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40" windowWidth="15000" windowHeight="8805"/>
  </bookViews>
  <sheets>
    <sheet name="Description" sheetId="4" r:id="rId1"/>
    <sheet name="Model" sheetId="1" r:id="rId2"/>
    <sheet name="Demand Library" sheetId="3" r:id="rId3"/>
    <sheet name="PMTable" sheetId="2" r:id="rId4"/>
  </sheets>
  <definedNames>
    <definedName name="Actual">Model!$D$6</definedName>
    <definedName name="COGS">Model!$D$12</definedName>
    <definedName name="Cost_Per_Unit">Model!$D$3</definedName>
    <definedName name="Demand">'Demand Library'!$B$3:$B$1006</definedName>
    <definedName name="library_file_name">"Below Porjection.xlsx"</definedName>
    <definedName name="local_library">TRUE</definedName>
    <definedName name="Net_Income_bins">PMTable!$C$1008:$C$1016</definedName>
    <definedName name="Net_Income_freq">PMTable!$C$1018:$C$1027</definedName>
    <definedName name="Ordered">Model!$D$8</definedName>
    <definedName name="PM_Index">PMTable!$A$1</definedName>
    <definedName name="PM_IV">'Demand Library'!$F$1:$F$4</definedName>
    <definedName name="PM_IV_Index">'Demand Library'!$G$1:$G$4</definedName>
    <definedName name="PM_Trials">'Demand Library'!$A$1</definedName>
    <definedName name="Price">Model!$D$4</definedName>
    <definedName name="Profit">PMTable!$C$4:$C$1003</definedName>
    <definedName name="Profit_bins">PMTable!$C$1008:$C$1021</definedName>
    <definedName name="Profit_cume">PMTable!$C$1039:$C$1053</definedName>
    <definedName name="Profit_freq">PMTable!$C$1023:$C$1037</definedName>
    <definedName name="Revenue">Model!$D$11</definedName>
    <definedName name="Sales">Model!$D$10</definedName>
    <definedName name="solver_adj" localSheetId="1" hidden="1">Model!$D$8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um" localSheetId="1" hidden="1">0</definedName>
    <definedName name="solver_num" localSheetId="3" hidden="1">0</definedName>
    <definedName name="solver_nwt" localSheetId="1" hidden="1">1</definedName>
    <definedName name="solver_opt" localSheetId="1" hidden="1">Model!$D$16</definedName>
    <definedName name="solver_opt" localSheetId="3" hidden="1">PMTable!$F$6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typ" localSheetId="3" hidden="1">1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  <definedName name="Target">Model!$H$15</definedName>
  </definedNames>
  <calcPr calcId="145621" concurrentCalc="0"/>
</workbook>
</file>

<file path=xl/calcChain.xml><?xml version="1.0" encoding="utf-8"?>
<calcChain xmlns="http://schemas.openxmlformats.org/spreadsheetml/2006/main">
  <c r="A1" i="2" l="1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08" i="2"/>
  <c r="C1022" i="2"/>
  <c r="C1006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3" i="2" a="1"/>
  <c r="C1023" i="2"/>
  <c r="C1039" i="2"/>
  <c r="C1024" i="2"/>
  <c r="C1040" i="2"/>
  <c r="C1025" i="2"/>
  <c r="C1041" i="2"/>
  <c r="C1026" i="2"/>
  <c r="C1042" i="2"/>
  <c r="C1027" i="2"/>
  <c r="C1043" i="2"/>
  <c r="C1028" i="2"/>
  <c r="C1044" i="2"/>
  <c r="C1029" i="2"/>
  <c r="C1045" i="2"/>
  <c r="C1030" i="2"/>
  <c r="C1046" i="2"/>
  <c r="C1031" i="2"/>
  <c r="C1047" i="2"/>
  <c r="C1032" i="2"/>
  <c r="C1048" i="2"/>
  <c r="C1033" i="2"/>
  <c r="C1049" i="2"/>
  <c r="C1034" i="2"/>
  <c r="C1050" i="2"/>
  <c r="C1035" i="2"/>
  <c r="C1051" i="2"/>
  <c r="C1036" i="2"/>
  <c r="C1052" i="2"/>
  <c r="C1037" i="2"/>
  <c r="C1053" i="2"/>
  <c r="M6" i="1"/>
  <c r="B1005" i="3"/>
  <c r="B1006" i="3"/>
  <c r="B1004" i="3"/>
  <c r="B1003" i="3"/>
  <c r="E6" i="1"/>
  <c r="H16" i="1"/>
  <c r="D6" i="1"/>
  <c r="D10" i="1"/>
  <c r="D11" i="1"/>
  <c r="D12" i="1"/>
  <c r="D16" i="1"/>
  <c r="D13" i="1"/>
  <c r="C3" i="2"/>
</calcChain>
</file>

<file path=xl/sharedStrings.xml><?xml version="1.0" encoding="utf-8"?>
<sst xmlns="http://schemas.openxmlformats.org/spreadsheetml/2006/main" count="26" uniqueCount="24">
  <si>
    <t>Demand</t>
  </si>
  <si>
    <t>Average</t>
  </si>
  <si>
    <t>Index</t>
  </si>
  <si>
    <t>Values</t>
  </si>
  <si>
    <t>Cost per Unit</t>
  </si>
  <si>
    <t>Selling Price per Unit</t>
  </si>
  <si>
    <t>Sales</t>
  </si>
  <si>
    <t>Revenue</t>
  </si>
  <si>
    <t>Decision: Quantity Ordered</t>
  </si>
  <si>
    <t>Profit</t>
  </si>
  <si>
    <t>Average Profit</t>
  </si>
  <si>
    <t>Actual Demand (Uncertain)</t>
  </si>
  <si>
    <t>Target</t>
  </si>
  <si>
    <t>Chance</t>
  </si>
  <si>
    <t>Cost of Goods Sold</t>
  </si>
  <si>
    <t>© Copyright 2013, ProbabilityManagement.org</t>
  </si>
  <si>
    <t>Generated with the SIPmath™ Modeling Tools from ProbabilityManagement.org</t>
  </si>
  <si>
    <t>Copyright © 2013 ProbabilityManagement.org, all rights reserved.</t>
  </si>
  <si>
    <t>www.probabilitymanagement.org</t>
  </si>
  <si>
    <t>The Flaw of Averages in Capital Expenditure: Why Everything is Below Projection</t>
  </si>
  <si>
    <t xml:space="preserve">To learn more about the open SIPmath standard visit </t>
  </si>
  <si>
    <t>http://www.probabilitymanagement.org/Sipmath.htm</t>
  </si>
  <si>
    <t>For an article in Analytics Magazine visit</t>
  </si>
  <si>
    <t>http://viewer.zmags.com/publication/90ffcc6b#/90ffcc6b/29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</si>
</sst>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28"/>
      <color theme="1"/>
      <name val="Calibri"/>
      <family val="2"/>
    </font>
    <font>
      <sz val="28"/>
      <color theme="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Verdana"/>
      <family val="2"/>
    </font>
    <font>
      <u/>
      <sz val="10"/>
      <color theme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9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6" xfId="0" applyFill="1" applyBorder="1"/>
    <xf numFmtId="0" fontId="2" fillId="4" borderId="0" xfId="1" applyFont="1" applyFill="1">
      <alignment vertical="center"/>
    </xf>
    <xf numFmtId="0" fontId="3" fillId="4" borderId="0" xfId="1" applyFont="1" applyFill="1">
      <alignment vertical="center"/>
    </xf>
    <xf numFmtId="0" fontId="3" fillId="4" borderId="0" xfId="1" applyFont="1" applyFill="1" applyBorder="1">
      <alignment vertical="center"/>
    </xf>
    <xf numFmtId="164" fontId="3" fillId="4" borderId="0" xfId="1" applyNumberFormat="1" applyFont="1" applyFill="1">
      <alignment vertical="center"/>
    </xf>
    <xf numFmtId="3" fontId="3" fillId="4" borderId="0" xfId="1" applyNumberFormat="1" applyFont="1" applyFill="1">
      <alignment vertical="center"/>
    </xf>
    <xf numFmtId="9" fontId="3" fillId="4" borderId="0" xfId="1" applyNumberFormat="1" applyFont="1" applyFill="1">
      <alignment vertical="center"/>
    </xf>
    <xf numFmtId="3" fontId="3" fillId="2" borderId="0" xfId="1" applyNumberFormat="1" applyFont="1" applyFill="1">
      <alignment vertical="center"/>
    </xf>
    <xf numFmtId="3" fontId="3" fillId="5" borderId="7" xfId="1" applyNumberFormat="1" applyFont="1" applyFill="1" applyBorder="1">
      <alignment vertical="center"/>
    </xf>
    <xf numFmtId="164" fontId="3" fillId="4" borderId="7" xfId="1" applyNumberFormat="1" applyFont="1" applyFill="1" applyBorder="1" applyAlignment="1">
      <alignment horizontal="center" vertical="center"/>
    </xf>
    <xf numFmtId="0" fontId="3" fillId="4" borderId="0" xfId="1" applyFont="1" applyFill="1" applyAlignment="1">
      <alignment horizontal="right" vertical="center"/>
    </xf>
    <xf numFmtId="164" fontId="3" fillId="6" borderId="0" xfId="1" applyNumberFormat="1" applyFont="1" applyFill="1">
      <alignment vertical="center"/>
    </xf>
    <xf numFmtId="9" fontId="3" fillId="6" borderId="0" xfId="3" applyFont="1" applyFill="1" applyAlignment="1">
      <alignment vertical="center"/>
    </xf>
    <xf numFmtId="0" fontId="5" fillId="4" borderId="0" xfId="1" applyFont="1" applyFill="1">
      <alignment vertical="center"/>
    </xf>
    <xf numFmtId="0" fontId="0" fillId="4" borderId="0" xfId="0" applyFill="1"/>
    <xf numFmtId="0" fontId="0" fillId="7" borderId="0" xfId="0" applyFill="1"/>
    <xf numFmtId="0" fontId="6" fillId="7" borderId="0" xfId="0" applyFont="1" applyFill="1"/>
    <xf numFmtId="0" fontId="7" fillId="7" borderId="0" xfId="0" applyFont="1" applyFill="1"/>
    <xf numFmtId="164" fontId="3" fillId="5" borderId="7" xfId="1" applyNumberFormat="1" applyFont="1" applyFill="1" applyBorder="1">
      <alignment vertical="center"/>
    </xf>
    <xf numFmtId="165" fontId="0" fillId="0" borderId="0" xfId="0" applyNumberFormat="1"/>
    <xf numFmtId="0" fontId="8" fillId="7" borderId="0" xfId="0" applyFont="1" applyFill="1"/>
    <xf numFmtId="0" fontId="9" fillId="7" borderId="0" xfId="4" applyFill="1"/>
    <xf numFmtId="0" fontId="9" fillId="0" borderId="0" xfId="4"/>
  </cellXfs>
  <cellStyles count="5">
    <cellStyle name="Currency 2" xfId="2"/>
    <cellStyle name="Hyperlink" xfId="4" builtinId="8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in $ millions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PMTable!$D$1008:$D$1022</c:f>
              <c:numCache>
                <c:formatCode>"$"#,##0.0</c:formatCode>
                <c:ptCount val="15"/>
                <c:pt idx="0">
                  <c:v>-1.6</c:v>
                </c:pt>
                <c:pt idx="1">
                  <c:v>-1.4</c:v>
                </c:pt>
                <c:pt idx="2">
                  <c:v>-1.2</c:v>
                </c:pt>
                <c:pt idx="3">
                  <c:v>-1</c:v>
                </c:pt>
                <c:pt idx="4">
                  <c:v>-0.8</c:v>
                </c:pt>
                <c:pt idx="5">
                  <c:v>-0.6</c:v>
                </c:pt>
                <c:pt idx="6">
                  <c:v>-0.4</c:v>
                </c:pt>
                <c:pt idx="7">
                  <c:v>-0.2</c:v>
                </c:pt>
                <c:pt idx="8">
                  <c:v>0</c:v>
                </c:pt>
                <c:pt idx="9">
                  <c:v>0.2</c:v>
                </c:pt>
                <c:pt idx="10">
                  <c:v>0.4</c:v>
                </c:pt>
                <c:pt idx="11">
                  <c:v>0.6</c:v>
                </c:pt>
                <c:pt idx="12">
                  <c:v>0.8</c:v>
                </c:pt>
                <c:pt idx="13">
                  <c:v>1</c:v>
                </c:pt>
                <c:pt idx="14">
                  <c:v>1.2</c:v>
                </c:pt>
              </c:numCache>
            </c:numRef>
          </c:cat>
          <c:val>
            <c:numRef>
              <c:f>PMTable!$C$1023:$C$1037</c:f>
              <c:numCache>
                <c:formatCode>General</c:formatCode>
                <c:ptCount val="15"/>
                <c:pt idx="0">
                  <c:v>5.0000000000000001E-3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1.2999999999999999E-2</c:v>
                </c:pt>
                <c:pt idx="5">
                  <c:v>1.9E-2</c:v>
                </c:pt>
                <c:pt idx="6">
                  <c:v>2.5999999999999999E-2</c:v>
                </c:pt>
                <c:pt idx="7">
                  <c:v>3.4000000000000002E-2</c:v>
                </c:pt>
                <c:pt idx="8">
                  <c:v>4.3999999999999997E-2</c:v>
                </c:pt>
                <c:pt idx="9">
                  <c:v>5.2999999999999999E-2</c:v>
                </c:pt>
                <c:pt idx="10">
                  <c:v>6.2E-2</c:v>
                </c:pt>
                <c:pt idx="11">
                  <c:v>7.0999999999999994E-2</c:v>
                </c:pt>
                <c:pt idx="12">
                  <c:v>7.5999999999999998E-2</c:v>
                </c:pt>
                <c:pt idx="13">
                  <c:v>0.57899999999999996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4286464"/>
        <c:axId val="84451712"/>
      </c:barChart>
      <c:catAx>
        <c:axId val="84286464"/>
        <c:scaling>
          <c:orientation val="minMax"/>
        </c:scaling>
        <c:delete val="0"/>
        <c:axPos val="b"/>
        <c:numFmt formatCode="&quot;$&quot;#,##0.0" sourceLinked="1"/>
        <c:majorTickMark val="out"/>
        <c:minorTickMark val="none"/>
        <c:tickLblPos val="nextTo"/>
        <c:crossAx val="84451712"/>
        <c:crosses val="autoZero"/>
        <c:auto val="1"/>
        <c:lblAlgn val="ctr"/>
        <c:lblOffset val="100"/>
        <c:noMultiLvlLbl val="0"/>
      </c:catAx>
      <c:valAx>
        <c:axId val="8445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86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16" fmlaLink="$L$6" max="1000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6</xdr:row>
      <xdr:rowOff>47625</xdr:rowOff>
    </xdr:from>
    <xdr:to>
      <xdr:col>15</xdr:col>
      <xdr:colOff>219590</xdr:colOff>
      <xdr:row>18</xdr:row>
      <xdr:rowOff>114191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1504950"/>
          <a:ext cx="5944115" cy="313361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</xdr:col>
      <xdr:colOff>228600</xdr:colOff>
      <xdr:row>16</xdr:row>
      <xdr:rowOff>28574</xdr:rowOff>
    </xdr:from>
    <xdr:to>
      <xdr:col>5</xdr:col>
      <xdr:colOff>657223</xdr:colOff>
      <xdr:row>17</xdr:row>
      <xdr:rowOff>266699</xdr:rowOff>
    </xdr:to>
    <xdr:sp macro="" textlink="">
      <xdr:nvSpPr>
        <xdr:cNvPr id="5" name="Rounded Rectangular Callout 4"/>
        <xdr:cNvSpPr/>
      </xdr:nvSpPr>
      <xdr:spPr>
        <a:xfrm>
          <a:off x="2286000" y="4019549"/>
          <a:ext cx="1800223" cy="504825"/>
        </a:xfrm>
        <a:prstGeom prst="wedgeRoundRectCallout">
          <a:avLst>
            <a:gd name="adj1" fmla="val 216524"/>
            <a:gd name="adj2" fmla="val -961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Profit of the Average</a:t>
          </a:r>
          <a:r>
            <a:rPr lang="en-US" sz="1100" baseline="0"/>
            <a:t> Demand is  $1million</a:t>
          </a:r>
          <a:endParaRPr lang="en-US" sz="1100"/>
        </a:p>
      </xdr:txBody>
    </xdr:sp>
    <xdr:clientData/>
  </xdr:twoCellAnchor>
  <xdr:twoCellAnchor>
    <xdr:from>
      <xdr:col>5</xdr:col>
      <xdr:colOff>371470</xdr:colOff>
      <xdr:row>19</xdr:row>
      <xdr:rowOff>266698</xdr:rowOff>
    </xdr:from>
    <xdr:to>
      <xdr:col>9</xdr:col>
      <xdr:colOff>657225</xdr:colOff>
      <xdr:row>21</xdr:row>
      <xdr:rowOff>123825</xdr:rowOff>
    </xdr:to>
    <xdr:sp macro="" textlink="">
      <xdr:nvSpPr>
        <xdr:cNvPr id="6" name="Rounded Rectangular Callout 5"/>
        <xdr:cNvSpPr/>
      </xdr:nvSpPr>
      <xdr:spPr>
        <a:xfrm>
          <a:off x="3800470" y="5057773"/>
          <a:ext cx="3028955" cy="390527"/>
        </a:xfrm>
        <a:prstGeom prst="wedgeRoundRectCallout">
          <a:avLst>
            <a:gd name="adj1" fmla="val 64933"/>
            <a:gd name="adj2" fmla="val -1931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Actual  Average profit is </a:t>
          </a:r>
          <a:r>
            <a:rPr lang="en-US" sz="1100" baseline="0"/>
            <a:t> only around $600,000</a:t>
          </a:r>
          <a:endParaRPr lang="en-US" sz="1100"/>
        </a:p>
      </xdr:txBody>
    </xdr:sp>
    <xdr:clientData/>
  </xdr:twoCellAnchor>
  <xdr:twoCellAnchor>
    <xdr:from>
      <xdr:col>14</xdr:col>
      <xdr:colOff>104775</xdr:colOff>
      <xdr:row>9</xdr:row>
      <xdr:rowOff>66674</xdr:rowOff>
    </xdr:from>
    <xdr:to>
      <xdr:col>17</xdr:col>
      <xdr:colOff>142875</xdr:colOff>
      <xdr:row>11</xdr:row>
      <xdr:rowOff>19050</xdr:rowOff>
    </xdr:to>
    <xdr:sp macro="" textlink="">
      <xdr:nvSpPr>
        <xdr:cNvPr id="7" name="Rounded Rectangular Callout 6"/>
        <xdr:cNvSpPr/>
      </xdr:nvSpPr>
      <xdr:spPr>
        <a:xfrm>
          <a:off x="9705975" y="2190749"/>
          <a:ext cx="2095500" cy="485776"/>
        </a:xfrm>
        <a:prstGeom prst="wedgeRoundRectCallout">
          <a:avLst>
            <a:gd name="adj1" fmla="val -84599"/>
            <a:gd name="adj2" fmla="val -220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Scroll through Actual</a:t>
          </a:r>
          <a:r>
            <a:rPr lang="en-US" sz="1100" baseline="0"/>
            <a:t> Demand scenarios here</a:t>
          </a:r>
          <a:endParaRPr lang="en-US" sz="1100"/>
        </a:p>
      </xdr:txBody>
    </xdr:sp>
    <xdr:clientData/>
  </xdr:twoCellAnchor>
  <xdr:twoCellAnchor>
    <xdr:from>
      <xdr:col>7</xdr:col>
      <xdr:colOff>76199</xdr:colOff>
      <xdr:row>4</xdr:row>
      <xdr:rowOff>123825</xdr:rowOff>
    </xdr:from>
    <xdr:to>
      <xdr:col>10</xdr:col>
      <xdr:colOff>228599</xdr:colOff>
      <xdr:row>6</xdr:row>
      <xdr:rowOff>123825</xdr:rowOff>
    </xdr:to>
    <xdr:sp macro="" textlink="">
      <xdr:nvSpPr>
        <xdr:cNvPr id="8" name="Rounded Rectangular Callout 7"/>
        <xdr:cNvSpPr/>
      </xdr:nvSpPr>
      <xdr:spPr>
        <a:xfrm>
          <a:off x="4876799" y="1181100"/>
          <a:ext cx="2209800" cy="400050"/>
        </a:xfrm>
        <a:prstGeom prst="wedgeRoundRectCallout">
          <a:avLst>
            <a:gd name="adj1" fmla="val 48031"/>
            <a:gd name="adj2" fmla="val 3283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  Quantity Ordered in cell D8</a:t>
          </a:r>
        </a:p>
      </xdr:txBody>
    </xdr:sp>
    <xdr:clientData/>
  </xdr:twoCellAnchor>
  <xdr:twoCellAnchor>
    <xdr:from>
      <xdr:col>12</xdr:col>
      <xdr:colOff>438149</xdr:colOff>
      <xdr:row>19</xdr:row>
      <xdr:rowOff>152399</xdr:rowOff>
    </xdr:from>
    <xdr:to>
      <xdr:col>16</xdr:col>
      <xdr:colOff>133349</xdr:colOff>
      <xdr:row>23</xdr:row>
      <xdr:rowOff>114300</xdr:rowOff>
    </xdr:to>
    <xdr:sp macro="" textlink="">
      <xdr:nvSpPr>
        <xdr:cNvPr id="9" name="Rounded Rectangular Callout 8"/>
        <xdr:cNvSpPr/>
      </xdr:nvSpPr>
      <xdr:spPr>
        <a:xfrm>
          <a:off x="8667749" y="4943474"/>
          <a:ext cx="2438400" cy="895351"/>
        </a:xfrm>
        <a:prstGeom prst="wedgeRoundRectCallout">
          <a:avLst>
            <a:gd name="adj1" fmla="val -92297"/>
            <a:gd name="adj2" fmla="val -1725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 Profit formula  (D13) drives the Data Table on the PMTable sheet  while running demand through the Actual Demand cell (D6).</a:t>
          </a:r>
        </a:p>
      </xdr:txBody>
    </xdr:sp>
    <xdr:clientData/>
  </xdr:twoCellAnchor>
  <xdr:twoCellAnchor>
    <xdr:from>
      <xdr:col>15</xdr:col>
      <xdr:colOff>304799</xdr:colOff>
      <xdr:row>13</xdr:row>
      <xdr:rowOff>266699</xdr:rowOff>
    </xdr:from>
    <xdr:to>
      <xdr:col>17</xdr:col>
      <xdr:colOff>409575</xdr:colOff>
      <xdr:row>15</xdr:row>
      <xdr:rowOff>47624</xdr:rowOff>
    </xdr:to>
    <xdr:sp macro="" textlink="">
      <xdr:nvSpPr>
        <xdr:cNvPr id="10" name="Rounded Rectangular Callout 9"/>
        <xdr:cNvSpPr/>
      </xdr:nvSpPr>
      <xdr:spPr>
        <a:xfrm>
          <a:off x="10591799" y="3457574"/>
          <a:ext cx="1476376" cy="314325"/>
        </a:xfrm>
        <a:prstGeom prst="wedgeRoundRectCallout">
          <a:avLst>
            <a:gd name="adj1" fmla="val -94100"/>
            <a:gd name="adj2" fmla="val -411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Distribution of  Profit</a:t>
          </a:r>
        </a:p>
      </xdr:txBody>
    </xdr:sp>
    <xdr:clientData/>
  </xdr:twoCellAnchor>
  <xdr:twoCellAnchor>
    <xdr:from>
      <xdr:col>0</xdr:col>
      <xdr:colOff>333375</xdr:colOff>
      <xdr:row>5</xdr:row>
      <xdr:rowOff>66674</xdr:rowOff>
    </xdr:from>
    <xdr:to>
      <xdr:col>5</xdr:col>
      <xdr:colOff>276225</xdr:colOff>
      <xdr:row>14</xdr:row>
      <xdr:rowOff>209550</xdr:rowOff>
    </xdr:to>
    <xdr:sp macro="" textlink="">
      <xdr:nvSpPr>
        <xdr:cNvPr id="11" name="TextBox 10"/>
        <xdr:cNvSpPr txBox="1"/>
      </xdr:nvSpPr>
      <xdr:spPr>
        <a:xfrm>
          <a:off x="333375" y="1323974"/>
          <a:ext cx="3371850" cy="2343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Goods</a:t>
          </a:r>
          <a:r>
            <a:rPr lang="en-US" sz="2000" baseline="0"/>
            <a:t> must be purchased in the face of uncertain demand.</a:t>
          </a:r>
        </a:p>
        <a:p>
          <a:r>
            <a:rPr lang="en-US" sz="2000" baseline="0"/>
            <a:t>The </a:t>
          </a:r>
          <a:r>
            <a:rPr lang="en-US" sz="2000" b="1" baseline="0"/>
            <a:t>Average Profit </a:t>
          </a:r>
          <a:r>
            <a:rPr lang="en-US" sz="2000" baseline="0"/>
            <a:t>is less than the </a:t>
          </a:r>
          <a:r>
            <a:rPr lang="en-US" sz="2000" b="1" baseline="0"/>
            <a:t>Profit of the Average Demand </a:t>
          </a:r>
          <a:r>
            <a:rPr lang="en-US" sz="2000" b="0" baseline="0"/>
            <a:t>because there is no upside if Demand exceeds quantity ordered.</a:t>
          </a:r>
          <a:endParaRPr lang="en-US" sz="2000" b="1"/>
        </a:p>
      </xdr:txBody>
    </xdr:sp>
    <xdr:clientData/>
  </xdr:twoCellAnchor>
  <xdr:twoCellAnchor>
    <xdr:from>
      <xdr:col>15</xdr:col>
      <xdr:colOff>419099</xdr:colOff>
      <xdr:row>15</xdr:row>
      <xdr:rowOff>238124</xdr:rowOff>
    </xdr:from>
    <xdr:to>
      <xdr:col>18</xdr:col>
      <xdr:colOff>571499</xdr:colOff>
      <xdr:row>18</xdr:row>
      <xdr:rowOff>114299</xdr:rowOff>
    </xdr:to>
    <xdr:sp macro="" textlink="">
      <xdr:nvSpPr>
        <xdr:cNvPr id="13" name="Rounded Rectangular Callout 12"/>
        <xdr:cNvSpPr/>
      </xdr:nvSpPr>
      <xdr:spPr>
        <a:xfrm>
          <a:off x="10706099" y="3962399"/>
          <a:ext cx="2209800" cy="676275"/>
        </a:xfrm>
        <a:prstGeom prst="wedgeRoundRectCallout">
          <a:avLst>
            <a:gd name="adj1" fmla="val -68348"/>
            <a:gd name="adj2" fmla="val -183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Adjust  Profit level and view the chance of meeting or exceeding that level.</a:t>
          </a:r>
        </a:p>
      </xdr:txBody>
    </xdr:sp>
    <xdr:clientData/>
  </xdr:twoCellAnchor>
  <xdr:twoCellAnchor editAs="oneCell">
    <xdr:from>
      <xdr:col>18</xdr:col>
      <xdr:colOff>47625</xdr:colOff>
      <xdr:row>21</xdr:row>
      <xdr:rowOff>47625</xdr:rowOff>
    </xdr:from>
    <xdr:to>
      <xdr:col>21</xdr:col>
      <xdr:colOff>38735</xdr:colOff>
      <xdr:row>25</xdr:row>
      <xdr:rowOff>15875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2025" y="5372100"/>
          <a:ext cx="2048510" cy="768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228600</xdr:colOff>
          <xdr:row>4</xdr:row>
          <xdr:rowOff>447675</xdr:rowOff>
        </xdr:from>
        <xdr:to>
          <xdr:col>6</xdr:col>
          <xdr:colOff>209550</xdr:colOff>
          <xdr:row>6</xdr:row>
          <xdr:rowOff>47625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916781</xdr:colOff>
      <xdr:row>7</xdr:row>
      <xdr:rowOff>35718</xdr:rowOff>
    </xdr:from>
    <xdr:to>
      <xdr:col>7</xdr:col>
      <xdr:colOff>1440657</xdr:colOff>
      <xdr:row>13</xdr:row>
      <xdr:rowOff>64293</xdr:rowOff>
    </xdr:to>
    <xdr:graphicFrame macro="">
      <xdr:nvGraphicFramePr>
        <xdr:cNvPr id="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babilitymanagement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viewer.zmags.com/publication/90ffcc6b" TargetMode="External"/><Relationship Id="rId1" Type="http://schemas.openxmlformats.org/officeDocument/2006/relationships/hyperlink" Target="http://www.probabilitymanagement.org/Sipmat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5"/>
  <sheetViews>
    <sheetView showRowColHeaders="0" tabSelected="1" topLeftCell="A2" workbookViewId="0">
      <selection activeCell="N10" sqref="N10"/>
    </sheetView>
  </sheetViews>
  <sheetFormatPr defaultRowHeight="15.75"/>
  <cols>
    <col min="1" max="16384" width="9" style="24"/>
  </cols>
  <sheetData>
    <row r="4" spans="5:6" ht="36">
      <c r="E4" s="26" t="s">
        <v>19</v>
      </c>
    </row>
    <row r="9" spans="5:6" ht="21">
      <c r="F9" s="25"/>
    </row>
    <row r="10" spans="5:6" ht="21">
      <c r="F10" s="25"/>
    </row>
    <row r="11" spans="5:6" ht="21">
      <c r="F11" s="25"/>
    </row>
    <row r="12" spans="5:6" ht="21">
      <c r="F12" s="25"/>
    </row>
    <row r="13" spans="5:6" ht="21">
      <c r="F13" s="25"/>
    </row>
    <row r="14" spans="5:6" ht="21">
      <c r="F14" s="25"/>
    </row>
    <row r="15" spans="5:6" ht="21">
      <c r="F15" s="25"/>
    </row>
    <row r="16" spans="5:6" ht="21">
      <c r="F16" s="25"/>
    </row>
    <row r="17" spans="3:6" ht="21">
      <c r="F17" s="25"/>
    </row>
    <row r="18" spans="3:6" ht="21">
      <c r="F18" s="25"/>
    </row>
    <row r="19" spans="3:6" ht="21">
      <c r="F19" s="25"/>
    </row>
    <row r="20" spans="3:6" ht="21">
      <c r="F20" s="25"/>
    </row>
    <row r="21" spans="3:6" ht="21">
      <c r="F21" s="25"/>
    </row>
    <row r="24" spans="3:6">
      <c r="C24" s="29" t="s">
        <v>17</v>
      </c>
    </row>
    <row r="25" spans="3:6">
      <c r="C25" s="30" t="s">
        <v>18</v>
      </c>
    </row>
  </sheetData>
  <sheetProtection sheet="1" objects="1" scenarios="1"/>
  <hyperlinks>
    <hyperlink ref="C2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8"/>
  <sheetViews>
    <sheetView zoomScale="80" zoomScaleNormal="80" workbookViewId="0">
      <selection activeCell="D10" sqref="D10"/>
    </sheetView>
  </sheetViews>
  <sheetFormatPr defaultColWidth="7.875" defaultRowHeight="36"/>
  <cols>
    <col min="1" max="1" width="12.75" style="11" customWidth="1"/>
    <col min="2" max="2" width="66.125" style="11" customWidth="1"/>
    <col min="3" max="3" width="11.375" style="11" customWidth="1"/>
    <col min="4" max="4" width="23.25" style="11" customWidth="1"/>
    <col min="5" max="5" width="24" style="11" bestFit="1" customWidth="1"/>
    <col min="6" max="6" width="9.625" style="11" bestFit="1" customWidth="1"/>
    <col min="7" max="7" width="13.25" style="11" customWidth="1"/>
    <col min="8" max="8" width="28.5" style="11" customWidth="1"/>
    <col min="9" max="9" width="7.875" style="11"/>
    <col min="10" max="10" width="8.875" style="11" bestFit="1" customWidth="1"/>
    <col min="11" max="11" width="38" style="11" bestFit="1" customWidth="1"/>
    <col min="12" max="12" width="7.875" style="11"/>
    <col min="13" max="13" width="11.75" style="11" customWidth="1"/>
    <col min="14" max="16384" width="7.875" style="11"/>
  </cols>
  <sheetData>
    <row r="1" spans="1:13">
      <c r="A1" s="10"/>
    </row>
    <row r="2" spans="1:13" ht="36.75" thickBot="1">
      <c r="B2" s="10"/>
      <c r="C2" s="10"/>
    </row>
    <row r="3" spans="1:13" ht="36.75" thickBot="1">
      <c r="B3" s="12" t="s">
        <v>4</v>
      </c>
      <c r="C3" s="12"/>
      <c r="D3" s="18">
        <v>30</v>
      </c>
    </row>
    <row r="4" spans="1:13" ht="36.75" thickBot="1">
      <c r="B4" s="12" t="s">
        <v>5</v>
      </c>
      <c r="C4" s="12"/>
      <c r="D4" s="18">
        <v>40</v>
      </c>
    </row>
    <row r="5" spans="1:13">
      <c r="B5" s="12"/>
      <c r="C5" s="12"/>
      <c r="D5" s="12"/>
      <c r="E5" s="13"/>
      <c r="J5" s="13"/>
    </row>
    <row r="6" spans="1:13">
      <c r="B6" s="11" t="s">
        <v>11</v>
      </c>
      <c r="D6" s="16">
        <f>INDEX( [0]!Demand, PM_Index )</f>
        <v>100000.02899999999</v>
      </c>
      <c r="E6" s="19" t="str">
        <f>IF(L6=0,"Average","Demand "&amp;L6)</f>
        <v>Average</v>
      </c>
      <c r="I6" s="14"/>
      <c r="L6" s="11">
        <v>0</v>
      </c>
      <c r="M6" s="11">
        <f>IF(L6=0,1001,L6)</f>
        <v>1001</v>
      </c>
    </row>
    <row r="7" spans="1:13" ht="36.75" thickBot="1">
      <c r="I7" s="14"/>
    </row>
    <row r="8" spans="1:13" ht="36.75" thickBot="1">
      <c r="B8" s="11" t="s">
        <v>8</v>
      </c>
      <c r="D8" s="17">
        <v>100000</v>
      </c>
      <c r="I8" s="14"/>
    </row>
    <row r="9" spans="1:13">
      <c r="I9" s="14"/>
    </row>
    <row r="10" spans="1:13">
      <c r="B10" s="11" t="s">
        <v>6</v>
      </c>
      <c r="D10" s="14">
        <f>IF(Actual&gt;Ordered,Ordered,Actual)</f>
        <v>100000</v>
      </c>
      <c r="F10" s="14"/>
      <c r="I10" s="14"/>
    </row>
    <row r="11" spans="1:13">
      <c r="B11" s="11" t="s">
        <v>7</v>
      </c>
      <c r="D11" s="13">
        <f>Price*Sales</f>
        <v>4000000</v>
      </c>
      <c r="F11" s="15"/>
      <c r="H11" s="14"/>
      <c r="I11" s="14"/>
    </row>
    <row r="12" spans="1:13">
      <c r="B12" s="11" t="s">
        <v>14</v>
      </c>
      <c r="D12" s="13">
        <f>Cost_Per_Unit*Ordered</f>
        <v>3000000</v>
      </c>
      <c r="I12" s="14"/>
    </row>
    <row r="13" spans="1:13">
      <c r="B13" s="11" t="s">
        <v>9</v>
      </c>
      <c r="D13" s="13">
        <f>Revenue-COGS</f>
        <v>1000000</v>
      </c>
      <c r="I13" s="14"/>
    </row>
    <row r="14" spans="1:13" ht="36.75" thickBot="1"/>
    <row r="15" spans="1:13" ht="36.75" thickBot="1">
      <c r="F15" s="11" t="s">
        <v>12</v>
      </c>
      <c r="H15" s="27">
        <v>800000</v>
      </c>
    </row>
    <row r="16" spans="1:13">
      <c r="B16" s="11" t="s">
        <v>10</v>
      </c>
      <c r="D16" s="20">
        <f>AVERAGE(Profit)</f>
        <v>601147.36</v>
      </c>
      <c r="F16" s="15" t="s">
        <v>13</v>
      </c>
      <c r="G16" s="15"/>
      <c r="H16" s="21">
        <f>1-PERCENTRANK(Profit,Target)</f>
        <v>0.58000000000000007</v>
      </c>
    </row>
    <row r="18" spans="2:2">
      <c r="B18" s="22" t="s">
        <v>15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5</xdr:col>
                    <xdr:colOff>228600</xdr:colOff>
                    <xdr:row>4</xdr:row>
                    <xdr:rowOff>447675</xdr:rowOff>
                  </from>
                  <to>
                    <xdr:col>6</xdr:col>
                    <xdr:colOff>209550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P1006"/>
  <sheetViews>
    <sheetView workbookViewId="0">
      <selection activeCell="F24" sqref="F24"/>
    </sheetView>
  </sheetViews>
  <sheetFormatPr defaultRowHeight="15.75"/>
  <sheetData>
    <row r="1" spans="1:1004">
      <c r="A1">
        <v>1000</v>
      </c>
      <c r="F1" t="s">
        <v>1</v>
      </c>
      <c r="G1">
        <v>1001</v>
      </c>
    </row>
    <row r="2" spans="1:1004">
      <c r="B2" t="s">
        <v>0</v>
      </c>
      <c r="F2" s="2">
        <v>0.05</v>
      </c>
      <c r="G2">
        <v>1002</v>
      </c>
    </row>
    <row r="3" spans="1:1004">
      <c r="A3">
        <v>1</v>
      </c>
      <c r="B3" s="3">
        <v>141994</v>
      </c>
      <c r="F3" s="2">
        <v>0.5</v>
      </c>
      <c r="G3">
        <v>1003</v>
      </c>
    </row>
    <row r="4" spans="1:1004">
      <c r="A4">
        <v>2</v>
      </c>
      <c r="B4" s="3">
        <v>75597</v>
      </c>
      <c r="E4" s="1"/>
      <c r="F4" s="2">
        <v>0.95</v>
      </c>
      <c r="G4">
        <v>1004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</row>
    <row r="5" spans="1:1004">
      <c r="A5">
        <v>3</v>
      </c>
      <c r="B5" s="3">
        <v>103047</v>
      </c>
    </row>
    <row r="6" spans="1:1004">
      <c r="A6">
        <v>4</v>
      </c>
      <c r="B6" s="3">
        <v>97772</v>
      </c>
    </row>
    <row r="7" spans="1:1004">
      <c r="A7">
        <v>5</v>
      </c>
      <c r="B7" s="3">
        <v>132988</v>
      </c>
    </row>
    <row r="8" spans="1:1004">
      <c r="A8">
        <v>6</v>
      </c>
      <c r="B8" s="3">
        <v>128577</v>
      </c>
    </row>
    <row r="9" spans="1:1004">
      <c r="A9">
        <v>7</v>
      </c>
      <c r="B9" s="3">
        <v>107604</v>
      </c>
    </row>
    <row r="10" spans="1:1004">
      <c r="A10">
        <v>8</v>
      </c>
      <c r="B10" s="3">
        <v>118266</v>
      </c>
    </row>
    <row r="11" spans="1:1004">
      <c r="A11">
        <v>9</v>
      </c>
      <c r="B11" s="3">
        <v>66862</v>
      </c>
    </row>
    <row r="12" spans="1:1004">
      <c r="A12">
        <v>10</v>
      </c>
      <c r="B12" s="3">
        <v>163567</v>
      </c>
    </row>
    <row r="13" spans="1:1004">
      <c r="A13">
        <v>11</v>
      </c>
      <c r="B13" s="3">
        <v>97395</v>
      </c>
    </row>
    <row r="14" spans="1:1004">
      <c r="A14">
        <v>12</v>
      </c>
      <c r="B14" s="3">
        <v>76780</v>
      </c>
    </row>
    <row r="15" spans="1:1004">
      <c r="A15">
        <v>13</v>
      </c>
      <c r="B15" s="3">
        <v>100533</v>
      </c>
    </row>
    <row r="16" spans="1:1004">
      <c r="A16">
        <v>14</v>
      </c>
      <c r="B16" s="3">
        <v>119773</v>
      </c>
    </row>
    <row r="17" spans="1:2">
      <c r="A17">
        <v>15</v>
      </c>
      <c r="B17" s="3">
        <v>120553</v>
      </c>
    </row>
    <row r="18" spans="1:2">
      <c r="A18">
        <v>16</v>
      </c>
      <c r="B18" s="3">
        <v>72596</v>
      </c>
    </row>
    <row r="19" spans="1:2">
      <c r="A19">
        <v>17</v>
      </c>
      <c r="B19" s="3">
        <v>100094</v>
      </c>
    </row>
    <row r="20" spans="1:2">
      <c r="A20">
        <v>18</v>
      </c>
      <c r="B20" s="3">
        <v>61025</v>
      </c>
    </row>
    <row r="21" spans="1:2">
      <c r="A21">
        <v>19</v>
      </c>
      <c r="B21" s="3">
        <v>67012</v>
      </c>
    </row>
    <row r="22" spans="1:2">
      <c r="A22">
        <v>20</v>
      </c>
      <c r="B22" s="3">
        <v>90401</v>
      </c>
    </row>
    <row r="23" spans="1:2">
      <c r="A23">
        <v>21</v>
      </c>
      <c r="B23" s="3">
        <v>81897</v>
      </c>
    </row>
    <row r="24" spans="1:2">
      <c r="A24">
        <v>22</v>
      </c>
      <c r="B24" s="3">
        <v>147972</v>
      </c>
    </row>
    <row r="25" spans="1:2">
      <c r="A25">
        <v>23</v>
      </c>
      <c r="B25" s="3">
        <v>73382</v>
      </c>
    </row>
    <row r="26" spans="1:2">
      <c r="A26">
        <v>24</v>
      </c>
      <c r="B26" s="3">
        <v>124504</v>
      </c>
    </row>
    <row r="27" spans="1:2">
      <c r="A27">
        <v>25</v>
      </c>
      <c r="B27" s="3">
        <v>112432</v>
      </c>
    </row>
    <row r="28" spans="1:2">
      <c r="A28">
        <v>26</v>
      </c>
      <c r="B28" s="3">
        <v>88412</v>
      </c>
    </row>
    <row r="29" spans="1:2">
      <c r="A29">
        <v>27</v>
      </c>
      <c r="B29" s="3">
        <v>98150</v>
      </c>
    </row>
    <row r="30" spans="1:2">
      <c r="A30">
        <v>28</v>
      </c>
      <c r="B30" s="3">
        <v>105914</v>
      </c>
    </row>
    <row r="31" spans="1:2">
      <c r="A31">
        <v>29</v>
      </c>
      <c r="B31" s="3">
        <v>85762</v>
      </c>
    </row>
    <row r="32" spans="1:2">
      <c r="A32">
        <v>30</v>
      </c>
      <c r="B32" s="3">
        <v>71423</v>
      </c>
    </row>
    <row r="33" spans="1:2">
      <c r="A33">
        <v>31</v>
      </c>
      <c r="B33" s="3">
        <v>73711</v>
      </c>
    </row>
    <row r="34" spans="1:2">
      <c r="A34">
        <v>32</v>
      </c>
      <c r="B34" s="3">
        <v>114608</v>
      </c>
    </row>
    <row r="35" spans="1:2">
      <c r="A35">
        <v>33</v>
      </c>
      <c r="B35" s="3">
        <v>82543</v>
      </c>
    </row>
    <row r="36" spans="1:2">
      <c r="A36">
        <v>34</v>
      </c>
      <c r="B36" s="3">
        <v>49407</v>
      </c>
    </row>
    <row r="37" spans="1:2">
      <c r="A37">
        <v>35</v>
      </c>
      <c r="B37" s="3">
        <v>83568</v>
      </c>
    </row>
    <row r="38" spans="1:2">
      <c r="A38">
        <v>36</v>
      </c>
      <c r="B38" s="3">
        <v>94985</v>
      </c>
    </row>
    <row r="39" spans="1:2">
      <c r="A39">
        <v>37</v>
      </c>
      <c r="B39" s="3">
        <v>95431</v>
      </c>
    </row>
    <row r="40" spans="1:2">
      <c r="A40">
        <v>38</v>
      </c>
      <c r="B40" s="3">
        <v>119944</v>
      </c>
    </row>
    <row r="41" spans="1:2">
      <c r="A41">
        <v>39</v>
      </c>
      <c r="B41" s="3">
        <v>110414</v>
      </c>
    </row>
    <row r="42" spans="1:2">
      <c r="A42">
        <v>40</v>
      </c>
      <c r="B42" s="3">
        <v>120730</v>
      </c>
    </row>
    <row r="43" spans="1:2">
      <c r="A43">
        <v>41</v>
      </c>
      <c r="B43" s="3">
        <v>103869</v>
      </c>
    </row>
    <row r="44" spans="1:2">
      <c r="A44">
        <v>42</v>
      </c>
      <c r="B44" s="3">
        <v>106043</v>
      </c>
    </row>
    <row r="45" spans="1:2">
      <c r="A45">
        <v>43</v>
      </c>
      <c r="B45" s="3">
        <v>56087</v>
      </c>
    </row>
    <row r="46" spans="1:2">
      <c r="A46">
        <v>44</v>
      </c>
      <c r="B46" s="3">
        <v>136802</v>
      </c>
    </row>
    <row r="47" spans="1:2">
      <c r="A47">
        <v>45</v>
      </c>
      <c r="B47" s="3">
        <v>86129</v>
      </c>
    </row>
    <row r="48" spans="1:2">
      <c r="A48">
        <v>46</v>
      </c>
      <c r="B48" s="3">
        <v>128338</v>
      </c>
    </row>
    <row r="49" spans="1:2">
      <c r="A49">
        <v>47</v>
      </c>
      <c r="B49" s="3">
        <v>66558</v>
      </c>
    </row>
    <row r="50" spans="1:2">
      <c r="A50">
        <v>48</v>
      </c>
      <c r="B50" s="3">
        <v>105592</v>
      </c>
    </row>
    <row r="51" spans="1:2">
      <c r="A51">
        <v>49</v>
      </c>
      <c r="B51" s="3">
        <v>79447</v>
      </c>
    </row>
    <row r="52" spans="1:2">
      <c r="A52">
        <v>50</v>
      </c>
      <c r="B52" s="3">
        <v>125857</v>
      </c>
    </row>
    <row r="53" spans="1:2">
      <c r="A53">
        <v>51</v>
      </c>
      <c r="B53" s="3">
        <v>102668</v>
      </c>
    </row>
    <row r="54" spans="1:2">
      <c r="A54">
        <v>52</v>
      </c>
      <c r="B54" s="3">
        <v>96953</v>
      </c>
    </row>
    <row r="55" spans="1:2">
      <c r="A55">
        <v>53</v>
      </c>
      <c r="B55" s="3">
        <v>112931</v>
      </c>
    </row>
    <row r="56" spans="1:2">
      <c r="A56">
        <v>54</v>
      </c>
      <c r="B56" s="3">
        <v>120204</v>
      </c>
    </row>
    <row r="57" spans="1:2">
      <c r="A57">
        <v>55</v>
      </c>
      <c r="B57" s="3">
        <v>83334</v>
      </c>
    </row>
    <row r="58" spans="1:2">
      <c r="A58">
        <v>56</v>
      </c>
      <c r="B58" s="3">
        <v>92723</v>
      </c>
    </row>
    <row r="59" spans="1:2">
      <c r="A59">
        <v>57</v>
      </c>
      <c r="B59" s="3">
        <v>94921</v>
      </c>
    </row>
    <row r="60" spans="1:2">
      <c r="A60">
        <v>58</v>
      </c>
      <c r="B60" s="3">
        <v>70055</v>
      </c>
    </row>
    <row r="61" spans="1:2">
      <c r="A61">
        <v>59</v>
      </c>
      <c r="B61" s="3">
        <v>104314</v>
      </c>
    </row>
    <row r="62" spans="1:2">
      <c r="A62">
        <v>60</v>
      </c>
      <c r="B62" s="3">
        <v>126952</v>
      </c>
    </row>
    <row r="63" spans="1:2">
      <c r="A63">
        <v>61</v>
      </c>
      <c r="B63" s="3">
        <v>116902</v>
      </c>
    </row>
    <row r="64" spans="1:2">
      <c r="A64">
        <v>62</v>
      </c>
      <c r="B64" s="3">
        <v>106301</v>
      </c>
    </row>
    <row r="65" spans="1:2">
      <c r="A65">
        <v>63</v>
      </c>
      <c r="B65" s="3">
        <v>76294</v>
      </c>
    </row>
    <row r="66" spans="1:2">
      <c r="A66">
        <v>64</v>
      </c>
      <c r="B66" s="3">
        <v>95368</v>
      </c>
    </row>
    <row r="67" spans="1:2">
      <c r="A67">
        <v>65</v>
      </c>
      <c r="B67" s="3">
        <v>94086</v>
      </c>
    </row>
    <row r="68" spans="1:2">
      <c r="A68">
        <v>66</v>
      </c>
      <c r="B68" s="3">
        <v>98464</v>
      </c>
    </row>
    <row r="69" spans="1:2">
      <c r="A69">
        <v>67</v>
      </c>
      <c r="B69" s="3">
        <v>119094</v>
      </c>
    </row>
    <row r="70" spans="1:2">
      <c r="A70">
        <v>68</v>
      </c>
      <c r="B70" s="3">
        <v>85540</v>
      </c>
    </row>
    <row r="71" spans="1:2">
      <c r="A71">
        <v>69</v>
      </c>
      <c r="B71" s="3">
        <v>76684</v>
      </c>
    </row>
    <row r="72" spans="1:2">
      <c r="A72">
        <v>70</v>
      </c>
      <c r="B72" s="3">
        <v>88691</v>
      </c>
    </row>
    <row r="73" spans="1:2">
      <c r="A73">
        <v>71</v>
      </c>
      <c r="B73" s="3">
        <v>137754</v>
      </c>
    </row>
    <row r="74" spans="1:2">
      <c r="A74">
        <v>72</v>
      </c>
      <c r="B74" s="3">
        <v>95304</v>
      </c>
    </row>
    <row r="75" spans="1:2">
      <c r="A75">
        <v>73</v>
      </c>
      <c r="B75" s="3">
        <v>140527</v>
      </c>
    </row>
    <row r="76" spans="1:2">
      <c r="A76">
        <v>74</v>
      </c>
      <c r="B76" s="3">
        <v>134711</v>
      </c>
    </row>
    <row r="77" spans="1:2">
      <c r="A77">
        <v>75</v>
      </c>
      <c r="B77" s="3">
        <v>62633</v>
      </c>
    </row>
    <row r="78" spans="1:2">
      <c r="A78">
        <v>76</v>
      </c>
      <c r="B78" s="3">
        <v>73271</v>
      </c>
    </row>
    <row r="79" spans="1:2">
      <c r="A79">
        <v>77</v>
      </c>
      <c r="B79" s="3">
        <v>115815</v>
      </c>
    </row>
    <row r="80" spans="1:2">
      <c r="A80">
        <v>78</v>
      </c>
      <c r="B80" s="3">
        <v>80313</v>
      </c>
    </row>
    <row r="81" spans="1:2">
      <c r="A81">
        <v>79</v>
      </c>
      <c r="B81" s="3">
        <v>95813</v>
      </c>
    </row>
    <row r="82" spans="1:2">
      <c r="A82">
        <v>80</v>
      </c>
      <c r="B82" s="3">
        <v>82383</v>
      </c>
    </row>
    <row r="83" spans="1:2">
      <c r="A83">
        <v>81</v>
      </c>
      <c r="B83" s="3">
        <v>131686</v>
      </c>
    </row>
    <row r="84" spans="1:2">
      <c r="A84">
        <v>82</v>
      </c>
      <c r="B84" s="3">
        <v>107670</v>
      </c>
    </row>
    <row r="85" spans="1:2">
      <c r="A85">
        <v>83</v>
      </c>
      <c r="B85" s="3">
        <v>92067</v>
      </c>
    </row>
    <row r="86" spans="1:2">
      <c r="A86">
        <v>84</v>
      </c>
      <c r="B86" s="3">
        <v>93245</v>
      </c>
    </row>
    <row r="87" spans="1:2">
      <c r="A87">
        <v>85</v>
      </c>
      <c r="B87" s="3">
        <v>101160</v>
      </c>
    </row>
    <row r="88" spans="1:2">
      <c r="A88">
        <v>86</v>
      </c>
      <c r="B88" s="3">
        <v>106366</v>
      </c>
    </row>
    <row r="89" spans="1:2">
      <c r="A89">
        <v>87</v>
      </c>
      <c r="B89" s="3">
        <v>109667</v>
      </c>
    </row>
    <row r="90" spans="1:2">
      <c r="A90">
        <v>88</v>
      </c>
      <c r="B90" s="3">
        <v>82703</v>
      </c>
    </row>
    <row r="91" spans="1:2">
      <c r="A91">
        <v>89</v>
      </c>
      <c r="B91" s="3">
        <v>108795</v>
      </c>
    </row>
    <row r="92" spans="1:2">
      <c r="A92">
        <v>90</v>
      </c>
      <c r="B92" s="3">
        <v>43164</v>
      </c>
    </row>
    <row r="93" spans="1:2">
      <c r="A93">
        <v>91</v>
      </c>
      <c r="B93" s="3">
        <v>136618</v>
      </c>
    </row>
    <row r="94" spans="1:2">
      <c r="A94">
        <v>92</v>
      </c>
      <c r="B94" s="3">
        <v>72017</v>
      </c>
    </row>
    <row r="95" spans="1:2">
      <c r="A95">
        <v>93</v>
      </c>
      <c r="B95" s="3">
        <v>70563</v>
      </c>
    </row>
    <row r="96" spans="1:2">
      <c r="A96">
        <v>94</v>
      </c>
      <c r="B96" s="3">
        <v>106496</v>
      </c>
    </row>
    <row r="97" spans="1:2">
      <c r="A97">
        <v>95</v>
      </c>
      <c r="B97" s="3">
        <v>125328</v>
      </c>
    </row>
    <row r="98" spans="1:2">
      <c r="A98">
        <v>96</v>
      </c>
      <c r="B98" s="3">
        <v>122932</v>
      </c>
    </row>
    <row r="99" spans="1:2">
      <c r="A99">
        <v>97</v>
      </c>
      <c r="B99" s="3">
        <v>88482</v>
      </c>
    </row>
    <row r="100" spans="1:2">
      <c r="A100">
        <v>98</v>
      </c>
      <c r="B100" s="3">
        <v>74462</v>
      </c>
    </row>
    <row r="101" spans="1:2">
      <c r="A101">
        <v>99</v>
      </c>
      <c r="B101" s="3">
        <v>137559</v>
      </c>
    </row>
    <row r="102" spans="1:2">
      <c r="A102">
        <v>100</v>
      </c>
      <c r="B102" s="3">
        <v>131826</v>
      </c>
    </row>
    <row r="103" spans="1:2">
      <c r="A103">
        <v>101</v>
      </c>
      <c r="B103" s="3">
        <v>104824</v>
      </c>
    </row>
    <row r="104" spans="1:2">
      <c r="A104">
        <v>102</v>
      </c>
      <c r="B104" s="3">
        <v>110963</v>
      </c>
    </row>
    <row r="105" spans="1:2">
      <c r="A105">
        <v>103</v>
      </c>
      <c r="B105" s="3">
        <v>83801</v>
      </c>
    </row>
    <row r="106" spans="1:2">
      <c r="A106">
        <v>104</v>
      </c>
      <c r="B106" s="3">
        <v>92984</v>
      </c>
    </row>
    <row r="107" spans="1:2">
      <c r="A107">
        <v>105</v>
      </c>
      <c r="B107" s="3">
        <v>122179</v>
      </c>
    </row>
    <row r="108" spans="1:2">
      <c r="A108">
        <v>106</v>
      </c>
      <c r="B108" s="3">
        <v>96004</v>
      </c>
    </row>
    <row r="109" spans="1:2">
      <c r="A109">
        <v>107</v>
      </c>
      <c r="B109" s="3">
        <v>85168</v>
      </c>
    </row>
    <row r="110" spans="1:2">
      <c r="A110">
        <v>108</v>
      </c>
      <c r="B110" s="3">
        <v>109870</v>
      </c>
    </row>
    <row r="111" spans="1:2">
      <c r="A111">
        <v>109</v>
      </c>
      <c r="B111" s="3">
        <v>75292</v>
      </c>
    </row>
    <row r="112" spans="1:2">
      <c r="A112">
        <v>110</v>
      </c>
      <c r="B112" s="3">
        <v>117778</v>
      </c>
    </row>
    <row r="113" spans="1:2">
      <c r="A113">
        <v>111</v>
      </c>
      <c r="B113" s="3">
        <v>99843</v>
      </c>
    </row>
    <row r="114" spans="1:2">
      <c r="A114">
        <v>112</v>
      </c>
      <c r="B114" s="3">
        <v>73602</v>
      </c>
    </row>
    <row r="115" spans="1:2">
      <c r="A115">
        <v>113</v>
      </c>
      <c r="B115" s="3">
        <v>152144</v>
      </c>
    </row>
    <row r="116" spans="1:2">
      <c r="A116">
        <v>114</v>
      </c>
      <c r="B116" s="3">
        <v>102794</v>
      </c>
    </row>
    <row r="117" spans="1:2">
      <c r="A117">
        <v>115</v>
      </c>
      <c r="B117" s="3">
        <v>99028</v>
      </c>
    </row>
    <row r="118" spans="1:2">
      <c r="A118">
        <v>116</v>
      </c>
      <c r="B118" s="3">
        <v>99593</v>
      </c>
    </row>
    <row r="119" spans="1:2">
      <c r="A119">
        <v>117</v>
      </c>
      <c r="B119" s="3">
        <v>67746</v>
      </c>
    </row>
    <row r="120" spans="1:2">
      <c r="A120">
        <v>118</v>
      </c>
      <c r="B120" s="3">
        <v>98087</v>
      </c>
    </row>
    <row r="121" spans="1:2">
      <c r="A121">
        <v>119</v>
      </c>
      <c r="B121" s="3">
        <v>94472</v>
      </c>
    </row>
    <row r="122" spans="1:2">
      <c r="A122">
        <v>120</v>
      </c>
      <c r="B122" s="3">
        <v>121901</v>
      </c>
    </row>
    <row r="123" spans="1:2">
      <c r="A123">
        <v>121</v>
      </c>
      <c r="B123" s="3">
        <v>127064</v>
      </c>
    </row>
    <row r="124" spans="1:2">
      <c r="A124">
        <v>122</v>
      </c>
      <c r="B124" s="3">
        <v>156035</v>
      </c>
    </row>
    <row r="125" spans="1:2">
      <c r="A125">
        <v>123</v>
      </c>
      <c r="B125" s="3">
        <v>76489</v>
      </c>
    </row>
    <row r="126" spans="1:2">
      <c r="A126">
        <v>124</v>
      </c>
      <c r="B126" s="3">
        <v>64275</v>
      </c>
    </row>
    <row r="127" spans="1:2">
      <c r="A127">
        <v>125</v>
      </c>
      <c r="B127" s="3">
        <v>63923</v>
      </c>
    </row>
    <row r="128" spans="1:2">
      <c r="A128">
        <v>126</v>
      </c>
      <c r="B128" s="3">
        <v>92199</v>
      </c>
    </row>
    <row r="129" spans="1:2">
      <c r="A129">
        <v>127</v>
      </c>
      <c r="B129" s="3">
        <v>113725</v>
      </c>
    </row>
    <row r="130" spans="1:2">
      <c r="A130">
        <v>128</v>
      </c>
      <c r="B130" s="3">
        <v>120291</v>
      </c>
    </row>
    <row r="131" spans="1:2">
      <c r="A131">
        <v>129</v>
      </c>
      <c r="B131" s="3">
        <v>81488</v>
      </c>
    </row>
    <row r="132" spans="1:2">
      <c r="A132">
        <v>130</v>
      </c>
      <c r="B132" s="3">
        <v>79709</v>
      </c>
    </row>
    <row r="133" spans="1:2">
      <c r="A133">
        <v>131</v>
      </c>
      <c r="B133" s="3">
        <v>91737</v>
      </c>
    </row>
    <row r="134" spans="1:2">
      <c r="A134">
        <v>132</v>
      </c>
      <c r="B134" s="3">
        <v>65124</v>
      </c>
    </row>
    <row r="135" spans="1:2">
      <c r="A135">
        <v>133</v>
      </c>
      <c r="B135" s="3">
        <v>80398</v>
      </c>
    </row>
    <row r="136" spans="1:2">
      <c r="A136">
        <v>134</v>
      </c>
      <c r="B136" s="3">
        <v>113146</v>
      </c>
    </row>
    <row r="137" spans="1:2">
      <c r="A137">
        <v>135</v>
      </c>
      <c r="B137" s="3">
        <v>118348</v>
      </c>
    </row>
    <row r="138" spans="1:2">
      <c r="A138">
        <v>136</v>
      </c>
      <c r="B138" s="3">
        <v>87710</v>
      </c>
    </row>
    <row r="139" spans="1:2">
      <c r="A139">
        <v>137</v>
      </c>
      <c r="B139" s="3">
        <v>108528</v>
      </c>
    </row>
    <row r="140" spans="1:2">
      <c r="A140">
        <v>138</v>
      </c>
      <c r="B140" s="3">
        <v>106172</v>
      </c>
    </row>
    <row r="141" spans="1:2">
      <c r="A141">
        <v>139</v>
      </c>
      <c r="B141" s="3">
        <v>66249</v>
      </c>
    </row>
    <row r="142" spans="1:2">
      <c r="A142">
        <v>140</v>
      </c>
      <c r="B142" s="3">
        <v>93699</v>
      </c>
    </row>
    <row r="143" spans="1:2">
      <c r="A143">
        <v>141</v>
      </c>
      <c r="B143" s="3">
        <v>138151</v>
      </c>
    </row>
    <row r="144" spans="1:2">
      <c r="A144">
        <v>142</v>
      </c>
      <c r="B144" s="3">
        <v>96321</v>
      </c>
    </row>
    <row r="145" spans="1:2">
      <c r="A145">
        <v>143</v>
      </c>
      <c r="B145" s="3">
        <v>100658</v>
      </c>
    </row>
    <row r="146" spans="1:2">
      <c r="A146">
        <v>144</v>
      </c>
      <c r="B146" s="3">
        <v>111518</v>
      </c>
    </row>
    <row r="147" spans="1:2">
      <c r="A147">
        <v>145</v>
      </c>
      <c r="B147" s="3">
        <v>58006</v>
      </c>
    </row>
    <row r="148" spans="1:2">
      <c r="A148">
        <v>146</v>
      </c>
      <c r="B148" s="3">
        <v>125120</v>
      </c>
    </row>
    <row r="149" spans="1:2">
      <c r="A149">
        <v>147</v>
      </c>
      <c r="B149" s="3">
        <v>148373</v>
      </c>
    </row>
    <row r="150" spans="1:2">
      <c r="A150">
        <v>148</v>
      </c>
      <c r="B150" s="3">
        <v>94729</v>
      </c>
    </row>
    <row r="151" spans="1:2">
      <c r="A151">
        <v>149</v>
      </c>
      <c r="B151" s="3">
        <v>82302</v>
      </c>
    </row>
    <row r="152" spans="1:2">
      <c r="A152">
        <v>150</v>
      </c>
      <c r="B152" s="3">
        <v>118678</v>
      </c>
    </row>
    <row r="153" spans="1:2">
      <c r="A153">
        <v>151</v>
      </c>
      <c r="B153" s="3">
        <v>66092</v>
      </c>
    </row>
    <row r="154" spans="1:2">
      <c r="A154">
        <v>152</v>
      </c>
      <c r="B154" s="3">
        <v>129945</v>
      </c>
    </row>
    <row r="155" spans="1:2">
      <c r="A155">
        <v>153</v>
      </c>
      <c r="B155" s="3">
        <v>60157</v>
      </c>
    </row>
    <row r="156" spans="1:2">
      <c r="A156">
        <v>154</v>
      </c>
      <c r="B156" s="3">
        <v>145460</v>
      </c>
    </row>
    <row r="157" spans="1:2">
      <c r="A157">
        <v>155</v>
      </c>
      <c r="B157" s="3">
        <v>101599</v>
      </c>
    </row>
    <row r="158" spans="1:2">
      <c r="A158">
        <v>156</v>
      </c>
      <c r="B158" s="3">
        <v>86493</v>
      </c>
    </row>
    <row r="159" spans="1:2">
      <c r="A159">
        <v>157</v>
      </c>
      <c r="B159" s="3">
        <v>122365</v>
      </c>
    </row>
    <row r="160" spans="1:2">
      <c r="A160">
        <v>158</v>
      </c>
      <c r="B160" s="3">
        <v>56377</v>
      </c>
    </row>
    <row r="161" spans="1:2">
      <c r="A161">
        <v>159</v>
      </c>
      <c r="B161" s="3">
        <v>130333</v>
      </c>
    </row>
    <row r="162" spans="1:2">
      <c r="A162">
        <v>160</v>
      </c>
      <c r="B162" s="3">
        <v>81073</v>
      </c>
    </row>
    <row r="163" spans="1:2">
      <c r="A163">
        <v>161</v>
      </c>
      <c r="B163" s="3">
        <v>146131</v>
      </c>
    </row>
    <row r="164" spans="1:2">
      <c r="A164">
        <v>162</v>
      </c>
      <c r="B164" s="3">
        <v>123316</v>
      </c>
    </row>
    <row r="165" spans="1:2">
      <c r="A165">
        <v>163</v>
      </c>
      <c r="B165" s="3">
        <v>90603</v>
      </c>
    </row>
    <row r="166" spans="1:2">
      <c r="A166">
        <v>164</v>
      </c>
      <c r="B166" s="3">
        <v>128101</v>
      </c>
    </row>
    <row r="167" spans="1:2">
      <c r="A167">
        <v>165</v>
      </c>
      <c r="B167" s="3">
        <v>56941</v>
      </c>
    </row>
    <row r="168" spans="1:2">
      <c r="A168">
        <v>166</v>
      </c>
      <c r="B168" s="3">
        <v>34699</v>
      </c>
    </row>
    <row r="169" spans="1:2">
      <c r="A169">
        <v>167</v>
      </c>
      <c r="B169" s="3">
        <v>40332</v>
      </c>
    </row>
    <row r="170" spans="1:2">
      <c r="A170">
        <v>168</v>
      </c>
      <c r="B170" s="3">
        <v>113944</v>
      </c>
    </row>
    <row r="171" spans="1:2">
      <c r="A171">
        <v>169</v>
      </c>
      <c r="B171" s="3">
        <v>91935</v>
      </c>
    </row>
    <row r="172" spans="1:2">
      <c r="A172">
        <v>170</v>
      </c>
      <c r="B172" s="3">
        <v>114683</v>
      </c>
    </row>
    <row r="173" spans="1:2">
      <c r="A173">
        <v>171</v>
      </c>
      <c r="B173" s="3">
        <v>149657</v>
      </c>
    </row>
    <row r="174" spans="1:2">
      <c r="A174">
        <v>172</v>
      </c>
      <c r="B174" s="3">
        <v>85392</v>
      </c>
    </row>
    <row r="175" spans="1:2">
      <c r="A175">
        <v>173</v>
      </c>
      <c r="B175" s="3">
        <v>117059</v>
      </c>
    </row>
    <row r="176" spans="1:2">
      <c r="A176">
        <v>174</v>
      </c>
      <c r="B176" s="3">
        <v>138975</v>
      </c>
    </row>
    <row r="177" spans="1:2">
      <c r="A177">
        <v>175</v>
      </c>
      <c r="B177" s="3">
        <v>74776</v>
      </c>
    </row>
    <row r="178" spans="1:2">
      <c r="A178">
        <v>176</v>
      </c>
      <c r="B178" s="3">
        <v>65934</v>
      </c>
    </row>
    <row r="179" spans="1:2">
      <c r="A179">
        <v>177</v>
      </c>
      <c r="B179" s="3">
        <v>111868</v>
      </c>
    </row>
    <row r="180" spans="1:2">
      <c r="A180">
        <v>178</v>
      </c>
      <c r="B180" s="3">
        <v>114091</v>
      </c>
    </row>
    <row r="181" spans="1:2">
      <c r="A181">
        <v>179</v>
      </c>
      <c r="B181" s="3">
        <v>82861</v>
      </c>
    </row>
    <row r="182" spans="1:2">
      <c r="A182">
        <v>180</v>
      </c>
      <c r="B182" s="3">
        <v>122647</v>
      </c>
    </row>
    <row r="183" spans="1:2">
      <c r="A183">
        <v>181</v>
      </c>
      <c r="B183" s="3">
        <v>114534</v>
      </c>
    </row>
    <row r="184" spans="1:2">
      <c r="A184">
        <v>182</v>
      </c>
      <c r="B184" s="3">
        <v>55179</v>
      </c>
    </row>
    <row r="185" spans="1:2">
      <c r="A185">
        <v>183</v>
      </c>
      <c r="B185" s="3">
        <v>94536</v>
      </c>
    </row>
    <row r="186" spans="1:2">
      <c r="A186">
        <v>184</v>
      </c>
      <c r="B186" s="3">
        <v>72481</v>
      </c>
    </row>
    <row r="187" spans="1:2">
      <c r="A187">
        <v>185</v>
      </c>
      <c r="B187" s="3">
        <v>57483</v>
      </c>
    </row>
    <row r="188" spans="1:2">
      <c r="A188">
        <v>186</v>
      </c>
      <c r="B188" s="3">
        <v>77728</v>
      </c>
    </row>
    <row r="189" spans="1:2">
      <c r="A189">
        <v>187</v>
      </c>
      <c r="B189" s="3">
        <v>141740</v>
      </c>
    </row>
    <row r="190" spans="1:2">
      <c r="A190">
        <v>188</v>
      </c>
      <c r="B190" s="3">
        <v>125751</v>
      </c>
    </row>
    <row r="191" spans="1:2">
      <c r="A191">
        <v>189</v>
      </c>
      <c r="B191" s="3">
        <v>61443</v>
      </c>
    </row>
    <row r="192" spans="1:2">
      <c r="A192">
        <v>190</v>
      </c>
      <c r="B192" s="3">
        <v>137367</v>
      </c>
    </row>
    <row r="193" spans="1:2">
      <c r="A193">
        <v>191</v>
      </c>
      <c r="B193" s="3">
        <v>112219</v>
      </c>
    </row>
    <row r="194" spans="1:2">
      <c r="A194">
        <v>192</v>
      </c>
      <c r="B194" s="3">
        <v>111379</v>
      </c>
    </row>
    <row r="195" spans="1:2">
      <c r="A195">
        <v>193</v>
      </c>
      <c r="B195" s="3">
        <v>113507</v>
      </c>
    </row>
    <row r="196" spans="1:2">
      <c r="A196">
        <v>194</v>
      </c>
      <c r="B196" s="3">
        <v>130203</v>
      </c>
    </row>
    <row r="197" spans="1:2">
      <c r="A197">
        <v>195</v>
      </c>
      <c r="B197" s="3">
        <v>78282</v>
      </c>
    </row>
    <row r="198" spans="1:2">
      <c r="A198">
        <v>196</v>
      </c>
      <c r="B198" s="3">
        <v>90468</v>
      </c>
    </row>
    <row r="199" spans="1:2">
      <c r="A199">
        <v>197</v>
      </c>
      <c r="B199" s="3">
        <v>74567</v>
      </c>
    </row>
    <row r="200" spans="1:2">
      <c r="A200">
        <v>198</v>
      </c>
      <c r="B200" s="3">
        <v>135552</v>
      </c>
    </row>
    <row r="201" spans="1:2">
      <c r="A201">
        <v>199</v>
      </c>
      <c r="B201" s="3">
        <v>85466</v>
      </c>
    </row>
    <row r="202" spans="1:2">
      <c r="A202">
        <v>200</v>
      </c>
      <c r="B202" s="3">
        <v>99906</v>
      </c>
    </row>
    <row r="203" spans="1:2">
      <c r="A203">
        <v>201</v>
      </c>
      <c r="B203" s="3">
        <v>109802</v>
      </c>
    </row>
    <row r="204" spans="1:2">
      <c r="A204">
        <v>202</v>
      </c>
      <c r="B204" s="3">
        <v>117457</v>
      </c>
    </row>
    <row r="205" spans="1:2">
      <c r="A205">
        <v>203</v>
      </c>
      <c r="B205" s="3">
        <v>91869</v>
      </c>
    </row>
    <row r="206" spans="1:2">
      <c r="A206">
        <v>204</v>
      </c>
      <c r="B206" s="3">
        <v>105143</v>
      </c>
    </row>
    <row r="207" spans="1:2">
      <c r="A207">
        <v>205</v>
      </c>
      <c r="B207" s="3">
        <v>81570</v>
      </c>
    </row>
    <row r="208" spans="1:2">
      <c r="A208">
        <v>206</v>
      </c>
      <c r="B208" s="3">
        <v>108462</v>
      </c>
    </row>
    <row r="209" spans="1:2">
      <c r="A209">
        <v>207</v>
      </c>
      <c r="B209" s="3">
        <v>150593</v>
      </c>
    </row>
    <row r="210" spans="1:2">
      <c r="A210">
        <v>208</v>
      </c>
      <c r="B210" s="3">
        <v>130998</v>
      </c>
    </row>
    <row r="211" spans="1:2">
      <c r="A211">
        <v>209</v>
      </c>
      <c r="B211" s="3">
        <v>130864</v>
      </c>
    </row>
    <row r="212" spans="1:2">
      <c r="A212">
        <v>210</v>
      </c>
      <c r="B212" s="3">
        <v>140296</v>
      </c>
    </row>
    <row r="213" spans="1:2">
      <c r="A213">
        <v>211</v>
      </c>
      <c r="B213" s="3">
        <v>92789</v>
      </c>
    </row>
    <row r="214" spans="1:2">
      <c r="A214">
        <v>212</v>
      </c>
      <c r="B214" s="3">
        <v>144209</v>
      </c>
    </row>
    <row r="215" spans="1:2">
      <c r="A215">
        <v>213</v>
      </c>
      <c r="B215" s="3">
        <v>84338</v>
      </c>
    </row>
    <row r="216" spans="1:2">
      <c r="A216">
        <v>214</v>
      </c>
      <c r="B216" s="3">
        <v>132254</v>
      </c>
    </row>
    <row r="217" spans="1:2">
      <c r="A217">
        <v>215</v>
      </c>
      <c r="B217" s="3">
        <v>84414</v>
      </c>
    </row>
    <row r="218" spans="1:2">
      <c r="A218">
        <v>216</v>
      </c>
      <c r="B218" s="3">
        <v>143913</v>
      </c>
    </row>
    <row r="219" spans="1:2">
      <c r="A219">
        <v>217</v>
      </c>
      <c r="B219" s="3">
        <v>138353</v>
      </c>
    </row>
    <row r="220" spans="1:2">
      <c r="A220">
        <v>218</v>
      </c>
      <c r="B220" s="3">
        <v>104760</v>
      </c>
    </row>
    <row r="221" spans="1:2">
      <c r="A221">
        <v>219</v>
      </c>
      <c r="B221" s="3">
        <v>113652</v>
      </c>
    </row>
    <row r="222" spans="1:2">
      <c r="A222">
        <v>220</v>
      </c>
      <c r="B222" s="3">
        <v>116823</v>
      </c>
    </row>
    <row r="223" spans="1:2">
      <c r="A223">
        <v>221</v>
      </c>
      <c r="B223" s="3">
        <v>69403</v>
      </c>
    </row>
    <row r="224" spans="1:2">
      <c r="A224">
        <v>222</v>
      </c>
      <c r="B224" s="3">
        <v>134548</v>
      </c>
    </row>
    <row r="225" spans="1:2">
      <c r="A225">
        <v>223</v>
      </c>
      <c r="B225" s="3">
        <v>90871</v>
      </c>
    </row>
    <row r="226" spans="1:2">
      <c r="A226">
        <v>224</v>
      </c>
      <c r="B226" s="3">
        <v>106820</v>
      </c>
    </row>
    <row r="227" spans="1:2">
      <c r="A227">
        <v>225</v>
      </c>
      <c r="B227" s="3">
        <v>91005</v>
      </c>
    </row>
    <row r="228" spans="1:2">
      <c r="A228">
        <v>226</v>
      </c>
      <c r="B228" s="3">
        <v>105721</v>
      </c>
    </row>
    <row r="229" spans="1:2">
      <c r="A229">
        <v>227</v>
      </c>
      <c r="B229" s="3">
        <v>80227</v>
      </c>
    </row>
    <row r="230" spans="1:2">
      <c r="A230">
        <v>228</v>
      </c>
      <c r="B230" s="3">
        <v>87851</v>
      </c>
    </row>
    <row r="231" spans="1:2">
      <c r="A231">
        <v>229</v>
      </c>
      <c r="B231" s="3">
        <v>108995</v>
      </c>
    </row>
    <row r="232" spans="1:2">
      <c r="A232">
        <v>230</v>
      </c>
      <c r="B232" s="3">
        <v>123511</v>
      </c>
    </row>
    <row r="233" spans="1:2">
      <c r="A233">
        <v>231</v>
      </c>
      <c r="B233" s="3">
        <v>103173</v>
      </c>
    </row>
    <row r="234" spans="1:2">
      <c r="A234">
        <v>232</v>
      </c>
      <c r="B234" s="3">
        <v>64448</v>
      </c>
    </row>
    <row r="235" spans="1:2">
      <c r="A235">
        <v>233</v>
      </c>
      <c r="B235" s="3">
        <v>120641</v>
      </c>
    </row>
    <row r="236" spans="1:2">
      <c r="A236">
        <v>234</v>
      </c>
      <c r="B236" s="3">
        <v>58260</v>
      </c>
    </row>
    <row r="237" spans="1:2">
      <c r="A237">
        <v>235</v>
      </c>
      <c r="B237" s="3">
        <v>122553</v>
      </c>
    </row>
    <row r="238" spans="1:2">
      <c r="A238">
        <v>236</v>
      </c>
      <c r="B238" s="3">
        <v>105079</v>
      </c>
    </row>
    <row r="239" spans="1:2">
      <c r="A239">
        <v>237</v>
      </c>
      <c r="B239" s="3">
        <v>106560</v>
      </c>
    </row>
    <row r="240" spans="1:2">
      <c r="A240">
        <v>238</v>
      </c>
      <c r="B240" s="3">
        <v>76587</v>
      </c>
    </row>
    <row r="241" spans="1:2">
      <c r="A241">
        <v>239</v>
      </c>
      <c r="B241" s="3">
        <v>102921</v>
      </c>
    </row>
    <row r="242" spans="1:2">
      <c r="A242">
        <v>240</v>
      </c>
      <c r="B242" s="3">
        <v>79883</v>
      </c>
    </row>
    <row r="243" spans="1:2">
      <c r="A243">
        <v>241</v>
      </c>
      <c r="B243" s="3">
        <v>133751</v>
      </c>
    </row>
    <row r="244" spans="1:2">
      <c r="A244">
        <v>242</v>
      </c>
      <c r="B244" s="3">
        <v>87284</v>
      </c>
    </row>
    <row r="245" spans="1:2">
      <c r="A245">
        <v>243</v>
      </c>
      <c r="B245" s="3">
        <v>139621</v>
      </c>
    </row>
    <row r="246" spans="1:2">
      <c r="A246">
        <v>244</v>
      </c>
      <c r="B246" s="3">
        <v>87426</v>
      </c>
    </row>
    <row r="247" spans="1:2">
      <c r="A247">
        <v>245</v>
      </c>
      <c r="B247" s="3">
        <v>113074</v>
      </c>
    </row>
    <row r="248" spans="1:2">
      <c r="A248">
        <v>246</v>
      </c>
      <c r="B248" s="3">
        <v>89791</v>
      </c>
    </row>
    <row r="249" spans="1:2">
      <c r="A249">
        <v>247</v>
      </c>
      <c r="B249" s="3">
        <v>80737</v>
      </c>
    </row>
    <row r="250" spans="1:2">
      <c r="A250">
        <v>248</v>
      </c>
      <c r="B250" s="3">
        <v>62246</v>
      </c>
    </row>
    <row r="251" spans="1:2">
      <c r="A251">
        <v>249</v>
      </c>
      <c r="B251" s="3">
        <v>112788</v>
      </c>
    </row>
    <row r="252" spans="1:2">
      <c r="A252">
        <v>250</v>
      </c>
      <c r="B252" s="3">
        <v>103933</v>
      </c>
    </row>
    <row r="253" spans="1:2">
      <c r="A253">
        <v>251</v>
      </c>
      <c r="B253" s="3">
        <v>97016</v>
      </c>
    </row>
    <row r="254" spans="1:2">
      <c r="A254">
        <v>252</v>
      </c>
      <c r="B254" s="3">
        <v>89243</v>
      </c>
    </row>
    <row r="255" spans="1:2">
      <c r="A255">
        <v>253</v>
      </c>
      <c r="B255" s="3">
        <v>70311</v>
      </c>
    </row>
    <row r="256" spans="1:2">
      <c r="A256">
        <v>254</v>
      </c>
      <c r="B256" s="3">
        <v>148787</v>
      </c>
    </row>
    <row r="257" spans="1:2">
      <c r="A257">
        <v>255</v>
      </c>
      <c r="B257" s="3">
        <v>121810</v>
      </c>
    </row>
    <row r="258" spans="1:2">
      <c r="A258">
        <v>256</v>
      </c>
      <c r="B258" s="3">
        <v>110277</v>
      </c>
    </row>
    <row r="259" spans="1:2">
      <c r="A259">
        <v>257</v>
      </c>
      <c r="B259" s="3">
        <v>133442</v>
      </c>
    </row>
    <row r="260" spans="1:2">
      <c r="A260">
        <v>258</v>
      </c>
      <c r="B260" s="3">
        <v>117218</v>
      </c>
    </row>
    <row r="261" spans="1:2">
      <c r="A261">
        <v>259</v>
      </c>
      <c r="B261" s="3">
        <v>89449</v>
      </c>
    </row>
    <row r="262" spans="1:2">
      <c r="A262">
        <v>260</v>
      </c>
      <c r="B262" s="3">
        <v>87141</v>
      </c>
    </row>
    <row r="263" spans="1:2">
      <c r="A263">
        <v>261</v>
      </c>
      <c r="B263" s="3">
        <v>63565</v>
      </c>
    </row>
    <row r="264" spans="1:2">
      <c r="A264">
        <v>262</v>
      </c>
      <c r="B264" s="3">
        <v>160809</v>
      </c>
    </row>
    <row r="265" spans="1:2">
      <c r="A265">
        <v>263</v>
      </c>
      <c r="B265" s="3">
        <v>123904</v>
      </c>
    </row>
    <row r="266" spans="1:2">
      <c r="A266">
        <v>264</v>
      </c>
      <c r="B266" s="3">
        <v>137176</v>
      </c>
    </row>
    <row r="267" spans="1:2">
      <c r="A267">
        <v>265</v>
      </c>
      <c r="B267" s="3">
        <v>73160</v>
      </c>
    </row>
    <row r="268" spans="1:2">
      <c r="A268">
        <v>266</v>
      </c>
      <c r="B268" s="3">
        <v>90938</v>
      </c>
    </row>
    <row r="269" spans="1:2">
      <c r="A269">
        <v>267</v>
      </c>
      <c r="B269" s="3">
        <v>121445</v>
      </c>
    </row>
    <row r="270" spans="1:2">
      <c r="A270">
        <v>268</v>
      </c>
      <c r="B270" s="3">
        <v>147205</v>
      </c>
    </row>
    <row r="271" spans="1:2">
      <c r="A271">
        <v>269</v>
      </c>
      <c r="B271" s="3">
        <v>129188</v>
      </c>
    </row>
    <row r="272" spans="1:2">
      <c r="A272">
        <v>270</v>
      </c>
      <c r="B272" s="3">
        <v>79270</v>
      </c>
    </row>
    <row r="273" spans="1:2">
      <c r="A273">
        <v>271</v>
      </c>
      <c r="B273" s="3">
        <v>117940</v>
      </c>
    </row>
    <row r="274" spans="1:2">
      <c r="A274">
        <v>272</v>
      </c>
      <c r="B274" s="3">
        <v>79534</v>
      </c>
    </row>
    <row r="275" spans="1:2">
      <c r="A275">
        <v>273</v>
      </c>
      <c r="B275" s="3">
        <v>104569</v>
      </c>
    </row>
    <row r="276" spans="1:2">
      <c r="A276">
        <v>274</v>
      </c>
      <c r="B276" s="3">
        <v>121718</v>
      </c>
    </row>
    <row r="277" spans="1:2">
      <c r="A277">
        <v>275</v>
      </c>
      <c r="B277" s="3">
        <v>119858</v>
      </c>
    </row>
    <row r="278" spans="1:2">
      <c r="A278">
        <v>276</v>
      </c>
      <c r="B278" s="3">
        <v>94600</v>
      </c>
    </row>
    <row r="279" spans="1:2">
      <c r="A279">
        <v>277</v>
      </c>
      <c r="B279" s="3">
        <v>87568</v>
      </c>
    </row>
    <row r="280" spans="1:2">
      <c r="A280">
        <v>278</v>
      </c>
      <c r="B280" s="3">
        <v>111588</v>
      </c>
    </row>
    <row r="281" spans="1:2">
      <c r="A281">
        <v>279</v>
      </c>
      <c r="B281" s="3">
        <v>170176</v>
      </c>
    </row>
    <row r="282" spans="1:2">
      <c r="A282">
        <v>280</v>
      </c>
      <c r="B282" s="3">
        <v>99091</v>
      </c>
    </row>
    <row r="283" spans="1:2">
      <c r="A283">
        <v>281</v>
      </c>
      <c r="B283" s="3">
        <v>112503</v>
      </c>
    </row>
    <row r="284" spans="1:2">
      <c r="A284">
        <v>282</v>
      </c>
      <c r="B284" s="3">
        <v>85909</v>
      </c>
    </row>
    <row r="285" spans="1:2">
      <c r="A285">
        <v>283</v>
      </c>
      <c r="B285" s="3">
        <v>43965</v>
      </c>
    </row>
    <row r="286" spans="1:2">
      <c r="A286">
        <v>284</v>
      </c>
      <c r="B286" s="3">
        <v>94215</v>
      </c>
    </row>
    <row r="287" spans="1:2">
      <c r="A287">
        <v>285</v>
      </c>
      <c r="B287" s="3">
        <v>52795</v>
      </c>
    </row>
    <row r="288" spans="1:2">
      <c r="A288">
        <v>286</v>
      </c>
      <c r="B288" s="3">
        <v>109465</v>
      </c>
    </row>
    <row r="289" spans="1:2">
      <c r="A289">
        <v>287</v>
      </c>
      <c r="B289" s="3">
        <v>93893</v>
      </c>
    </row>
    <row r="290" spans="1:2">
      <c r="A290">
        <v>288</v>
      </c>
      <c r="B290" s="3">
        <v>89175</v>
      </c>
    </row>
    <row r="291" spans="1:2">
      <c r="A291">
        <v>289</v>
      </c>
      <c r="B291" s="3">
        <v>114460</v>
      </c>
    </row>
    <row r="292" spans="1:2">
      <c r="A292">
        <v>290</v>
      </c>
      <c r="B292" s="3">
        <v>133289</v>
      </c>
    </row>
    <row r="293" spans="1:2">
      <c r="A293">
        <v>291</v>
      </c>
      <c r="B293" s="3">
        <v>104187</v>
      </c>
    </row>
    <row r="294" spans="1:2">
      <c r="A294">
        <v>292</v>
      </c>
      <c r="B294" s="3">
        <v>114981</v>
      </c>
    </row>
    <row r="295" spans="1:2">
      <c r="A295">
        <v>293</v>
      </c>
      <c r="B295" s="3">
        <v>74143</v>
      </c>
    </row>
    <row r="296" spans="1:2">
      <c r="A296">
        <v>294</v>
      </c>
      <c r="B296" s="3">
        <v>131408</v>
      </c>
    </row>
    <row r="297" spans="1:2">
      <c r="A297">
        <v>295</v>
      </c>
      <c r="B297" s="3">
        <v>89927</v>
      </c>
    </row>
    <row r="298" spans="1:2">
      <c r="A298">
        <v>296</v>
      </c>
      <c r="B298" s="3">
        <v>99154</v>
      </c>
    </row>
    <row r="299" spans="1:2">
      <c r="A299">
        <v>297</v>
      </c>
      <c r="B299" s="3">
        <v>131134</v>
      </c>
    </row>
    <row r="300" spans="1:2">
      <c r="A300">
        <v>298</v>
      </c>
      <c r="B300" s="3">
        <v>84109</v>
      </c>
    </row>
    <row r="301" spans="1:2">
      <c r="A301">
        <v>299</v>
      </c>
      <c r="B301" s="3">
        <v>71662</v>
      </c>
    </row>
    <row r="302" spans="1:2">
      <c r="A302">
        <v>300</v>
      </c>
      <c r="B302" s="3">
        <v>89106</v>
      </c>
    </row>
    <row r="303" spans="1:2">
      <c r="A303">
        <v>301</v>
      </c>
      <c r="B303" s="3">
        <v>97898</v>
      </c>
    </row>
    <row r="304" spans="1:2">
      <c r="A304">
        <v>302</v>
      </c>
      <c r="B304" s="3">
        <v>123608</v>
      </c>
    </row>
    <row r="305" spans="1:2">
      <c r="A305">
        <v>303</v>
      </c>
      <c r="B305" s="3">
        <v>87069</v>
      </c>
    </row>
    <row r="306" spans="1:2">
      <c r="A306">
        <v>304</v>
      </c>
      <c r="B306" s="3">
        <v>123027</v>
      </c>
    </row>
    <row r="307" spans="1:2">
      <c r="A307">
        <v>305</v>
      </c>
      <c r="B307" s="3">
        <v>110688</v>
      </c>
    </row>
    <row r="308" spans="1:2">
      <c r="A308">
        <v>306</v>
      </c>
      <c r="B308" s="3">
        <v>112149</v>
      </c>
    </row>
    <row r="309" spans="1:2">
      <c r="A309">
        <v>307</v>
      </c>
      <c r="B309" s="3">
        <v>132691</v>
      </c>
    </row>
    <row r="310" spans="1:2">
      <c r="A310">
        <v>308</v>
      </c>
      <c r="B310" s="3">
        <v>102039</v>
      </c>
    </row>
    <row r="311" spans="1:2">
      <c r="A311">
        <v>309</v>
      </c>
      <c r="B311" s="3">
        <v>155288</v>
      </c>
    </row>
    <row r="312" spans="1:2">
      <c r="A312">
        <v>310</v>
      </c>
      <c r="B312" s="3">
        <v>105850</v>
      </c>
    </row>
    <row r="313" spans="1:2">
      <c r="A313">
        <v>311</v>
      </c>
      <c r="B313" s="3">
        <v>101850</v>
      </c>
    </row>
    <row r="314" spans="1:2">
      <c r="A314">
        <v>312</v>
      </c>
      <c r="B314" s="3">
        <v>29824</v>
      </c>
    </row>
    <row r="315" spans="1:2">
      <c r="A315">
        <v>313</v>
      </c>
      <c r="B315" s="3">
        <v>90266</v>
      </c>
    </row>
    <row r="316" spans="1:2">
      <c r="A316">
        <v>314</v>
      </c>
      <c r="B316" s="3">
        <v>94022</v>
      </c>
    </row>
    <row r="317" spans="1:2">
      <c r="A317">
        <v>315</v>
      </c>
      <c r="B317" s="3">
        <v>77258</v>
      </c>
    </row>
    <row r="318" spans="1:2">
      <c r="A318">
        <v>316</v>
      </c>
      <c r="B318" s="3">
        <v>72134</v>
      </c>
    </row>
    <row r="319" spans="1:2">
      <c r="A319">
        <v>317</v>
      </c>
      <c r="B319" s="3">
        <v>93050</v>
      </c>
    </row>
    <row r="320" spans="1:2">
      <c r="A320">
        <v>318</v>
      </c>
      <c r="B320" s="3">
        <v>61647</v>
      </c>
    </row>
    <row r="321" spans="1:2">
      <c r="A321">
        <v>319</v>
      </c>
      <c r="B321" s="3">
        <v>85019</v>
      </c>
    </row>
    <row r="322" spans="1:2">
      <c r="A322">
        <v>320</v>
      </c>
      <c r="B322" s="3">
        <v>88343</v>
      </c>
    </row>
    <row r="323" spans="1:2">
      <c r="A323">
        <v>321</v>
      </c>
      <c r="B323" s="3">
        <v>117617</v>
      </c>
    </row>
    <row r="324" spans="1:2">
      <c r="A324">
        <v>322</v>
      </c>
      <c r="B324" s="3">
        <v>98840</v>
      </c>
    </row>
    <row r="325" spans="1:2">
      <c r="A325">
        <v>323</v>
      </c>
      <c r="B325" s="3">
        <v>126398</v>
      </c>
    </row>
    <row r="326" spans="1:2">
      <c r="A326">
        <v>324</v>
      </c>
      <c r="B326" s="3">
        <v>99467</v>
      </c>
    </row>
    <row r="327" spans="1:2">
      <c r="A327">
        <v>325</v>
      </c>
      <c r="B327" s="3">
        <v>105656</v>
      </c>
    </row>
    <row r="328" spans="1:2">
      <c r="A328">
        <v>326</v>
      </c>
      <c r="B328" s="3">
        <v>71058</v>
      </c>
    </row>
    <row r="329" spans="1:2">
      <c r="A329">
        <v>327</v>
      </c>
      <c r="B329" s="3">
        <v>87992</v>
      </c>
    </row>
    <row r="330" spans="1:2">
      <c r="A330">
        <v>328</v>
      </c>
      <c r="B330" s="3">
        <v>120466</v>
      </c>
    </row>
    <row r="331" spans="1:2">
      <c r="A331">
        <v>329</v>
      </c>
      <c r="B331" s="3">
        <v>182263</v>
      </c>
    </row>
    <row r="332" spans="1:2">
      <c r="A332">
        <v>330</v>
      </c>
      <c r="B332" s="3">
        <v>101474</v>
      </c>
    </row>
    <row r="333" spans="1:2">
      <c r="A333">
        <v>331</v>
      </c>
      <c r="B333" s="3">
        <v>108661</v>
      </c>
    </row>
    <row r="334" spans="1:2">
      <c r="A334">
        <v>332</v>
      </c>
      <c r="B334" s="3">
        <v>72366</v>
      </c>
    </row>
    <row r="335" spans="1:2">
      <c r="A335">
        <v>333</v>
      </c>
      <c r="B335" s="3">
        <v>68454</v>
      </c>
    </row>
    <row r="336" spans="1:2">
      <c r="A336">
        <v>334</v>
      </c>
      <c r="B336" s="3">
        <v>115586</v>
      </c>
    </row>
    <row r="337" spans="1:2">
      <c r="A337">
        <v>335</v>
      </c>
      <c r="B337" s="3">
        <v>146837</v>
      </c>
    </row>
    <row r="338" spans="1:2">
      <c r="A338">
        <v>336</v>
      </c>
      <c r="B338" s="3">
        <v>126072</v>
      </c>
    </row>
    <row r="339" spans="1:2">
      <c r="A339">
        <v>337</v>
      </c>
      <c r="B339" s="3">
        <v>111448</v>
      </c>
    </row>
    <row r="340" spans="1:2">
      <c r="A340">
        <v>338</v>
      </c>
      <c r="B340" s="3">
        <v>72936</v>
      </c>
    </row>
    <row r="341" spans="1:2">
      <c r="A341">
        <v>339</v>
      </c>
      <c r="B341" s="3">
        <v>79182</v>
      </c>
    </row>
    <row r="342" spans="1:2">
      <c r="A342">
        <v>340</v>
      </c>
      <c r="B342" s="3">
        <v>104250</v>
      </c>
    </row>
    <row r="343" spans="1:2">
      <c r="A343">
        <v>341</v>
      </c>
      <c r="B343" s="3">
        <v>102731</v>
      </c>
    </row>
    <row r="344" spans="1:2">
      <c r="A344">
        <v>342</v>
      </c>
      <c r="B344" s="3">
        <v>103363</v>
      </c>
    </row>
    <row r="345" spans="1:2">
      <c r="A345">
        <v>343</v>
      </c>
      <c r="B345" s="3">
        <v>130730</v>
      </c>
    </row>
    <row r="346" spans="1:2">
      <c r="A346">
        <v>344</v>
      </c>
      <c r="B346" s="3">
        <v>125964</v>
      </c>
    </row>
    <row r="347" spans="1:2">
      <c r="A347">
        <v>345</v>
      </c>
      <c r="B347" s="3">
        <v>77914</v>
      </c>
    </row>
    <row r="348" spans="1:2">
      <c r="A348">
        <v>346</v>
      </c>
      <c r="B348" s="3">
        <v>55488</v>
      </c>
    </row>
    <row r="349" spans="1:2">
      <c r="A349">
        <v>347</v>
      </c>
      <c r="B349" s="3">
        <v>79359</v>
      </c>
    </row>
    <row r="350" spans="1:2">
      <c r="A350">
        <v>348</v>
      </c>
      <c r="B350" s="3">
        <v>99781</v>
      </c>
    </row>
    <row r="351" spans="1:2">
      <c r="A351">
        <v>349</v>
      </c>
      <c r="B351" s="3">
        <v>49884</v>
      </c>
    </row>
    <row r="352" spans="1:2">
      <c r="A352">
        <v>350</v>
      </c>
      <c r="B352" s="3">
        <v>86202</v>
      </c>
    </row>
    <row r="353" spans="1:2">
      <c r="A353">
        <v>351</v>
      </c>
      <c r="B353" s="3">
        <v>82060</v>
      </c>
    </row>
    <row r="354" spans="1:2">
      <c r="A354">
        <v>352</v>
      </c>
      <c r="B354" s="3">
        <v>153302</v>
      </c>
    </row>
    <row r="355" spans="1:2">
      <c r="A355">
        <v>353</v>
      </c>
      <c r="B355" s="3">
        <v>121627</v>
      </c>
    </row>
    <row r="356" spans="1:2">
      <c r="A356">
        <v>354</v>
      </c>
      <c r="B356" s="3">
        <v>100282</v>
      </c>
    </row>
    <row r="357" spans="1:2">
      <c r="A357">
        <v>355</v>
      </c>
      <c r="B357" s="3">
        <v>101536</v>
      </c>
    </row>
    <row r="358" spans="1:2">
      <c r="A358">
        <v>356</v>
      </c>
      <c r="B358" s="3">
        <v>92264</v>
      </c>
    </row>
    <row r="359" spans="1:2">
      <c r="A359">
        <v>357</v>
      </c>
      <c r="B359" s="3">
        <v>93440</v>
      </c>
    </row>
    <row r="360" spans="1:2">
      <c r="A360">
        <v>358</v>
      </c>
      <c r="B360" s="3">
        <v>76877</v>
      </c>
    </row>
    <row r="361" spans="1:2">
      <c r="A361">
        <v>359</v>
      </c>
      <c r="B361" s="3">
        <v>100157</v>
      </c>
    </row>
    <row r="362" spans="1:2">
      <c r="A362">
        <v>360</v>
      </c>
      <c r="B362" s="3">
        <v>112078</v>
      </c>
    </row>
    <row r="363" spans="1:2">
      <c r="A363">
        <v>361</v>
      </c>
      <c r="B363" s="3">
        <v>119011</v>
      </c>
    </row>
    <row r="364" spans="1:2">
      <c r="A364">
        <v>362</v>
      </c>
      <c r="B364" s="3">
        <v>118595</v>
      </c>
    </row>
    <row r="365" spans="1:2">
      <c r="A365">
        <v>363</v>
      </c>
      <c r="B365" s="3">
        <v>63198</v>
      </c>
    </row>
    <row r="366" spans="1:2">
      <c r="A366">
        <v>364</v>
      </c>
      <c r="B366" s="3">
        <v>113290</v>
      </c>
    </row>
    <row r="367" spans="1:2">
      <c r="A367">
        <v>365</v>
      </c>
      <c r="B367" s="3">
        <v>75798</v>
      </c>
    </row>
    <row r="368" spans="1:2">
      <c r="A368">
        <v>366</v>
      </c>
      <c r="B368" s="3">
        <v>111658</v>
      </c>
    </row>
    <row r="369" spans="1:2">
      <c r="A369">
        <v>367</v>
      </c>
      <c r="B369" s="3">
        <v>73820</v>
      </c>
    </row>
    <row r="370" spans="1:2">
      <c r="A370">
        <v>368</v>
      </c>
      <c r="B370" s="3">
        <v>114832</v>
      </c>
    </row>
    <row r="371" spans="1:2">
      <c r="A371">
        <v>369</v>
      </c>
      <c r="B371" s="3">
        <v>90333</v>
      </c>
    </row>
    <row r="372" spans="1:2">
      <c r="A372">
        <v>370</v>
      </c>
      <c r="B372" s="3">
        <v>127634</v>
      </c>
    </row>
    <row r="373" spans="1:2">
      <c r="A373">
        <v>371</v>
      </c>
      <c r="B373" s="3">
        <v>82222</v>
      </c>
    </row>
    <row r="374" spans="1:2">
      <c r="A374">
        <v>372</v>
      </c>
      <c r="B374" s="3">
        <v>96890</v>
      </c>
    </row>
    <row r="375" spans="1:2">
      <c r="A375">
        <v>373</v>
      </c>
      <c r="B375" s="3">
        <v>126508</v>
      </c>
    </row>
    <row r="376" spans="1:2">
      <c r="A376">
        <v>374</v>
      </c>
      <c r="B376" s="3">
        <v>74356</v>
      </c>
    </row>
    <row r="377" spans="1:2">
      <c r="A377">
        <v>375</v>
      </c>
      <c r="B377" s="3">
        <v>122742</v>
      </c>
    </row>
    <row r="378" spans="1:2">
      <c r="A378">
        <v>376</v>
      </c>
      <c r="B378" s="3">
        <v>110551</v>
      </c>
    </row>
    <row r="379" spans="1:2">
      <c r="A379">
        <v>377</v>
      </c>
      <c r="B379" s="3">
        <v>159668</v>
      </c>
    </row>
    <row r="380" spans="1:2">
      <c r="A380">
        <v>378</v>
      </c>
      <c r="B380" s="3">
        <v>102102</v>
      </c>
    </row>
    <row r="381" spans="1:2">
      <c r="A381">
        <v>379</v>
      </c>
      <c r="B381" s="3">
        <v>117698</v>
      </c>
    </row>
    <row r="382" spans="1:2">
      <c r="A382">
        <v>380</v>
      </c>
      <c r="B382" s="3">
        <v>107211</v>
      </c>
    </row>
    <row r="383" spans="1:2">
      <c r="A383">
        <v>381</v>
      </c>
      <c r="B383" s="3">
        <v>119263</v>
      </c>
    </row>
    <row r="384" spans="1:2">
      <c r="A384">
        <v>382</v>
      </c>
      <c r="B384" s="3">
        <v>106107</v>
      </c>
    </row>
    <row r="385" spans="1:2">
      <c r="A385">
        <v>383</v>
      </c>
      <c r="B385" s="3">
        <v>77353</v>
      </c>
    </row>
    <row r="386" spans="1:2">
      <c r="A386">
        <v>384</v>
      </c>
      <c r="B386" s="3">
        <v>79969</v>
      </c>
    </row>
    <row r="387" spans="1:2">
      <c r="A387">
        <v>385</v>
      </c>
      <c r="B387" s="3">
        <v>96511</v>
      </c>
    </row>
    <row r="388" spans="1:2">
      <c r="A388">
        <v>386</v>
      </c>
      <c r="B388" s="3">
        <v>99405</v>
      </c>
    </row>
    <row r="389" spans="1:2">
      <c r="A389">
        <v>387</v>
      </c>
      <c r="B389" s="3">
        <v>69927</v>
      </c>
    </row>
    <row r="390" spans="1:2">
      <c r="A390">
        <v>388</v>
      </c>
      <c r="B390" s="3">
        <v>32579</v>
      </c>
    </row>
    <row r="391" spans="1:2">
      <c r="A391">
        <v>389</v>
      </c>
      <c r="B391" s="3">
        <v>82463</v>
      </c>
    </row>
    <row r="392" spans="1:2">
      <c r="A392">
        <v>390</v>
      </c>
      <c r="B392" s="3">
        <v>124913</v>
      </c>
    </row>
    <row r="393" spans="1:2">
      <c r="A393">
        <v>391</v>
      </c>
      <c r="B393" s="3">
        <v>108928</v>
      </c>
    </row>
    <row r="394" spans="1:2">
      <c r="A394">
        <v>392</v>
      </c>
      <c r="B394" s="3">
        <v>111101</v>
      </c>
    </row>
    <row r="395" spans="1:2">
      <c r="A395">
        <v>393</v>
      </c>
      <c r="B395" s="3">
        <v>96764</v>
      </c>
    </row>
    <row r="396" spans="1:2">
      <c r="A396">
        <v>394</v>
      </c>
      <c r="B396" s="3">
        <v>96448</v>
      </c>
    </row>
    <row r="397" spans="1:2">
      <c r="A397">
        <v>395</v>
      </c>
      <c r="B397" s="3">
        <v>105785</v>
      </c>
    </row>
    <row r="398" spans="1:2">
      <c r="A398">
        <v>396</v>
      </c>
      <c r="B398" s="3">
        <v>85317</v>
      </c>
    </row>
    <row r="399" spans="1:2">
      <c r="A399">
        <v>397</v>
      </c>
      <c r="B399" s="3">
        <v>130073</v>
      </c>
    </row>
    <row r="400" spans="1:2">
      <c r="A400">
        <v>398</v>
      </c>
      <c r="B400" s="3">
        <v>131270</v>
      </c>
    </row>
    <row r="401" spans="1:2">
      <c r="A401">
        <v>399</v>
      </c>
      <c r="B401" s="3">
        <v>103553</v>
      </c>
    </row>
    <row r="402" spans="1:2">
      <c r="A402">
        <v>400</v>
      </c>
      <c r="B402" s="3">
        <v>97710</v>
      </c>
    </row>
    <row r="403" spans="1:2">
      <c r="A403">
        <v>401</v>
      </c>
      <c r="B403" s="3">
        <v>144512</v>
      </c>
    </row>
    <row r="404" spans="1:2">
      <c r="A404">
        <v>402</v>
      </c>
      <c r="B404" s="3">
        <v>64619</v>
      </c>
    </row>
    <row r="405" spans="1:2">
      <c r="A405">
        <v>403</v>
      </c>
      <c r="B405" s="3">
        <v>96067</v>
      </c>
    </row>
    <row r="406" spans="1:2">
      <c r="A406">
        <v>404</v>
      </c>
      <c r="B406" s="3">
        <v>108861</v>
      </c>
    </row>
    <row r="407" spans="1:2">
      <c r="A407">
        <v>405</v>
      </c>
      <c r="B407" s="3">
        <v>120031</v>
      </c>
    </row>
    <row r="408" spans="1:2">
      <c r="A408">
        <v>406</v>
      </c>
      <c r="B408" s="3">
        <v>64957</v>
      </c>
    </row>
    <row r="409" spans="1:2">
      <c r="A409">
        <v>407</v>
      </c>
      <c r="B409" s="3">
        <v>81816</v>
      </c>
    </row>
    <row r="410" spans="1:2">
      <c r="A410">
        <v>408</v>
      </c>
      <c r="B410" s="3">
        <v>143338</v>
      </c>
    </row>
    <row r="411" spans="1:2">
      <c r="A411">
        <v>409</v>
      </c>
      <c r="B411" s="3">
        <v>96194</v>
      </c>
    </row>
    <row r="412" spans="1:2">
      <c r="A412">
        <v>410</v>
      </c>
      <c r="B412" s="3">
        <v>108197</v>
      </c>
    </row>
    <row r="413" spans="1:2">
      <c r="A413">
        <v>411</v>
      </c>
      <c r="B413" s="3">
        <v>91205</v>
      </c>
    </row>
    <row r="414" spans="1:2">
      <c r="A414">
        <v>412</v>
      </c>
      <c r="B414" s="3">
        <v>79622</v>
      </c>
    </row>
    <row r="415" spans="1:2">
      <c r="A415">
        <v>413</v>
      </c>
      <c r="B415" s="3">
        <v>110482</v>
      </c>
    </row>
    <row r="416" spans="1:2">
      <c r="A416">
        <v>414</v>
      </c>
      <c r="B416" s="3">
        <v>69535</v>
      </c>
    </row>
    <row r="417" spans="1:2">
      <c r="A417">
        <v>415</v>
      </c>
      <c r="B417" s="3">
        <v>71543</v>
      </c>
    </row>
    <row r="418" spans="1:2">
      <c r="A418">
        <v>416</v>
      </c>
      <c r="B418" s="3">
        <v>83256</v>
      </c>
    </row>
    <row r="419" spans="1:2">
      <c r="A419">
        <v>417</v>
      </c>
      <c r="B419" s="3">
        <v>118021</v>
      </c>
    </row>
    <row r="420" spans="1:2">
      <c r="A420">
        <v>418</v>
      </c>
      <c r="B420" s="3">
        <v>97647</v>
      </c>
    </row>
    <row r="421" spans="1:2">
      <c r="A421">
        <v>419</v>
      </c>
      <c r="B421" s="3">
        <v>103489</v>
      </c>
    </row>
    <row r="422" spans="1:2">
      <c r="A422">
        <v>420</v>
      </c>
      <c r="B422" s="3">
        <v>77821</v>
      </c>
    </row>
    <row r="423" spans="1:2">
      <c r="A423">
        <v>421</v>
      </c>
      <c r="B423" s="3">
        <v>109397</v>
      </c>
    </row>
    <row r="424" spans="1:2">
      <c r="A424">
        <v>422</v>
      </c>
      <c r="B424" s="3">
        <v>98527</v>
      </c>
    </row>
    <row r="425" spans="1:2">
      <c r="A425">
        <v>423</v>
      </c>
      <c r="B425" s="3">
        <v>77541</v>
      </c>
    </row>
    <row r="426" spans="1:2">
      <c r="A426">
        <v>424</v>
      </c>
      <c r="B426" s="3">
        <v>86348</v>
      </c>
    </row>
    <row r="427" spans="1:2">
      <c r="A427">
        <v>425</v>
      </c>
      <c r="B427" s="3">
        <v>80142</v>
      </c>
    </row>
    <row r="428" spans="1:2">
      <c r="A428">
        <v>426</v>
      </c>
      <c r="B428" s="3">
        <v>95877</v>
      </c>
    </row>
    <row r="429" spans="1:2">
      <c r="A429">
        <v>427</v>
      </c>
      <c r="B429" s="3">
        <v>102984</v>
      </c>
    </row>
    <row r="430" spans="1:2">
      <c r="A430">
        <v>428</v>
      </c>
      <c r="B430" s="3">
        <v>96131</v>
      </c>
    </row>
    <row r="431" spans="1:2">
      <c r="A431">
        <v>429</v>
      </c>
      <c r="B431" s="3">
        <v>105207</v>
      </c>
    </row>
    <row r="432" spans="1:2">
      <c r="A432">
        <v>430</v>
      </c>
      <c r="B432" s="3">
        <v>60813</v>
      </c>
    </row>
    <row r="433" spans="1:2">
      <c r="A433">
        <v>431</v>
      </c>
      <c r="B433" s="3">
        <v>116045</v>
      </c>
    </row>
    <row r="434" spans="1:2">
      <c r="A434">
        <v>432</v>
      </c>
      <c r="B434" s="3">
        <v>67162</v>
      </c>
    </row>
    <row r="435" spans="1:2">
      <c r="A435">
        <v>433</v>
      </c>
      <c r="B435" s="3">
        <v>51213</v>
      </c>
    </row>
    <row r="436" spans="1:2">
      <c r="A436">
        <v>434</v>
      </c>
      <c r="B436" s="3">
        <v>103743</v>
      </c>
    </row>
    <row r="437" spans="1:2">
      <c r="A437">
        <v>435</v>
      </c>
      <c r="B437" s="3">
        <v>101725</v>
      </c>
    </row>
    <row r="438" spans="1:2">
      <c r="A438">
        <v>436</v>
      </c>
      <c r="B438" s="3">
        <v>80056</v>
      </c>
    </row>
    <row r="439" spans="1:2">
      <c r="A439">
        <v>437</v>
      </c>
      <c r="B439" s="3">
        <v>105336</v>
      </c>
    </row>
    <row r="440" spans="1:2">
      <c r="A440">
        <v>438</v>
      </c>
      <c r="B440" s="3">
        <v>53163</v>
      </c>
    </row>
    <row r="441" spans="1:2">
      <c r="A441">
        <v>439</v>
      </c>
      <c r="B441" s="3">
        <v>106625</v>
      </c>
    </row>
    <row r="442" spans="1:2">
      <c r="A442">
        <v>440</v>
      </c>
      <c r="B442" s="3">
        <v>112645</v>
      </c>
    </row>
    <row r="443" spans="1:2">
      <c r="A443">
        <v>441</v>
      </c>
      <c r="B443" s="3">
        <v>74880</v>
      </c>
    </row>
    <row r="444" spans="1:2">
      <c r="A444">
        <v>442</v>
      </c>
      <c r="B444" s="3">
        <v>69797</v>
      </c>
    </row>
    <row r="445" spans="1:2">
      <c r="A445">
        <v>443</v>
      </c>
      <c r="B445" s="3">
        <v>47856</v>
      </c>
    </row>
    <row r="446" spans="1:2">
      <c r="A446">
        <v>444</v>
      </c>
      <c r="B446" s="3">
        <v>100721</v>
      </c>
    </row>
    <row r="447" spans="1:2">
      <c r="A447">
        <v>445</v>
      </c>
      <c r="B447" s="3">
        <v>99530</v>
      </c>
    </row>
    <row r="448" spans="1:2">
      <c r="A448">
        <v>446</v>
      </c>
      <c r="B448" s="3">
        <v>92658</v>
      </c>
    </row>
    <row r="449" spans="1:2">
      <c r="A449">
        <v>447</v>
      </c>
      <c r="B449" s="3">
        <v>111938</v>
      </c>
    </row>
    <row r="450" spans="1:2">
      <c r="A450">
        <v>448</v>
      </c>
      <c r="B450" s="3">
        <v>130597</v>
      </c>
    </row>
    <row r="451" spans="1:2">
      <c r="A451">
        <v>449</v>
      </c>
      <c r="B451" s="3">
        <v>94408</v>
      </c>
    </row>
    <row r="452" spans="1:2">
      <c r="A452">
        <v>450</v>
      </c>
      <c r="B452" s="3">
        <v>124303</v>
      </c>
    </row>
    <row r="453" spans="1:2">
      <c r="A453">
        <v>451</v>
      </c>
      <c r="B453" s="3">
        <v>145792</v>
      </c>
    </row>
    <row r="454" spans="1:2">
      <c r="A454">
        <v>452</v>
      </c>
      <c r="B454" s="3">
        <v>109599</v>
      </c>
    </row>
    <row r="455" spans="1:2">
      <c r="A455">
        <v>453</v>
      </c>
      <c r="B455" s="3">
        <v>128698</v>
      </c>
    </row>
    <row r="456" spans="1:2">
      <c r="A456">
        <v>454</v>
      </c>
      <c r="B456" s="3">
        <v>102479</v>
      </c>
    </row>
    <row r="457" spans="1:2">
      <c r="A457">
        <v>455</v>
      </c>
      <c r="B457" s="3">
        <v>68592</v>
      </c>
    </row>
    <row r="458" spans="1:2">
      <c r="A458">
        <v>456</v>
      </c>
      <c r="B458" s="3">
        <v>96637</v>
      </c>
    </row>
    <row r="459" spans="1:2">
      <c r="A459">
        <v>457</v>
      </c>
      <c r="B459" s="3">
        <v>62441</v>
      </c>
    </row>
    <row r="460" spans="1:2">
      <c r="A460">
        <v>458</v>
      </c>
      <c r="B460" s="3">
        <v>124003</v>
      </c>
    </row>
    <row r="461" spans="1:2">
      <c r="A461">
        <v>459</v>
      </c>
      <c r="B461" s="3">
        <v>75496</v>
      </c>
    </row>
    <row r="462" spans="1:2">
      <c r="A462">
        <v>460</v>
      </c>
      <c r="B462" s="3">
        <v>89381</v>
      </c>
    </row>
    <row r="463" spans="1:2">
      <c r="A463">
        <v>461</v>
      </c>
      <c r="B463" s="3">
        <v>102416</v>
      </c>
    </row>
    <row r="464" spans="1:2">
      <c r="A464">
        <v>462</v>
      </c>
      <c r="B464" s="3">
        <v>100972</v>
      </c>
    </row>
    <row r="465" spans="1:2">
      <c r="A465">
        <v>463</v>
      </c>
      <c r="B465" s="3">
        <v>91803</v>
      </c>
    </row>
    <row r="466" spans="1:2">
      <c r="A466">
        <v>464</v>
      </c>
      <c r="B466" s="3">
        <v>89859</v>
      </c>
    </row>
    <row r="467" spans="1:2">
      <c r="A467">
        <v>465</v>
      </c>
      <c r="B467" s="3">
        <v>87639</v>
      </c>
    </row>
    <row r="468" spans="1:2">
      <c r="A468">
        <v>466</v>
      </c>
      <c r="B468" s="3">
        <v>104505</v>
      </c>
    </row>
    <row r="469" spans="1:2">
      <c r="A469">
        <v>467</v>
      </c>
      <c r="B469" s="3">
        <v>70437</v>
      </c>
    </row>
    <row r="470" spans="1:2">
      <c r="A470">
        <v>468</v>
      </c>
      <c r="B470" s="3">
        <v>107473</v>
      </c>
    </row>
    <row r="471" spans="1:2">
      <c r="A471">
        <v>469</v>
      </c>
      <c r="B471" s="3">
        <v>113871</v>
      </c>
    </row>
    <row r="472" spans="1:2">
      <c r="A472">
        <v>470</v>
      </c>
      <c r="B472" s="3">
        <v>109129</v>
      </c>
    </row>
    <row r="473" spans="1:2">
      <c r="A473">
        <v>471</v>
      </c>
      <c r="B473" s="3">
        <v>70183</v>
      </c>
    </row>
    <row r="474" spans="1:2">
      <c r="A474">
        <v>472</v>
      </c>
      <c r="B474" s="3">
        <v>129689</v>
      </c>
    </row>
    <row r="475" spans="1:2">
      <c r="A475">
        <v>473</v>
      </c>
      <c r="B475" s="3">
        <v>88829</v>
      </c>
    </row>
    <row r="476" spans="1:2">
      <c r="A476">
        <v>474</v>
      </c>
      <c r="B476" s="3">
        <v>117377</v>
      </c>
    </row>
    <row r="477" spans="1:2">
      <c r="A477">
        <v>475</v>
      </c>
      <c r="B477" s="3">
        <v>95049</v>
      </c>
    </row>
    <row r="478" spans="1:2">
      <c r="A478">
        <v>476</v>
      </c>
      <c r="B478" s="3">
        <v>67602</v>
      </c>
    </row>
    <row r="479" spans="1:2">
      <c r="A479">
        <v>477</v>
      </c>
      <c r="B479" s="3">
        <v>93180</v>
      </c>
    </row>
    <row r="480" spans="1:2">
      <c r="A480">
        <v>478</v>
      </c>
      <c r="B480" s="3">
        <v>54863</v>
      </c>
    </row>
    <row r="481" spans="1:2">
      <c r="A481">
        <v>479</v>
      </c>
      <c r="B481" s="3">
        <v>69270</v>
      </c>
    </row>
    <row r="482" spans="1:2">
      <c r="A482">
        <v>480</v>
      </c>
      <c r="B482" s="3">
        <v>98589</v>
      </c>
    </row>
    <row r="483" spans="1:2">
      <c r="A483">
        <v>481</v>
      </c>
      <c r="B483" s="3">
        <v>120996</v>
      </c>
    </row>
    <row r="484" spans="1:2">
      <c r="A484">
        <v>482</v>
      </c>
      <c r="B484" s="3">
        <v>109196</v>
      </c>
    </row>
    <row r="485" spans="1:2">
      <c r="A485">
        <v>483</v>
      </c>
      <c r="B485" s="3">
        <v>120907</v>
      </c>
    </row>
    <row r="486" spans="1:2">
      <c r="A486">
        <v>484</v>
      </c>
      <c r="B486" s="3">
        <v>103616</v>
      </c>
    </row>
    <row r="487" spans="1:2">
      <c r="A487">
        <v>485</v>
      </c>
      <c r="B487" s="3">
        <v>109062</v>
      </c>
    </row>
    <row r="488" spans="1:2">
      <c r="A488">
        <v>486</v>
      </c>
      <c r="B488" s="3">
        <v>114018</v>
      </c>
    </row>
    <row r="489" spans="1:2">
      <c r="A489">
        <v>487</v>
      </c>
      <c r="B489" s="3">
        <v>99969</v>
      </c>
    </row>
    <row r="490" spans="1:2">
      <c r="A490">
        <v>488</v>
      </c>
      <c r="B490" s="3">
        <v>88273</v>
      </c>
    </row>
    <row r="491" spans="1:2">
      <c r="A491">
        <v>489</v>
      </c>
      <c r="B491" s="3">
        <v>136988</v>
      </c>
    </row>
    <row r="492" spans="1:2">
      <c r="A492">
        <v>490</v>
      </c>
      <c r="B492" s="3">
        <v>73492</v>
      </c>
    </row>
    <row r="493" spans="1:2">
      <c r="A493">
        <v>491</v>
      </c>
      <c r="B493" s="3">
        <v>112008</v>
      </c>
    </row>
    <row r="494" spans="1:2">
      <c r="A494">
        <v>492</v>
      </c>
      <c r="B494" s="3">
        <v>114238</v>
      </c>
    </row>
    <row r="495" spans="1:2">
      <c r="A495">
        <v>493</v>
      </c>
      <c r="B495" s="3">
        <v>125433</v>
      </c>
    </row>
    <row r="496" spans="1:2">
      <c r="A496">
        <v>494</v>
      </c>
      <c r="B496" s="3">
        <v>124403</v>
      </c>
    </row>
    <row r="497" spans="1:2">
      <c r="A497">
        <v>495</v>
      </c>
      <c r="B497" s="3">
        <v>131968</v>
      </c>
    </row>
    <row r="498" spans="1:2">
      <c r="A498">
        <v>496</v>
      </c>
      <c r="B498" s="3">
        <v>56662</v>
      </c>
    </row>
    <row r="499" spans="1:2">
      <c r="A499">
        <v>497</v>
      </c>
      <c r="B499" s="3">
        <v>143623</v>
      </c>
    </row>
    <row r="500" spans="1:2">
      <c r="A500">
        <v>498</v>
      </c>
      <c r="B500" s="3">
        <v>77447</v>
      </c>
    </row>
    <row r="501" spans="1:2">
      <c r="A501">
        <v>499</v>
      </c>
      <c r="B501" s="3">
        <v>58757</v>
      </c>
    </row>
    <row r="502" spans="1:2">
      <c r="A502">
        <v>500</v>
      </c>
      <c r="B502" s="3">
        <v>142254</v>
      </c>
    </row>
    <row r="503" spans="1:2">
      <c r="A503">
        <v>501</v>
      </c>
      <c r="B503" s="3">
        <v>60597</v>
      </c>
    </row>
    <row r="504" spans="1:2">
      <c r="A504">
        <v>502</v>
      </c>
      <c r="B504" s="3">
        <v>128219</v>
      </c>
    </row>
    <row r="505" spans="1:2">
      <c r="A505">
        <v>503</v>
      </c>
      <c r="B505" s="3">
        <v>71899</v>
      </c>
    </row>
    <row r="506" spans="1:2">
      <c r="A506">
        <v>504</v>
      </c>
      <c r="B506" s="3">
        <v>85614</v>
      </c>
    </row>
    <row r="507" spans="1:2">
      <c r="A507">
        <v>505</v>
      </c>
      <c r="B507" s="3">
        <v>63012</v>
      </c>
    </row>
    <row r="508" spans="1:2">
      <c r="A508">
        <v>506</v>
      </c>
      <c r="B508" s="3">
        <v>100470</v>
      </c>
    </row>
    <row r="509" spans="1:2">
      <c r="A509">
        <v>507</v>
      </c>
      <c r="B509" s="3">
        <v>69002</v>
      </c>
    </row>
    <row r="510" spans="1:2">
      <c r="A510">
        <v>508</v>
      </c>
      <c r="B510" s="3">
        <v>83412</v>
      </c>
    </row>
    <row r="511" spans="1:2">
      <c r="A511">
        <v>509</v>
      </c>
      <c r="B511" s="3">
        <v>70812</v>
      </c>
    </row>
    <row r="512" spans="1:2">
      <c r="A512">
        <v>510</v>
      </c>
      <c r="B512" s="3">
        <v>82941</v>
      </c>
    </row>
    <row r="513" spans="1:2">
      <c r="A513">
        <v>511</v>
      </c>
      <c r="B513" s="3">
        <v>103110</v>
      </c>
    </row>
    <row r="514" spans="1:2">
      <c r="A514">
        <v>512</v>
      </c>
      <c r="B514" s="3">
        <v>80906</v>
      </c>
    </row>
    <row r="515" spans="1:2">
      <c r="A515">
        <v>513</v>
      </c>
      <c r="B515" s="3">
        <v>112574</v>
      </c>
    </row>
    <row r="516" spans="1:2">
      <c r="A516">
        <v>514</v>
      </c>
      <c r="B516" s="3">
        <v>97584</v>
      </c>
    </row>
    <row r="517" spans="1:2">
      <c r="A517">
        <v>515</v>
      </c>
      <c r="B517" s="3">
        <v>86420</v>
      </c>
    </row>
    <row r="518" spans="1:2">
      <c r="A518">
        <v>516</v>
      </c>
      <c r="B518" s="3">
        <v>71302</v>
      </c>
    </row>
    <row r="519" spans="1:2">
      <c r="A519">
        <v>517</v>
      </c>
      <c r="B519" s="3">
        <v>75190</v>
      </c>
    </row>
    <row r="520" spans="1:2">
      <c r="A520">
        <v>518</v>
      </c>
      <c r="B520" s="3">
        <v>129312</v>
      </c>
    </row>
    <row r="521" spans="1:2">
      <c r="A521">
        <v>519</v>
      </c>
      <c r="B521" s="3">
        <v>109734</v>
      </c>
    </row>
    <row r="522" spans="1:2">
      <c r="A522">
        <v>520</v>
      </c>
      <c r="B522" s="3">
        <v>88203</v>
      </c>
    </row>
    <row r="523" spans="1:2">
      <c r="A523">
        <v>521</v>
      </c>
      <c r="B523" s="3">
        <v>97079</v>
      </c>
    </row>
    <row r="524" spans="1:2">
      <c r="A524">
        <v>522</v>
      </c>
      <c r="B524" s="3">
        <v>174193</v>
      </c>
    </row>
    <row r="525" spans="1:2">
      <c r="A525">
        <v>523</v>
      </c>
      <c r="B525" s="3">
        <v>67890</v>
      </c>
    </row>
    <row r="526" spans="1:2">
      <c r="A526">
        <v>524</v>
      </c>
      <c r="B526" s="3">
        <v>119517</v>
      </c>
    </row>
    <row r="527" spans="1:2">
      <c r="A527">
        <v>525</v>
      </c>
      <c r="B527" s="3">
        <v>115738</v>
      </c>
    </row>
    <row r="528" spans="1:2">
      <c r="A528">
        <v>526</v>
      </c>
      <c r="B528" s="3">
        <v>110073</v>
      </c>
    </row>
    <row r="529" spans="1:2">
      <c r="A529">
        <v>527</v>
      </c>
      <c r="B529" s="3">
        <v>140068</v>
      </c>
    </row>
    <row r="530" spans="1:2">
      <c r="A530">
        <v>528</v>
      </c>
      <c r="B530" s="3">
        <v>95240</v>
      </c>
    </row>
    <row r="531" spans="1:2">
      <c r="A531">
        <v>529</v>
      </c>
      <c r="B531" s="3">
        <v>101285</v>
      </c>
    </row>
    <row r="532" spans="1:2">
      <c r="A532">
        <v>530</v>
      </c>
      <c r="B532" s="3">
        <v>78915</v>
      </c>
    </row>
    <row r="533" spans="1:2">
      <c r="A533">
        <v>531</v>
      </c>
      <c r="B533" s="3">
        <v>106755</v>
      </c>
    </row>
    <row r="534" spans="1:2">
      <c r="A534">
        <v>532</v>
      </c>
      <c r="B534" s="3">
        <v>101348</v>
      </c>
    </row>
    <row r="535" spans="1:2">
      <c r="A535">
        <v>533</v>
      </c>
      <c r="B535" s="3">
        <v>75898</v>
      </c>
    </row>
    <row r="536" spans="1:2">
      <c r="A536">
        <v>534</v>
      </c>
      <c r="B536" s="3">
        <v>120117</v>
      </c>
    </row>
    <row r="537" spans="1:2">
      <c r="A537">
        <v>535</v>
      </c>
      <c r="B537" s="3">
        <v>123805</v>
      </c>
    </row>
    <row r="538" spans="1:2">
      <c r="A538">
        <v>536</v>
      </c>
      <c r="B538" s="3">
        <v>97835</v>
      </c>
    </row>
    <row r="539" spans="1:2">
      <c r="A539">
        <v>537</v>
      </c>
      <c r="B539" s="3">
        <v>127404</v>
      </c>
    </row>
    <row r="540" spans="1:2">
      <c r="A540">
        <v>538</v>
      </c>
      <c r="B540" s="3">
        <v>118103</v>
      </c>
    </row>
    <row r="541" spans="1:2">
      <c r="A541">
        <v>539</v>
      </c>
      <c r="B541" s="3">
        <v>113435</v>
      </c>
    </row>
    <row r="542" spans="1:2">
      <c r="A542">
        <v>540</v>
      </c>
      <c r="B542" s="3">
        <v>91272</v>
      </c>
    </row>
    <row r="543" spans="1:2">
      <c r="A543">
        <v>541</v>
      </c>
      <c r="B543" s="3">
        <v>97458</v>
      </c>
    </row>
    <row r="544" spans="1:2">
      <c r="A544">
        <v>542</v>
      </c>
      <c r="B544" s="3">
        <v>85093</v>
      </c>
    </row>
    <row r="545" spans="1:2">
      <c r="A545">
        <v>543</v>
      </c>
      <c r="B545" s="3">
        <v>71781</v>
      </c>
    </row>
    <row r="546" spans="1:2">
      <c r="A546">
        <v>544</v>
      </c>
      <c r="B546" s="3">
        <v>135725</v>
      </c>
    </row>
    <row r="547" spans="1:2">
      <c r="A547">
        <v>545</v>
      </c>
      <c r="B547" s="3">
        <v>42301</v>
      </c>
    </row>
    <row r="548" spans="1:2">
      <c r="A548">
        <v>546</v>
      </c>
      <c r="B548" s="3">
        <v>145137</v>
      </c>
    </row>
    <row r="549" spans="1:2">
      <c r="A549">
        <v>547</v>
      </c>
      <c r="B549" s="3">
        <v>167421</v>
      </c>
    </row>
    <row r="550" spans="1:2">
      <c r="A550">
        <v>548</v>
      </c>
      <c r="B550" s="3">
        <v>122837</v>
      </c>
    </row>
    <row r="551" spans="1:2">
      <c r="A551">
        <v>549</v>
      </c>
      <c r="B551" s="3">
        <v>91139</v>
      </c>
    </row>
    <row r="552" spans="1:2">
      <c r="A552">
        <v>550</v>
      </c>
      <c r="B552" s="3">
        <v>121536</v>
      </c>
    </row>
    <row r="553" spans="1:2">
      <c r="A553">
        <v>551</v>
      </c>
      <c r="B553" s="3">
        <v>112716</v>
      </c>
    </row>
    <row r="554" spans="1:2">
      <c r="A554">
        <v>552</v>
      </c>
      <c r="B554" s="3">
        <v>78555</v>
      </c>
    </row>
    <row r="555" spans="1:2">
      <c r="A555">
        <v>553</v>
      </c>
      <c r="B555" s="3">
        <v>112361</v>
      </c>
    </row>
    <row r="556" spans="1:2">
      <c r="A556">
        <v>554</v>
      </c>
      <c r="B556" s="3">
        <v>127983</v>
      </c>
    </row>
    <row r="557" spans="1:2">
      <c r="A557">
        <v>555</v>
      </c>
      <c r="B557" s="3">
        <v>44712</v>
      </c>
    </row>
    <row r="558" spans="1:2">
      <c r="A558">
        <v>556</v>
      </c>
      <c r="B558" s="3">
        <v>92461</v>
      </c>
    </row>
    <row r="559" spans="1:2">
      <c r="A559">
        <v>557</v>
      </c>
      <c r="B559" s="3">
        <v>79004</v>
      </c>
    </row>
    <row r="560" spans="1:2">
      <c r="A560">
        <v>558</v>
      </c>
      <c r="B560" s="3">
        <v>116122</v>
      </c>
    </row>
    <row r="561" spans="1:2">
      <c r="A561">
        <v>559</v>
      </c>
      <c r="B561" s="3">
        <v>99217</v>
      </c>
    </row>
    <row r="562" spans="1:2">
      <c r="A562">
        <v>560</v>
      </c>
      <c r="B562" s="3">
        <v>131546</v>
      </c>
    </row>
    <row r="563" spans="1:2">
      <c r="A563">
        <v>561</v>
      </c>
      <c r="B563" s="3">
        <v>86782</v>
      </c>
    </row>
    <row r="564" spans="1:2">
      <c r="A564">
        <v>562</v>
      </c>
      <c r="B564" s="3">
        <v>151605</v>
      </c>
    </row>
    <row r="565" spans="1:2">
      <c r="A565">
        <v>563</v>
      </c>
      <c r="B565" s="3">
        <v>91339</v>
      </c>
    </row>
    <row r="566" spans="1:2">
      <c r="A566">
        <v>564</v>
      </c>
      <c r="B566" s="3">
        <v>53869</v>
      </c>
    </row>
    <row r="567" spans="1:2">
      <c r="A567">
        <v>565</v>
      </c>
      <c r="B567" s="3">
        <v>92396</v>
      </c>
    </row>
    <row r="568" spans="1:2">
      <c r="A568">
        <v>566</v>
      </c>
      <c r="B568" s="3">
        <v>78825</v>
      </c>
    </row>
    <row r="569" spans="1:2">
      <c r="A569">
        <v>567</v>
      </c>
      <c r="B569" s="3">
        <v>84185</v>
      </c>
    </row>
    <row r="570" spans="1:2">
      <c r="A570">
        <v>568</v>
      </c>
      <c r="B570" s="3">
        <v>81652</v>
      </c>
    </row>
    <row r="571" spans="1:2">
      <c r="A571">
        <v>569</v>
      </c>
      <c r="B571" s="3">
        <v>95112</v>
      </c>
    </row>
    <row r="572" spans="1:2">
      <c r="A572">
        <v>570</v>
      </c>
      <c r="B572" s="3">
        <v>89518</v>
      </c>
    </row>
    <row r="573" spans="1:2">
      <c r="A573">
        <v>571</v>
      </c>
      <c r="B573" s="3">
        <v>113362</v>
      </c>
    </row>
    <row r="574" spans="1:2">
      <c r="A574">
        <v>572</v>
      </c>
      <c r="B574" s="3">
        <v>86998</v>
      </c>
    </row>
    <row r="575" spans="1:2">
      <c r="A575">
        <v>573</v>
      </c>
      <c r="B575" s="3">
        <v>83177</v>
      </c>
    </row>
    <row r="576" spans="1:2">
      <c r="A576">
        <v>574</v>
      </c>
      <c r="B576" s="3">
        <v>78464</v>
      </c>
    </row>
    <row r="577" spans="1:2">
      <c r="A577">
        <v>575</v>
      </c>
      <c r="B577" s="3">
        <v>86565</v>
      </c>
    </row>
    <row r="578" spans="1:2">
      <c r="A578">
        <v>576</v>
      </c>
      <c r="B578" s="3">
        <v>74984</v>
      </c>
    </row>
    <row r="579" spans="1:2">
      <c r="A579">
        <v>577</v>
      </c>
      <c r="B579" s="3">
        <v>143060</v>
      </c>
    </row>
    <row r="580" spans="1:2">
      <c r="A580">
        <v>578</v>
      </c>
      <c r="B580" s="3">
        <v>101097</v>
      </c>
    </row>
    <row r="581" spans="1:2">
      <c r="A581">
        <v>579</v>
      </c>
      <c r="B581" s="3">
        <v>63745</v>
      </c>
    </row>
    <row r="582" spans="1:2">
      <c r="A582">
        <v>580</v>
      </c>
      <c r="B582" s="3">
        <v>110005</v>
      </c>
    </row>
    <row r="583" spans="1:2">
      <c r="A583">
        <v>581</v>
      </c>
      <c r="B583" s="3">
        <v>98903</v>
      </c>
    </row>
    <row r="584" spans="1:2">
      <c r="A584">
        <v>582</v>
      </c>
      <c r="B584" s="3">
        <v>94793</v>
      </c>
    </row>
    <row r="585" spans="1:2">
      <c r="A585">
        <v>583</v>
      </c>
      <c r="B585" s="3">
        <v>92001</v>
      </c>
    </row>
    <row r="586" spans="1:2">
      <c r="A586">
        <v>584</v>
      </c>
      <c r="B586" s="3">
        <v>97521</v>
      </c>
    </row>
    <row r="587" spans="1:2">
      <c r="A587">
        <v>585</v>
      </c>
      <c r="B587" s="3">
        <v>154587</v>
      </c>
    </row>
    <row r="588" spans="1:2">
      <c r="A588">
        <v>586</v>
      </c>
      <c r="B588" s="3">
        <v>92330</v>
      </c>
    </row>
    <row r="589" spans="1:2">
      <c r="A589">
        <v>587</v>
      </c>
      <c r="B589" s="3">
        <v>116510</v>
      </c>
    </row>
    <row r="590" spans="1:2">
      <c r="A590">
        <v>588</v>
      </c>
      <c r="B590" s="3">
        <v>129563</v>
      </c>
    </row>
    <row r="591" spans="1:2">
      <c r="A591">
        <v>589</v>
      </c>
      <c r="B591" s="3">
        <v>111309</v>
      </c>
    </row>
    <row r="592" spans="1:2">
      <c r="A592">
        <v>590</v>
      </c>
      <c r="B592" s="3">
        <v>80822</v>
      </c>
    </row>
    <row r="593" spans="1:2">
      <c r="A593">
        <v>591</v>
      </c>
      <c r="B593" s="3">
        <v>156836</v>
      </c>
    </row>
    <row r="594" spans="1:2">
      <c r="A594">
        <v>592</v>
      </c>
      <c r="B594" s="3">
        <v>117139</v>
      </c>
    </row>
    <row r="595" spans="1:2">
      <c r="A595">
        <v>593</v>
      </c>
      <c r="B595" s="3">
        <v>88968</v>
      </c>
    </row>
    <row r="596" spans="1:2">
      <c r="A596">
        <v>594</v>
      </c>
      <c r="B596" s="3">
        <v>126289</v>
      </c>
    </row>
    <row r="597" spans="1:2">
      <c r="A597">
        <v>595</v>
      </c>
      <c r="B597" s="3">
        <v>84868</v>
      </c>
    </row>
    <row r="598" spans="1:2">
      <c r="A598">
        <v>596</v>
      </c>
      <c r="B598" s="3">
        <v>90130</v>
      </c>
    </row>
    <row r="599" spans="1:2">
      <c r="A599">
        <v>597</v>
      </c>
      <c r="B599" s="3">
        <v>119347</v>
      </c>
    </row>
    <row r="600" spans="1:2">
      <c r="A600">
        <v>598</v>
      </c>
      <c r="B600" s="3">
        <v>92919</v>
      </c>
    </row>
    <row r="601" spans="1:2">
      <c r="A601">
        <v>599</v>
      </c>
      <c r="B601" s="3">
        <v>132544</v>
      </c>
    </row>
    <row r="602" spans="1:2">
      <c r="A602">
        <v>600</v>
      </c>
      <c r="B602" s="3">
        <v>118761</v>
      </c>
    </row>
    <row r="603" spans="1:2">
      <c r="A603">
        <v>601</v>
      </c>
      <c r="B603" s="3">
        <v>135043</v>
      </c>
    </row>
    <row r="604" spans="1:2">
      <c r="A604">
        <v>602</v>
      </c>
      <c r="B604" s="3">
        <v>110346</v>
      </c>
    </row>
    <row r="605" spans="1:2">
      <c r="A605">
        <v>603</v>
      </c>
      <c r="B605" s="3">
        <v>100595</v>
      </c>
    </row>
    <row r="606" spans="1:2">
      <c r="A606">
        <v>604</v>
      </c>
      <c r="B606" s="3">
        <v>76973</v>
      </c>
    </row>
    <row r="607" spans="1:2">
      <c r="A607">
        <v>605</v>
      </c>
      <c r="B607" s="3">
        <v>107867</v>
      </c>
    </row>
    <row r="608" spans="1:2">
      <c r="A608">
        <v>606</v>
      </c>
      <c r="B608" s="3">
        <v>83878</v>
      </c>
    </row>
    <row r="609" spans="1:2">
      <c r="A609">
        <v>607</v>
      </c>
      <c r="B609" s="3">
        <v>71181</v>
      </c>
    </row>
    <row r="610" spans="1:2">
      <c r="A610">
        <v>608</v>
      </c>
      <c r="B610" s="3">
        <v>117298</v>
      </c>
    </row>
    <row r="611" spans="1:2">
      <c r="A611">
        <v>609</v>
      </c>
      <c r="B611" s="3">
        <v>57214</v>
      </c>
    </row>
    <row r="612" spans="1:2">
      <c r="A612">
        <v>610</v>
      </c>
      <c r="B612" s="3">
        <v>39191</v>
      </c>
    </row>
    <row r="613" spans="1:2">
      <c r="A613">
        <v>611</v>
      </c>
      <c r="B613" s="3">
        <v>115132</v>
      </c>
    </row>
    <row r="614" spans="1:2">
      <c r="A614">
        <v>612</v>
      </c>
      <c r="B614" s="3">
        <v>141243</v>
      </c>
    </row>
    <row r="615" spans="1:2">
      <c r="A615">
        <v>613</v>
      </c>
      <c r="B615" s="3">
        <v>137951</v>
      </c>
    </row>
    <row r="616" spans="1:2">
      <c r="A616">
        <v>614</v>
      </c>
      <c r="B616" s="3">
        <v>64100</v>
      </c>
    </row>
    <row r="617" spans="1:2">
      <c r="A617">
        <v>615</v>
      </c>
      <c r="B617" s="3">
        <v>83490</v>
      </c>
    </row>
    <row r="618" spans="1:2">
      <c r="A618">
        <v>616</v>
      </c>
      <c r="B618" s="3">
        <v>113798</v>
      </c>
    </row>
    <row r="619" spans="1:2">
      <c r="A619">
        <v>617</v>
      </c>
      <c r="B619" s="3">
        <v>84944</v>
      </c>
    </row>
    <row r="620" spans="1:2">
      <c r="A620">
        <v>618</v>
      </c>
      <c r="B620" s="3">
        <v>98966</v>
      </c>
    </row>
    <row r="621" spans="1:2">
      <c r="A621">
        <v>619</v>
      </c>
      <c r="B621" s="3">
        <v>95559</v>
      </c>
    </row>
    <row r="622" spans="1:2">
      <c r="A622">
        <v>620</v>
      </c>
      <c r="B622" s="3">
        <v>59238</v>
      </c>
    </row>
    <row r="623" spans="1:2">
      <c r="A623">
        <v>621</v>
      </c>
      <c r="B623" s="3">
        <v>127177</v>
      </c>
    </row>
    <row r="624" spans="1:2">
      <c r="A624">
        <v>622</v>
      </c>
      <c r="B624" s="3">
        <v>102353</v>
      </c>
    </row>
    <row r="625" spans="1:2">
      <c r="A625">
        <v>623</v>
      </c>
      <c r="B625" s="3">
        <v>90737</v>
      </c>
    </row>
    <row r="626" spans="1:2">
      <c r="A626">
        <v>624</v>
      </c>
      <c r="B626" s="3">
        <v>78645</v>
      </c>
    </row>
    <row r="627" spans="1:2">
      <c r="A627">
        <v>625</v>
      </c>
      <c r="B627" s="3">
        <v>102605</v>
      </c>
    </row>
    <row r="628" spans="1:2">
      <c r="A628">
        <v>626</v>
      </c>
      <c r="B628" s="3">
        <v>83098</v>
      </c>
    </row>
    <row r="629" spans="1:2">
      <c r="A629">
        <v>627</v>
      </c>
      <c r="B629" s="3">
        <v>84490</v>
      </c>
    </row>
    <row r="630" spans="1:2">
      <c r="A630">
        <v>628</v>
      </c>
      <c r="B630" s="3">
        <v>108329</v>
      </c>
    </row>
    <row r="631" spans="1:2">
      <c r="A631">
        <v>629</v>
      </c>
      <c r="B631" s="3">
        <v>142517</v>
      </c>
    </row>
    <row r="632" spans="1:2">
      <c r="A632">
        <v>630</v>
      </c>
      <c r="B632" s="3">
        <v>133138</v>
      </c>
    </row>
    <row r="633" spans="1:2">
      <c r="A633">
        <v>631</v>
      </c>
      <c r="B633" s="3">
        <v>106885</v>
      </c>
    </row>
    <row r="634" spans="1:2">
      <c r="A634">
        <v>632</v>
      </c>
      <c r="B634" s="3">
        <v>104441</v>
      </c>
    </row>
    <row r="635" spans="1:2">
      <c r="A635">
        <v>633</v>
      </c>
      <c r="B635" s="3">
        <v>89723</v>
      </c>
    </row>
    <row r="636" spans="1:2">
      <c r="A636">
        <v>634</v>
      </c>
      <c r="B636" s="3">
        <v>141489</v>
      </c>
    </row>
    <row r="637" spans="1:2">
      <c r="A637">
        <v>635</v>
      </c>
      <c r="B637" s="3">
        <v>76096</v>
      </c>
    </row>
    <row r="638" spans="1:2">
      <c r="A638">
        <v>636</v>
      </c>
      <c r="B638" s="3">
        <v>84642</v>
      </c>
    </row>
    <row r="639" spans="1:2">
      <c r="A639">
        <v>637</v>
      </c>
      <c r="B639" s="3">
        <v>98275</v>
      </c>
    </row>
    <row r="640" spans="1:2">
      <c r="A640">
        <v>638</v>
      </c>
      <c r="B640" s="3">
        <v>107999</v>
      </c>
    </row>
    <row r="641" spans="1:2">
      <c r="A641">
        <v>639</v>
      </c>
      <c r="B641" s="3">
        <v>100345</v>
      </c>
    </row>
    <row r="642" spans="1:2">
      <c r="A642">
        <v>640</v>
      </c>
      <c r="B642" s="3">
        <v>73048</v>
      </c>
    </row>
    <row r="643" spans="1:2">
      <c r="A643">
        <v>641</v>
      </c>
      <c r="B643" s="3">
        <v>81156</v>
      </c>
    </row>
    <row r="644" spans="1:2">
      <c r="A644">
        <v>642</v>
      </c>
      <c r="B644" s="3">
        <v>86275</v>
      </c>
    </row>
    <row r="645" spans="1:2">
      <c r="A645">
        <v>643</v>
      </c>
      <c r="B645" s="3">
        <v>55791</v>
      </c>
    </row>
    <row r="646" spans="1:2">
      <c r="A646">
        <v>644</v>
      </c>
      <c r="B646" s="3">
        <v>118184</v>
      </c>
    </row>
    <row r="647" spans="1:2">
      <c r="A647">
        <v>645</v>
      </c>
      <c r="B647" s="3">
        <v>136436</v>
      </c>
    </row>
    <row r="648" spans="1:2">
      <c r="A648">
        <v>646</v>
      </c>
      <c r="B648" s="3">
        <v>91671</v>
      </c>
    </row>
    <row r="649" spans="1:2">
      <c r="A649">
        <v>647</v>
      </c>
      <c r="B649" s="3">
        <v>97269</v>
      </c>
    </row>
    <row r="650" spans="1:2">
      <c r="A650">
        <v>648</v>
      </c>
      <c r="B650" s="3">
        <v>88760</v>
      </c>
    </row>
    <row r="651" spans="1:2">
      <c r="A651">
        <v>649</v>
      </c>
      <c r="B651" s="3">
        <v>114907</v>
      </c>
    </row>
    <row r="652" spans="1:2">
      <c r="A652">
        <v>650</v>
      </c>
      <c r="B652" s="3">
        <v>105528</v>
      </c>
    </row>
    <row r="653" spans="1:2">
      <c r="A653">
        <v>651</v>
      </c>
      <c r="B653" s="3">
        <v>101222</v>
      </c>
    </row>
    <row r="654" spans="1:2">
      <c r="A654">
        <v>652</v>
      </c>
      <c r="B654" s="3">
        <v>121085</v>
      </c>
    </row>
    <row r="655" spans="1:2">
      <c r="A655">
        <v>653</v>
      </c>
      <c r="B655" s="3">
        <v>109532</v>
      </c>
    </row>
    <row r="656" spans="1:2">
      <c r="A656">
        <v>654</v>
      </c>
      <c r="B656" s="3">
        <v>75087</v>
      </c>
    </row>
    <row r="657" spans="1:2">
      <c r="A657">
        <v>655</v>
      </c>
      <c r="B657" s="3">
        <v>118844</v>
      </c>
    </row>
    <row r="658" spans="1:2">
      <c r="A658">
        <v>656</v>
      </c>
      <c r="B658" s="3">
        <v>121994</v>
      </c>
    </row>
    <row r="659" spans="1:2">
      <c r="A659">
        <v>657</v>
      </c>
      <c r="B659" s="3">
        <v>94857</v>
      </c>
    </row>
    <row r="660" spans="1:2">
      <c r="A660">
        <v>658</v>
      </c>
      <c r="B660" s="3">
        <v>110894</v>
      </c>
    </row>
    <row r="661" spans="1:2">
      <c r="A661">
        <v>659</v>
      </c>
      <c r="B661" s="3">
        <v>108131</v>
      </c>
    </row>
    <row r="662" spans="1:2">
      <c r="A662">
        <v>660</v>
      </c>
      <c r="B662" s="3">
        <v>105464</v>
      </c>
    </row>
    <row r="663" spans="1:2">
      <c r="A663">
        <v>661</v>
      </c>
      <c r="B663" s="3">
        <v>129817</v>
      </c>
    </row>
    <row r="664" spans="1:2">
      <c r="A664">
        <v>662</v>
      </c>
      <c r="B664" s="3">
        <v>116199</v>
      </c>
    </row>
    <row r="665" spans="1:2">
      <c r="A665">
        <v>663</v>
      </c>
      <c r="B665" s="3">
        <v>113218</v>
      </c>
    </row>
    <row r="666" spans="1:2">
      <c r="A666">
        <v>664</v>
      </c>
      <c r="B666" s="3">
        <v>120378</v>
      </c>
    </row>
    <row r="667" spans="1:2">
      <c r="A667">
        <v>665</v>
      </c>
      <c r="B667" s="3">
        <v>107277</v>
      </c>
    </row>
    <row r="668" spans="1:2">
      <c r="A668">
        <v>666</v>
      </c>
      <c r="B668" s="3">
        <v>66404</v>
      </c>
    </row>
    <row r="669" spans="1:2">
      <c r="A669">
        <v>667</v>
      </c>
      <c r="B669" s="3">
        <v>100219</v>
      </c>
    </row>
    <row r="670" spans="1:2">
      <c r="A670">
        <v>668</v>
      </c>
      <c r="B670" s="3">
        <v>86056</v>
      </c>
    </row>
    <row r="671" spans="1:2">
      <c r="A671">
        <v>669</v>
      </c>
      <c r="B671" s="3">
        <v>107016</v>
      </c>
    </row>
    <row r="672" spans="1:2">
      <c r="A672">
        <v>670</v>
      </c>
      <c r="B672" s="3">
        <v>126618</v>
      </c>
    </row>
    <row r="673" spans="1:2">
      <c r="A673">
        <v>671</v>
      </c>
      <c r="B673" s="3">
        <v>94279</v>
      </c>
    </row>
    <row r="674" spans="1:2">
      <c r="A674">
        <v>672</v>
      </c>
      <c r="B674" s="3">
        <v>93310</v>
      </c>
    </row>
    <row r="675" spans="1:2">
      <c r="A675">
        <v>673</v>
      </c>
      <c r="B675" s="3">
        <v>58999</v>
      </c>
    </row>
    <row r="676" spans="1:2">
      <c r="A676">
        <v>674</v>
      </c>
      <c r="B676" s="3">
        <v>77164</v>
      </c>
    </row>
    <row r="677" spans="1:2">
      <c r="A677">
        <v>675</v>
      </c>
      <c r="B677" s="3">
        <v>78191</v>
      </c>
    </row>
    <row r="678" spans="1:2">
      <c r="A678">
        <v>676</v>
      </c>
      <c r="B678" s="3">
        <v>86710</v>
      </c>
    </row>
    <row r="679" spans="1:2">
      <c r="A679">
        <v>677</v>
      </c>
      <c r="B679" s="3">
        <v>110209</v>
      </c>
    </row>
    <row r="680" spans="1:2">
      <c r="A680">
        <v>678</v>
      </c>
      <c r="B680" s="3">
        <v>127866</v>
      </c>
    </row>
    <row r="681" spans="1:2">
      <c r="A681">
        <v>679</v>
      </c>
      <c r="B681" s="3">
        <v>97143</v>
      </c>
    </row>
    <row r="682" spans="1:2">
      <c r="A682">
        <v>680</v>
      </c>
      <c r="B682" s="3">
        <v>95686</v>
      </c>
    </row>
    <row r="683" spans="1:2">
      <c r="A683">
        <v>681</v>
      </c>
      <c r="B683" s="3">
        <v>124102</v>
      </c>
    </row>
    <row r="684" spans="1:2">
      <c r="A684">
        <v>682</v>
      </c>
      <c r="B684" s="3">
        <v>95176</v>
      </c>
    </row>
    <row r="685" spans="1:2">
      <c r="A685">
        <v>683</v>
      </c>
      <c r="B685" s="3">
        <v>91072</v>
      </c>
    </row>
    <row r="686" spans="1:2">
      <c r="A686">
        <v>684</v>
      </c>
      <c r="B686" s="3">
        <v>95940</v>
      </c>
    </row>
    <row r="687" spans="1:2">
      <c r="A687">
        <v>685</v>
      </c>
      <c r="B687" s="3">
        <v>116354</v>
      </c>
    </row>
    <row r="688" spans="1:2">
      <c r="A688">
        <v>686</v>
      </c>
      <c r="B688" s="3">
        <v>107146</v>
      </c>
    </row>
    <row r="689" spans="1:2">
      <c r="A689">
        <v>687</v>
      </c>
      <c r="B689" s="3">
        <v>63382</v>
      </c>
    </row>
    <row r="690" spans="1:2">
      <c r="A690">
        <v>688</v>
      </c>
      <c r="B690" s="3">
        <v>85836</v>
      </c>
    </row>
    <row r="691" spans="1:2">
      <c r="A691">
        <v>689</v>
      </c>
      <c r="B691" s="3">
        <v>107342</v>
      </c>
    </row>
    <row r="692" spans="1:2">
      <c r="A692">
        <v>690</v>
      </c>
      <c r="B692" s="3">
        <v>53520</v>
      </c>
    </row>
    <row r="693" spans="1:2">
      <c r="A693">
        <v>691</v>
      </c>
      <c r="B693" s="3">
        <v>48395</v>
      </c>
    </row>
    <row r="694" spans="1:2">
      <c r="A694">
        <v>692</v>
      </c>
      <c r="B694" s="3">
        <v>124810</v>
      </c>
    </row>
    <row r="695" spans="1:2">
      <c r="A695">
        <v>693</v>
      </c>
      <c r="B695" s="3">
        <v>152709</v>
      </c>
    </row>
    <row r="696" spans="1:2">
      <c r="A696">
        <v>694</v>
      </c>
      <c r="B696" s="3">
        <v>122272</v>
      </c>
    </row>
    <row r="697" spans="1:2">
      <c r="A697">
        <v>695</v>
      </c>
      <c r="B697" s="3">
        <v>100407</v>
      </c>
    </row>
    <row r="698" spans="1:2">
      <c r="A698">
        <v>696</v>
      </c>
      <c r="B698" s="3">
        <v>115968</v>
      </c>
    </row>
    <row r="699" spans="1:2">
      <c r="A699">
        <v>697</v>
      </c>
      <c r="B699" s="3">
        <v>108263</v>
      </c>
    </row>
    <row r="700" spans="1:2">
      <c r="A700">
        <v>698</v>
      </c>
      <c r="B700" s="3">
        <v>94665</v>
      </c>
    </row>
    <row r="701" spans="1:2">
      <c r="A701">
        <v>699</v>
      </c>
      <c r="B701" s="3">
        <v>80483</v>
      </c>
    </row>
    <row r="702" spans="1:2">
      <c r="A702">
        <v>700</v>
      </c>
      <c r="B702" s="3">
        <v>119432</v>
      </c>
    </row>
    <row r="703" spans="1:2">
      <c r="A703">
        <v>701</v>
      </c>
      <c r="B703" s="3">
        <v>101411</v>
      </c>
    </row>
    <row r="704" spans="1:2">
      <c r="A704">
        <v>702</v>
      </c>
      <c r="B704" s="3">
        <v>110757</v>
      </c>
    </row>
    <row r="705" spans="1:2">
      <c r="A705">
        <v>703</v>
      </c>
      <c r="B705" s="3">
        <v>99279</v>
      </c>
    </row>
    <row r="706" spans="1:2">
      <c r="A706">
        <v>704</v>
      </c>
      <c r="B706" s="3">
        <v>70688</v>
      </c>
    </row>
    <row r="707" spans="1:2">
      <c r="A707">
        <v>705</v>
      </c>
      <c r="B707" s="3">
        <v>106431</v>
      </c>
    </row>
    <row r="708" spans="1:2">
      <c r="A708">
        <v>706</v>
      </c>
      <c r="B708" s="3">
        <v>86854</v>
      </c>
    </row>
    <row r="709" spans="1:2">
      <c r="A709">
        <v>707</v>
      </c>
      <c r="B709" s="3">
        <v>59932</v>
      </c>
    </row>
    <row r="710" spans="1:2">
      <c r="A710">
        <v>708</v>
      </c>
      <c r="B710" s="3">
        <v>100031</v>
      </c>
    </row>
    <row r="711" spans="1:2">
      <c r="A711">
        <v>709</v>
      </c>
      <c r="B711" s="3">
        <v>105978</v>
      </c>
    </row>
    <row r="712" spans="1:2">
      <c r="A712">
        <v>710</v>
      </c>
      <c r="B712" s="3">
        <v>97961</v>
      </c>
    </row>
    <row r="713" spans="1:2">
      <c r="A713">
        <v>711</v>
      </c>
      <c r="B713" s="3">
        <v>93957</v>
      </c>
    </row>
    <row r="714" spans="1:2">
      <c r="A714">
        <v>712</v>
      </c>
      <c r="B714" s="3">
        <v>85688</v>
      </c>
    </row>
    <row r="715" spans="1:2">
      <c r="A715">
        <v>713</v>
      </c>
      <c r="B715" s="3">
        <v>122086</v>
      </c>
    </row>
    <row r="716" spans="1:2">
      <c r="A716">
        <v>714</v>
      </c>
      <c r="B716" s="3">
        <v>52417</v>
      </c>
    </row>
    <row r="717" spans="1:2">
      <c r="A717">
        <v>715</v>
      </c>
      <c r="B717" s="3">
        <v>104951</v>
      </c>
    </row>
    <row r="718" spans="1:2">
      <c r="A718">
        <v>716</v>
      </c>
      <c r="B718" s="3">
        <v>107539</v>
      </c>
    </row>
    <row r="719" spans="1:2">
      <c r="A719">
        <v>717</v>
      </c>
      <c r="B719" s="3">
        <v>151088</v>
      </c>
    </row>
    <row r="720" spans="1:2">
      <c r="A720">
        <v>718</v>
      </c>
      <c r="B720" s="3">
        <v>96701</v>
      </c>
    </row>
    <row r="721" spans="1:2">
      <c r="A721">
        <v>719</v>
      </c>
      <c r="B721" s="3">
        <v>93569</v>
      </c>
    </row>
    <row r="722" spans="1:2">
      <c r="A722">
        <v>720</v>
      </c>
      <c r="B722" s="3">
        <v>109937</v>
      </c>
    </row>
    <row r="723" spans="1:2">
      <c r="A723">
        <v>721</v>
      </c>
      <c r="B723" s="3">
        <v>139843</v>
      </c>
    </row>
    <row r="724" spans="1:2">
      <c r="A724">
        <v>722</v>
      </c>
      <c r="B724" s="3">
        <v>103996</v>
      </c>
    </row>
    <row r="725" spans="1:2">
      <c r="A725">
        <v>723</v>
      </c>
      <c r="B725" s="3">
        <v>69136</v>
      </c>
    </row>
    <row r="726" spans="1:2">
      <c r="A726">
        <v>724</v>
      </c>
      <c r="B726" s="3">
        <v>54208</v>
      </c>
    </row>
    <row r="727" spans="1:2">
      <c r="A727">
        <v>725</v>
      </c>
      <c r="B727" s="3">
        <v>84032</v>
      </c>
    </row>
    <row r="728" spans="1:2">
      <c r="A728">
        <v>726</v>
      </c>
      <c r="B728" s="3">
        <v>103679</v>
      </c>
    </row>
    <row r="729" spans="1:2">
      <c r="A729">
        <v>727</v>
      </c>
      <c r="B729" s="3">
        <v>149215</v>
      </c>
    </row>
    <row r="730" spans="1:2">
      <c r="A730">
        <v>728</v>
      </c>
      <c r="B730" s="3">
        <v>69667</v>
      </c>
    </row>
    <row r="731" spans="1:2">
      <c r="A731">
        <v>729</v>
      </c>
      <c r="B731" s="3">
        <v>84566</v>
      </c>
    </row>
    <row r="732" spans="1:2">
      <c r="A732">
        <v>730</v>
      </c>
      <c r="B732" s="3">
        <v>140762</v>
      </c>
    </row>
    <row r="733" spans="1:2">
      <c r="A733">
        <v>731</v>
      </c>
      <c r="B733" s="3">
        <v>89586</v>
      </c>
    </row>
    <row r="734" spans="1:2">
      <c r="A734">
        <v>732</v>
      </c>
      <c r="B734" s="3">
        <v>129064</v>
      </c>
    </row>
    <row r="735" spans="1:2">
      <c r="A735">
        <v>733</v>
      </c>
      <c r="B735" s="3">
        <v>93504</v>
      </c>
    </row>
    <row r="736" spans="1:2">
      <c r="A736">
        <v>734</v>
      </c>
      <c r="B736" s="3">
        <v>93828</v>
      </c>
    </row>
    <row r="737" spans="1:2">
      <c r="A737">
        <v>735</v>
      </c>
      <c r="B737" s="3">
        <v>87922</v>
      </c>
    </row>
    <row r="738" spans="1:2">
      <c r="A738">
        <v>736</v>
      </c>
      <c r="B738" s="3">
        <v>96384</v>
      </c>
    </row>
    <row r="739" spans="1:2">
      <c r="A739">
        <v>737</v>
      </c>
      <c r="B739" s="3">
        <v>119178</v>
      </c>
    </row>
    <row r="740" spans="1:2">
      <c r="A740">
        <v>738</v>
      </c>
      <c r="B740" s="3">
        <v>101662</v>
      </c>
    </row>
    <row r="741" spans="1:2">
      <c r="A741">
        <v>739</v>
      </c>
      <c r="B741" s="3">
        <v>78735</v>
      </c>
    </row>
    <row r="742" spans="1:2">
      <c r="A742">
        <v>740</v>
      </c>
      <c r="B742" s="3">
        <v>107933</v>
      </c>
    </row>
    <row r="743" spans="1:2">
      <c r="A743">
        <v>741</v>
      </c>
      <c r="B743" s="3">
        <v>62049</v>
      </c>
    </row>
    <row r="744" spans="1:2">
      <c r="A744">
        <v>742</v>
      </c>
      <c r="B744" s="3">
        <v>90063</v>
      </c>
    </row>
    <row r="745" spans="1:2">
      <c r="A745">
        <v>743</v>
      </c>
      <c r="B745" s="3">
        <v>110141</v>
      </c>
    </row>
    <row r="746" spans="1:2">
      <c r="A746">
        <v>744</v>
      </c>
      <c r="B746" s="3">
        <v>81405</v>
      </c>
    </row>
    <row r="747" spans="1:2">
      <c r="A747">
        <v>745</v>
      </c>
      <c r="B747" s="3">
        <v>133596</v>
      </c>
    </row>
    <row r="748" spans="1:2">
      <c r="A748">
        <v>746</v>
      </c>
      <c r="B748" s="3">
        <v>105400</v>
      </c>
    </row>
    <row r="749" spans="1:2">
      <c r="A749">
        <v>747</v>
      </c>
      <c r="B749" s="3">
        <v>75698</v>
      </c>
    </row>
    <row r="750" spans="1:2">
      <c r="A750">
        <v>748</v>
      </c>
      <c r="B750" s="3">
        <v>123413</v>
      </c>
    </row>
    <row r="751" spans="1:2">
      <c r="A751">
        <v>749</v>
      </c>
      <c r="B751" s="3">
        <v>136077</v>
      </c>
    </row>
    <row r="752" spans="1:2">
      <c r="A752">
        <v>750</v>
      </c>
      <c r="B752" s="3">
        <v>112290</v>
      </c>
    </row>
    <row r="753" spans="1:2">
      <c r="A753">
        <v>751</v>
      </c>
      <c r="B753" s="3">
        <v>101034</v>
      </c>
    </row>
    <row r="754" spans="1:2">
      <c r="A754">
        <v>752</v>
      </c>
      <c r="B754" s="3">
        <v>101976</v>
      </c>
    </row>
    <row r="755" spans="1:2">
      <c r="A755">
        <v>753</v>
      </c>
      <c r="B755" s="3">
        <v>83020</v>
      </c>
    </row>
    <row r="756" spans="1:2">
      <c r="A756">
        <v>754</v>
      </c>
      <c r="B756" s="3">
        <v>114312</v>
      </c>
    </row>
    <row r="757" spans="1:2">
      <c r="A757">
        <v>755</v>
      </c>
      <c r="B757" s="3">
        <v>135381</v>
      </c>
    </row>
    <row r="758" spans="1:2">
      <c r="A758">
        <v>756</v>
      </c>
      <c r="B758" s="3">
        <v>89037</v>
      </c>
    </row>
    <row r="759" spans="1:2">
      <c r="A759">
        <v>757</v>
      </c>
      <c r="B759" s="3">
        <v>106690</v>
      </c>
    </row>
    <row r="760" spans="1:2">
      <c r="A760">
        <v>758</v>
      </c>
      <c r="B760" s="3">
        <v>94151</v>
      </c>
    </row>
    <row r="761" spans="1:2">
      <c r="A761">
        <v>759</v>
      </c>
      <c r="B761" s="3">
        <v>82782</v>
      </c>
    </row>
    <row r="762" spans="1:2">
      <c r="A762">
        <v>760</v>
      </c>
      <c r="B762" s="3">
        <v>80989</v>
      </c>
    </row>
    <row r="763" spans="1:2">
      <c r="A763">
        <v>761</v>
      </c>
      <c r="B763" s="3">
        <v>123220</v>
      </c>
    </row>
    <row r="764" spans="1:2">
      <c r="A764">
        <v>762</v>
      </c>
      <c r="B764" s="3">
        <v>36433</v>
      </c>
    </row>
    <row r="765" spans="1:2">
      <c r="A765">
        <v>763</v>
      </c>
      <c r="B765" s="3">
        <v>115510</v>
      </c>
    </row>
    <row r="766" spans="1:2">
      <c r="A766">
        <v>764</v>
      </c>
      <c r="B766" s="3">
        <v>117537</v>
      </c>
    </row>
    <row r="767" spans="1:2">
      <c r="A767">
        <v>765</v>
      </c>
      <c r="B767" s="3">
        <v>102228</v>
      </c>
    </row>
    <row r="768" spans="1:2">
      <c r="A768">
        <v>766</v>
      </c>
      <c r="B768" s="3">
        <v>85243</v>
      </c>
    </row>
    <row r="769" spans="1:2">
      <c r="A769">
        <v>767</v>
      </c>
      <c r="B769" s="3">
        <v>50343</v>
      </c>
    </row>
    <row r="770" spans="1:2">
      <c r="A770">
        <v>768</v>
      </c>
      <c r="B770" s="3">
        <v>125016</v>
      </c>
    </row>
    <row r="771" spans="1:2">
      <c r="A771">
        <v>769</v>
      </c>
      <c r="B771" s="3">
        <v>68032</v>
      </c>
    </row>
    <row r="772" spans="1:2">
      <c r="A772">
        <v>770</v>
      </c>
      <c r="B772" s="3">
        <v>90536</v>
      </c>
    </row>
    <row r="773" spans="1:2">
      <c r="A773">
        <v>771</v>
      </c>
      <c r="B773" s="3">
        <v>111727</v>
      </c>
    </row>
    <row r="774" spans="1:2">
      <c r="A774">
        <v>772</v>
      </c>
      <c r="B774" s="3">
        <v>107736</v>
      </c>
    </row>
    <row r="775" spans="1:2">
      <c r="A775">
        <v>773</v>
      </c>
      <c r="B775" s="3">
        <v>62824</v>
      </c>
    </row>
    <row r="776" spans="1:2">
      <c r="A776">
        <v>774</v>
      </c>
      <c r="B776" s="3">
        <v>104123</v>
      </c>
    </row>
    <row r="777" spans="1:2">
      <c r="A777">
        <v>775</v>
      </c>
      <c r="B777" s="3">
        <v>102291</v>
      </c>
    </row>
    <row r="778" spans="1:2">
      <c r="A778">
        <v>776</v>
      </c>
      <c r="B778" s="3">
        <v>127750</v>
      </c>
    </row>
    <row r="779" spans="1:2">
      <c r="A779">
        <v>777</v>
      </c>
      <c r="B779" s="3">
        <v>126840</v>
      </c>
    </row>
    <row r="780" spans="1:2">
      <c r="A780">
        <v>778</v>
      </c>
      <c r="B780" s="3">
        <v>75997</v>
      </c>
    </row>
    <row r="781" spans="1:2">
      <c r="A781">
        <v>779</v>
      </c>
      <c r="B781" s="3">
        <v>87781</v>
      </c>
    </row>
    <row r="782" spans="1:2">
      <c r="A782">
        <v>780</v>
      </c>
      <c r="B782" s="3">
        <v>84793</v>
      </c>
    </row>
    <row r="783" spans="1:2">
      <c r="A783">
        <v>781</v>
      </c>
      <c r="B783" s="3">
        <v>74672</v>
      </c>
    </row>
    <row r="784" spans="1:2">
      <c r="A784">
        <v>782</v>
      </c>
      <c r="B784" s="3">
        <v>111240</v>
      </c>
    </row>
    <row r="785" spans="1:2">
      <c r="A785">
        <v>783</v>
      </c>
      <c r="B785" s="3">
        <v>118927</v>
      </c>
    </row>
    <row r="786" spans="1:2">
      <c r="A786">
        <v>784</v>
      </c>
      <c r="B786" s="3">
        <v>118430</v>
      </c>
    </row>
    <row r="787" spans="1:2">
      <c r="A787">
        <v>785</v>
      </c>
      <c r="B787" s="3">
        <v>114386</v>
      </c>
    </row>
    <row r="788" spans="1:2">
      <c r="A788">
        <v>786</v>
      </c>
      <c r="B788" s="3">
        <v>82141</v>
      </c>
    </row>
    <row r="789" spans="1:2">
      <c r="A789">
        <v>787</v>
      </c>
      <c r="B789" s="3">
        <v>132839</v>
      </c>
    </row>
    <row r="790" spans="1:2">
      <c r="A790">
        <v>788</v>
      </c>
      <c r="B790" s="3">
        <v>133908</v>
      </c>
    </row>
    <row r="791" spans="1:2">
      <c r="A791">
        <v>789</v>
      </c>
      <c r="B791" s="3">
        <v>136255</v>
      </c>
    </row>
    <row r="792" spans="1:2">
      <c r="A792">
        <v>790</v>
      </c>
      <c r="B792" s="3">
        <v>107081</v>
      </c>
    </row>
    <row r="793" spans="1:2">
      <c r="A793">
        <v>791</v>
      </c>
      <c r="B793" s="3">
        <v>162094</v>
      </c>
    </row>
    <row r="794" spans="1:2">
      <c r="A794">
        <v>792</v>
      </c>
      <c r="B794" s="3">
        <v>90804</v>
      </c>
    </row>
    <row r="795" spans="1:2">
      <c r="A795">
        <v>793</v>
      </c>
      <c r="B795" s="3">
        <v>78099</v>
      </c>
    </row>
    <row r="796" spans="1:2">
      <c r="A796">
        <v>794</v>
      </c>
      <c r="B796" s="3">
        <v>99655</v>
      </c>
    </row>
    <row r="797" spans="1:2">
      <c r="A797">
        <v>795</v>
      </c>
      <c r="B797" s="3">
        <v>92527</v>
      </c>
    </row>
    <row r="798" spans="1:2">
      <c r="A798">
        <v>796</v>
      </c>
      <c r="B798" s="3">
        <v>98715</v>
      </c>
    </row>
    <row r="799" spans="1:2">
      <c r="A799">
        <v>797</v>
      </c>
      <c r="B799" s="3">
        <v>115358</v>
      </c>
    </row>
    <row r="800" spans="1:2">
      <c r="A800">
        <v>798</v>
      </c>
      <c r="B800" s="3">
        <v>106237</v>
      </c>
    </row>
    <row r="801" spans="1:2">
      <c r="A801">
        <v>799</v>
      </c>
      <c r="B801" s="3">
        <v>79796</v>
      </c>
    </row>
    <row r="802" spans="1:2">
      <c r="A802">
        <v>800</v>
      </c>
      <c r="B802" s="3">
        <v>61235</v>
      </c>
    </row>
    <row r="803" spans="1:2">
      <c r="A803">
        <v>801</v>
      </c>
      <c r="B803" s="3">
        <v>100909</v>
      </c>
    </row>
    <row r="804" spans="1:2">
      <c r="A804">
        <v>802</v>
      </c>
      <c r="B804" s="3">
        <v>102858</v>
      </c>
    </row>
    <row r="805" spans="1:2">
      <c r="A805">
        <v>803</v>
      </c>
      <c r="B805" s="3">
        <v>87497</v>
      </c>
    </row>
    <row r="806" spans="1:2">
      <c r="A806">
        <v>804</v>
      </c>
      <c r="B806" s="3">
        <v>111797</v>
      </c>
    </row>
    <row r="807" spans="1:2">
      <c r="A807">
        <v>805</v>
      </c>
      <c r="B807" s="3">
        <v>107408</v>
      </c>
    </row>
    <row r="808" spans="1:2">
      <c r="A808">
        <v>806</v>
      </c>
      <c r="B808" s="3">
        <v>82623</v>
      </c>
    </row>
    <row r="809" spans="1:2">
      <c r="A809">
        <v>807</v>
      </c>
      <c r="B809" s="3">
        <v>52028</v>
      </c>
    </row>
    <row r="810" spans="1:2">
      <c r="A810">
        <v>808</v>
      </c>
      <c r="B810" s="3">
        <v>96257</v>
      </c>
    </row>
    <row r="811" spans="1:2">
      <c r="A811">
        <v>809</v>
      </c>
      <c r="B811" s="3">
        <v>37906</v>
      </c>
    </row>
    <row r="812" spans="1:2">
      <c r="A812">
        <v>810</v>
      </c>
      <c r="B812" s="3">
        <v>57746</v>
      </c>
    </row>
    <row r="813" spans="1:2">
      <c r="A813">
        <v>811</v>
      </c>
      <c r="B813" s="3">
        <v>141001</v>
      </c>
    </row>
    <row r="814" spans="1:2">
      <c r="A814">
        <v>812</v>
      </c>
      <c r="B814" s="3">
        <v>123123</v>
      </c>
    </row>
    <row r="815" spans="1:2">
      <c r="A815">
        <v>813</v>
      </c>
      <c r="B815" s="3">
        <v>125224</v>
      </c>
    </row>
    <row r="816" spans="1:2">
      <c r="A816">
        <v>814</v>
      </c>
      <c r="B816" s="3">
        <v>108065</v>
      </c>
    </row>
    <row r="817" spans="1:2">
      <c r="A817">
        <v>815</v>
      </c>
      <c r="B817" s="3">
        <v>83646</v>
      </c>
    </row>
    <row r="818" spans="1:2">
      <c r="A818">
        <v>816</v>
      </c>
      <c r="B818" s="3">
        <v>134876</v>
      </c>
    </row>
    <row r="819" spans="1:2">
      <c r="A819">
        <v>817</v>
      </c>
      <c r="B819" s="3">
        <v>67309</v>
      </c>
    </row>
    <row r="820" spans="1:2">
      <c r="A820">
        <v>818</v>
      </c>
      <c r="B820" s="3">
        <v>65614</v>
      </c>
    </row>
    <row r="821" spans="1:2">
      <c r="A821">
        <v>819</v>
      </c>
      <c r="B821" s="3">
        <v>76392</v>
      </c>
    </row>
    <row r="822" spans="1:2">
      <c r="A822">
        <v>820</v>
      </c>
      <c r="B822" s="3">
        <v>88899</v>
      </c>
    </row>
    <row r="823" spans="1:2">
      <c r="A823">
        <v>821</v>
      </c>
      <c r="B823" s="3">
        <v>120818</v>
      </c>
    </row>
    <row r="824" spans="1:2">
      <c r="A824">
        <v>822</v>
      </c>
      <c r="B824" s="3">
        <v>128457</v>
      </c>
    </row>
    <row r="825" spans="1:2">
      <c r="A825">
        <v>823</v>
      </c>
      <c r="B825" s="3">
        <v>50785</v>
      </c>
    </row>
    <row r="826" spans="1:2">
      <c r="A826">
        <v>824</v>
      </c>
      <c r="B826" s="3">
        <v>17737</v>
      </c>
    </row>
    <row r="827" spans="1:2">
      <c r="A827">
        <v>825</v>
      </c>
      <c r="B827" s="3">
        <v>86926</v>
      </c>
    </row>
    <row r="828" spans="1:2">
      <c r="A828">
        <v>826</v>
      </c>
      <c r="B828" s="3">
        <v>114757</v>
      </c>
    </row>
    <row r="829" spans="1:2">
      <c r="A829">
        <v>827</v>
      </c>
      <c r="B829" s="3">
        <v>65775</v>
      </c>
    </row>
    <row r="830" spans="1:2">
      <c r="A830">
        <v>828</v>
      </c>
      <c r="B830" s="3">
        <v>80568</v>
      </c>
    </row>
    <row r="831" spans="1:2">
      <c r="A831">
        <v>829</v>
      </c>
      <c r="B831" s="3">
        <v>142786</v>
      </c>
    </row>
    <row r="832" spans="1:2">
      <c r="A832">
        <v>830</v>
      </c>
      <c r="B832" s="3">
        <v>72823</v>
      </c>
    </row>
    <row r="833" spans="1:2">
      <c r="A833">
        <v>831</v>
      </c>
      <c r="B833" s="3">
        <v>96827</v>
      </c>
    </row>
    <row r="834" spans="1:2">
      <c r="A834">
        <v>832</v>
      </c>
      <c r="B834" s="3">
        <v>113002</v>
      </c>
    </row>
    <row r="835" spans="1:2">
      <c r="A835">
        <v>833</v>
      </c>
      <c r="B835" s="3">
        <v>126180</v>
      </c>
    </row>
    <row r="836" spans="1:2">
      <c r="A836">
        <v>834</v>
      </c>
      <c r="B836" s="3">
        <v>72710</v>
      </c>
    </row>
    <row r="837" spans="1:2">
      <c r="A837">
        <v>835</v>
      </c>
      <c r="B837" s="3">
        <v>158638</v>
      </c>
    </row>
    <row r="838" spans="1:2">
      <c r="A838">
        <v>836</v>
      </c>
      <c r="B838" s="3">
        <v>124202</v>
      </c>
    </row>
    <row r="839" spans="1:2">
      <c r="A839">
        <v>837</v>
      </c>
      <c r="B839" s="3">
        <v>46073</v>
      </c>
    </row>
    <row r="840" spans="1:2">
      <c r="A840">
        <v>838</v>
      </c>
      <c r="B840" s="3">
        <v>81734</v>
      </c>
    </row>
    <row r="841" spans="1:2">
      <c r="A841">
        <v>839</v>
      </c>
      <c r="B841" s="3">
        <v>100783</v>
      </c>
    </row>
    <row r="842" spans="1:2">
      <c r="A842">
        <v>840</v>
      </c>
      <c r="B842" s="3">
        <v>95623</v>
      </c>
    </row>
    <row r="843" spans="1:2">
      <c r="A843">
        <v>841</v>
      </c>
      <c r="B843" s="3">
        <v>125644</v>
      </c>
    </row>
    <row r="844" spans="1:2">
      <c r="A844">
        <v>842</v>
      </c>
      <c r="B844" s="3">
        <v>115057</v>
      </c>
    </row>
    <row r="845" spans="1:2">
      <c r="A845">
        <v>843</v>
      </c>
      <c r="B845" s="3">
        <v>113580</v>
      </c>
    </row>
    <row r="846" spans="1:2">
      <c r="A846">
        <v>844</v>
      </c>
      <c r="B846" s="3">
        <v>90670</v>
      </c>
    </row>
    <row r="847" spans="1:2">
      <c r="A847">
        <v>845</v>
      </c>
      <c r="B847" s="3">
        <v>102165</v>
      </c>
    </row>
    <row r="848" spans="1:2">
      <c r="A848">
        <v>846</v>
      </c>
      <c r="B848" s="3">
        <v>70936</v>
      </c>
    </row>
    <row r="849" spans="1:2">
      <c r="A849">
        <v>847</v>
      </c>
      <c r="B849" s="3">
        <v>88133</v>
      </c>
    </row>
    <row r="850" spans="1:2">
      <c r="A850">
        <v>848</v>
      </c>
      <c r="B850" s="3">
        <v>111171</v>
      </c>
    </row>
    <row r="851" spans="1:2">
      <c r="A851">
        <v>849</v>
      </c>
      <c r="B851" s="3">
        <v>68866</v>
      </c>
    </row>
    <row r="852" spans="1:2">
      <c r="A852">
        <v>850</v>
      </c>
      <c r="B852" s="3">
        <v>116277</v>
      </c>
    </row>
    <row r="853" spans="1:2">
      <c r="A853">
        <v>851</v>
      </c>
      <c r="B853" s="3">
        <v>97332</v>
      </c>
    </row>
    <row r="854" spans="1:2">
      <c r="A854">
        <v>852</v>
      </c>
      <c r="B854" s="3">
        <v>103236</v>
      </c>
    </row>
    <row r="855" spans="1:2">
      <c r="A855">
        <v>853</v>
      </c>
      <c r="B855" s="3">
        <v>115891</v>
      </c>
    </row>
    <row r="856" spans="1:2">
      <c r="A856">
        <v>854</v>
      </c>
      <c r="B856" s="3">
        <v>65289</v>
      </c>
    </row>
    <row r="857" spans="1:2">
      <c r="A857">
        <v>855</v>
      </c>
      <c r="B857" s="3">
        <v>116980</v>
      </c>
    </row>
    <row r="858" spans="1:2">
      <c r="A858">
        <v>856</v>
      </c>
      <c r="B858" s="3">
        <v>47291</v>
      </c>
    </row>
    <row r="859" spans="1:2">
      <c r="A859">
        <v>857</v>
      </c>
      <c r="B859" s="3">
        <v>127290</v>
      </c>
    </row>
    <row r="860" spans="1:2">
      <c r="A860">
        <v>858</v>
      </c>
      <c r="B860" s="3">
        <v>86638</v>
      </c>
    </row>
    <row r="861" spans="1:2">
      <c r="A861">
        <v>859</v>
      </c>
      <c r="B861" s="3">
        <v>101913</v>
      </c>
    </row>
    <row r="862" spans="1:2">
      <c r="A862">
        <v>860</v>
      </c>
      <c r="B862" s="3">
        <v>127519</v>
      </c>
    </row>
    <row r="863" spans="1:2">
      <c r="A863">
        <v>861</v>
      </c>
      <c r="B863" s="3">
        <v>66711</v>
      </c>
    </row>
    <row r="864" spans="1:2">
      <c r="A864">
        <v>862</v>
      </c>
      <c r="B864" s="3">
        <v>51627</v>
      </c>
    </row>
    <row r="865" spans="1:2">
      <c r="A865">
        <v>863</v>
      </c>
      <c r="B865" s="3">
        <v>121265</v>
      </c>
    </row>
    <row r="866" spans="1:2">
      <c r="A866">
        <v>864</v>
      </c>
      <c r="B866" s="3">
        <v>68174</v>
      </c>
    </row>
    <row r="867" spans="1:2">
      <c r="A867">
        <v>865</v>
      </c>
      <c r="B867" s="3">
        <v>75394</v>
      </c>
    </row>
    <row r="868" spans="1:2">
      <c r="A868">
        <v>866</v>
      </c>
      <c r="B868" s="3">
        <v>85982</v>
      </c>
    </row>
    <row r="869" spans="1:2">
      <c r="A869">
        <v>867</v>
      </c>
      <c r="B869" s="3">
        <v>146480</v>
      </c>
    </row>
    <row r="870" spans="1:2">
      <c r="A870">
        <v>868</v>
      </c>
      <c r="B870" s="3">
        <v>122459</v>
      </c>
    </row>
    <row r="871" spans="1:2">
      <c r="A871">
        <v>869</v>
      </c>
      <c r="B871" s="3">
        <v>96574</v>
      </c>
    </row>
    <row r="872" spans="1:2">
      <c r="A872">
        <v>870</v>
      </c>
      <c r="B872" s="3">
        <v>132110</v>
      </c>
    </row>
    <row r="873" spans="1:2">
      <c r="A873">
        <v>871</v>
      </c>
      <c r="B873" s="3">
        <v>138558</v>
      </c>
    </row>
    <row r="874" spans="1:2">
      <c r="A874">
        <v>872</v>
      </c>
      <c r="B874" s="3">
        <v>78373</v>
      </c>
    </row>
    <row r="875" spans="1:2">
      <c r="A875">
        <v>873</v>
      </c>
      <c r="B875" s="3">
        <v>125538</v>
      </c>
    </row>
    <row r="876" spans="1:2">
      <c r="A876">
        <v>874</v>
      </c>
      <c r="B876" s="3">
        <v>153927</v>
      </c>
    </row>
    <row r="877" spans="1:2">
      <c r="A877">
        <v>875</v>
      </c>
      <c r="B877" s="3">
        <v>95750</v>
      </c>
    </row>
    <row r="878" spans="1:2">
      <c r="A878">
        <v>876</v>
      </c>
      <c r="B878" s="3">
        <v>115207</v>
      </c>
    </row>
    <row r="879" spans="1:2">
      <c r="A879">
        <v>877</v>
      </c>
      <c r="B879" s="3">
        <v>93634</v>
      </c>
    </row>
    <row r="880" spans="1:2">
      <c r="A880">
        <v>878</v>
      </c>
      <c r="B880" s="3">
        <v>77068</v>
      </c>
    </row>
    <row r="881" spans="1:2">
      <c r="A881">
        <v>879</v>
      </c>
      <c r="B881" s="3">
        <v>93763</v>
      </c>
    </row>
    <row r="882" spans="1:2">
      <c r="A882">
        <v>880</v>
      </c>
      <c r="B882" s="3">
        <v>115283</v>
      </c>
    </row>
    <row r="883" spans="1:2">
      <c r="A883">
        <v>881</v>
      </c>
      <c r="B883" s="3">
        <v>84718</v>
      </c>
    </row>
    <row r="884" spans="1:2">
      <c r="A884">
        <v>882</v>
      </c>
      <c r="B884" s="3">
        <v>134066</v>
      </c>
    </row>
    <row r="885" spans="1:2">
      <c r="A885">
        <v>883</v>
      </c>
      <c r="B885" s="3">
        <v>94344</v>
      </c>
    </row>
    <row r="886" spans="1:2">
      <c r="A886">
        <v>884</v>
      </c>
      <c r="B886" s="3">
        <v>104632</v>
      </c>
    </row>
    <row r="887" spans="1:2">
      <c r="A887">
        <v>885</v>
      </c>
      <c r="B887" s="3">
        <v>150116</v>
      </c>
    </row>
    <row r="888" spans="1:2">
      <c r="A888">
        <v>886</v>
      </c>
      <c r="B888" s="3">
        <v>83723</v>
      </c>
    </row>
    <row r="889" spans="1:2">
      <c r="A889">
        <v>887</v>
      </c>
      <c r="B889" s="3">
        <v>126729</v>
      </c>
    </row>
    <row r="890" spans="1:2">
      <c r="A890">
        <v>888</v>
      </c>
      <c r="B890" s="3">
        <v>115434</v>
      </c>
    </row>
    <row r="891" spans="1:2">
      <c r="A891">
        <v>889</v>
      </c>
      <c r="B891" s="3">
        <v>109330</v>
      </c>
    </row>
    <row r="892" spans="1:2">
      <c r="A892">
        <v>890</v>
      </c>
      <c r="B892" s="3">
        <v>98652</v>
      </c>
    </row>
    <row r="893" spans="1:2">
      <c r="A893">
        <v>891</v>
      </c>
      <c r="B893" s="3">
        <v>119687</v>
      </c>
    </row>
    <row r="894" spans="1:2">
      <c r="A894">
        <v>892</v>
      </c>
      <c r="B894" s="3">
        <v>104378</v>
      </c>
    </row>
    <row r="895" spans="1:2">
      <c r="A895">
        <v>893</v>
      </c>
      <c r="B895" s="3">
        <v>79093</v>
      </c>
    </row>
    <row r="896" spans="1:2">
      <c r="A896">
        <v>894</v>
      </c>
      <c r="B896" s="3">
        <v>104888</v>
      </c>
    </row>
    <row r="897" spans="1:2">
      <c r="A897">
        <v>895</v>
      </c>
      <c r="B897" s="3">
        <v>67456</v>
      </c>
    </row>
    <row r="898" spans="1:2">
      <c r="A898">
        <v>896</v>
      </c>
      <c r="B898" s="3">
        <v>135211</v>
      </c>
    </row>
    <row r="899" spans="1:2">
      <c r="A899">
        <v>897</v>
      </c>
      <c r="B899" s="3">
        <v>107801</v>
      </c>
    </row>
    <row r="900" spans="1:2">
      <c r="A900">
        <v>898</v>
      </c>
      <c r="B900" s="3">
        <v>132398</v>
      </c>
    </row>
    <row r="901" spans="1:2">
      <c r="A901">
        <v>899</v>
      </c>
      <c r="B901" s="3">
        <v>117859</v>
      </c>
    </row>
    <row r="902" spans="1:2">
      <c r="A902">
        <v>900</v>
      </c>
      <c r="B902" s="3">
        <v>72250</v>
      </c>
    </row>
    <row r="903" spans="1:2">
      <c r="A903">
        <v>901</v>
      </c>
      <c r="B903" s="3">
        <v>91405</v>
      </c>
    </row>
    <row r="904" spans="1:2">
      <c r="A904">
        <v>902</v>
      </c>
      <c r="B904" s="3">
        <v>41362</v>
      </c>
    </row>
    <row r="905" spans="1:2">
      <c r="A905">
        <v>903</v>
      </c>
      <c r="B905" s="3">
        <v>124708</v>
      </c>
    </row>
    <row r="906" spans="1:2">
      <c r="A906">
        <v>904</v>
      </c>
      <c r="B906" s="3">
        <v>74036</v>
      </c>
    </row>
    <row r="907" spans="1:2">
      <c r="A907">
        <v>905</v>
      </c>
      <c r="B907" s="3">
        <v>103426</v>
      </c>
    </row>
    <row r="908" spans="1:2">
      <c r="A908">
        <v>906</v>
      </c>
      <c r="B908" s="3">
        <v>78007</v>
      </c>
    </row>
    <row r="909" spans="1:2">
      <c r="A909">
        <v>907</v>
      </c>
      <c r="B909" s="3">
        <v>128820</v>
      </c>
    </row>
    <row r="910" spans="1:2">
      <c r="A910">
        <v>908</v>
      </c>
      <c r="B910" s="3">
        <v>81979</v>
      </c>
    </row>
    <row r="911" spans="1:2">
      <c r="A911">
        <v>909</v>
      </c>
      <c r="B911" s="3">
        <v>88621</v>
      </c>
    </row>
    <row r="912" spans="1:2">
      <c r="A912">
        <v>910</v>
      </c>
      <c r="B912" s="3">
        <v>111032</v>
      </c>
    </row>
    <row r="913" spans="1:2">
      <c r="A913">
        <v>911</v>
      </c>
      <c r="B913" s="3">
        <v>108728</v>
      </c>
    </row>
    <row r="914" spans="1:2">
      <c r="A914">
        <v>912</v>
      </c>
      <c r="B914" s="3">
        <v>98401</v>
      </c>
    </row>
    <row r="915" spans="1:2">
      <c r="A915">
        <v>913</v>
      </c>
      <c r="B915" s="3">
        <v>98213</v>
      </c>
    </row>
    <row r="916" spans="1:2">
      <c r="A916">
        <v>914</v>
      </c>
      <c r="B916" s="3">
        <v>60379</v>
      </c>
    </row>
    <row r="917" spans="1:2">
      <c r="A917">
        <v>915</v>
      </c>
      <c r="B917" s="3">
        <v>104696</v>
      </c>
    </row>
    <row r="918" spans="1:2">
      <c r="A918">
        <v>916</v>
      </c>
      <c r="B918" s="3">
        <v>139187</v>
      </c>
    </row>
    <row r="919" spans="1:2">
      <c r="A919">
        <v>917</v>
      </c>
      <c r="B919" s="3">
        <v>92133</v>
      </c>
    </row>
    <row r="920" spans="1:2">
      <c r="A920">
        <v>918</v>
      </c>
      <c r="B920" s="3">
        <v>100846</v>
      </c>
    </row>
    <row r="921" spans="1:2">
      <c r="A921">
        <v>919</v>
      </c>
      <c r="B921" s="3">
        <v>59473</v>
      </c>
    </row>
    <row r="922" spans="1:2">
      <c r="A922">
        <v>920</v>
      </c>
      <c r="B922" s="3">
        <v>121175</v>
      </c>
    </row>
    <row r="923" spans="1:2">
      <c r="A923">
        <v>921</v>
      </c>
      <c r="B923" s="3">
        <v>74250</v>
      </c>
    </row>
    <row r="924" spans="1:2">
      <c r="A924">
        <v>922</v>
      </c>
      <c r="B924" s="3">
        <v>88552</v>
      </c>
    </row>
    <row r="925" spans="1:2">
      <c r="A925">
        <v>923</v>
      </c>
      <c r="B925" s="3">
        <v>98778</v>
      </c>
    </row>
    <row r="926" spans="1:2">
      <c r="A926">
        <v>924</v>
      </c>
      <c r="B926" s="3">
        <v>112859</v>
      </c>
    </row>
    <row r="927" spans="1:2">
      <c r="A927">
        <v>925</v>
      </c>
      <c r="B927" s="3">
        <v>128942</v>
      </c>
    </row>
    <row r="928" spans="1:2">
      <c r="A928">
        <v>926</v>
      </c>
      <c r="B928" s="3">
        <v>73928</v>
      </c>
    </row>
    <row r="929" spans="1:2">
      <c r="A929">
        <v>927</v>
      </c>
      <c r="B929" s="3">
        <v>48912</v>
      </c>
    </row>
    <row r="930" spans="1:2">
      <c r="A930">
        <v>928</v>
      </c>
      <c r="B930" s="3">
        <v>119602</v>
      </c>
    </row>
    <row r="931" spans="1:2">
      <c r="A931">
        <v>929</v>
      </c>
      <c r="B931" s="3">
        <v>108595</v>
      </c>
    </row>
    <row r="932" spans="1:2">
      <c r="A932">
        <v>930</v>
      </c>
      <c r="B932" s="3">
        <v>116744</v>
      </c>
    </row>
    <row r="933" spans="1:2">
      <c r="A933">
        <v>931</v>
      </c>
      <c r="B933" s="3">
        <v>89654</v>
      </c>
    </row>
    <row r="934" spans="1:2">
      <c r="A934">
        <v>932</v>
      </c>
      <c r="B934" s="3">
        <v>110826</v>
      </c>
    </row>
    <row r="935" spans="1:2">
      <c r="A935">
        <v>933</v>
      </c>
      <c r="B935" s="3">
        <v>45413</v>
      </c>
    </row>
    <row r="936" spans="1:2">
      <c r="A936">
        <v>934</v>
      </c>
      <c r="B936" s="3">
        <v>77635</v>
      </c>
    </row>
    <row r="937" spans="1:2">
      <c r="A937">
        <v>935</v>
      </c>
      <c r="B937" s="3">
        <v>91604</v>
      </c>
    </row>
    <row r="938" spans="1:2">
      <c r="A938">
        <v>936</v>
      </c>
      <c r="B938" s="3">
        <v>87213</v>
      </c>
    </row>
    <row r="939" spans="1:2">
      <c r="A939">
        <v>937</v>
      </c>
      <c r="B939" s="3">
        <v>147583</v>
      </c>
    </row>
    <row r="940" spans="1:2">
      <c r="A940">
        <v>938</v>
      </c>
      <c r="B940" s="3">
        <v>83955</v>
      </c>
    </row>
    <row r="941" spans="1:2">
      <c r="A941">
        <v>939</v>
      </c>
      <c r="B941" s="3">
        <v>68730</v>
      </c>
    </row>
    <row r="942" spans="1:2">
      <c r="A942">
        <v>940</v>
      </c>
      <c r="B942" s="3">
        <v>46698</v>
      </c>
    </row>
    <row r="943" spans="1:2">
      <c r="A943">
        <v>941</v>
      </c>
      <c r="B943" s="3">
        <v>104060</v>
      </c>
    </row>
    <row r="944" spans="1:2">
      <c r="A944">
        <v>942</v>
      </c>
      <c r="B944" s="3">
        <v>106950</v>
      </c>
    </row>
    <row r="945" spans="1:2">
      <c r="A945">
        <v>943</v>
      </c>
      <c r="B945" s="3">
        <v>65452</v>
      </c>
    </row>
    <row r="946" spans="1:2">
      <c r="A946">
        <v>944</v>
      </c>
      <c r="B946" s="3">
        <v>95495</v>
      </c>
    </row>
    <row r="947" spans="1:2">
      <c r="A947">
        <v>945</v>
      </c>
      <c r="B947" s="3">
        <v>135900</v>
      </c>
    </row>
    <row r="948" spans="1:2">
      <c r="A948">
        <v>946</v>
      </c>
      <c r="B948" s="3">
        <v>105271</v>
      </c>
    </row>
    <row r="949" spans="1:2">
      <c r="A949">
        <v>947</v>
      </c>
      <c r="B949" s="3">
        <v>134225</v>
      </c>
    </row>
    <row r="950" spans="1:2">
      <c r="A950">
        <v>948</v>
      </c>
      <c r="B950" s="3">
        <v>130465</v>
      </c>
    </row>
    <row r="951" spans="1:2">
      <c r="A951">
        <v>949</v>
      </c>
      <c r="B951" s="3">
        <v>87355</v>
      </c>
    </row>
    <row r="952" spans="1:2">
      <c r="A952">
        <v>950</v>
      </c>
      <c r="B952" s="3">
        <v>124606</v>
      </c>
    </row>
    <row r="953" spans="1:2">
      <c r="A953">
        <v>951</v>
      </c>
      <c r="B953" s="3">
        <v>91538</v>
      </c>
    </row>
    <row r="954" spans="1:2">
      <c r="A954">
        <v>952</v>
      </c>
      <c r="B954" s="3">
        <v>118512</v>
      </c>
    </row>
    <row r="955" spans="1:2">
      <c r="A955">
        <v>953</v>
      </c>
      <c r="B955" s="3">
        <v>58511</v>
      </c>
    </row>
    <row r="956" spans="1:2">
      <c r="A956">
        <v>954</v>
      </c>
      <c r="B956" s="3">
        <v>129437</v>
      </c>
    </row>
    <row r="957" spans="1:2">
      <c r="A957">
        <v>955</v>
      </c>
      <c r="B957" s="3">
        <v>115662</v>
      </c>
    </row>
    <row r="958" spans="1:2">
      <c r="A958">
        <v>956</v>
      </c>
      <c r="B958" s="3">
        <v>114164</v>
      </c>
    </row>
    <row r="959" spans="1:2">
      <c r="A959">
        <v>957</v>
      </c>
      <c r="B959" s="3">
        <v>99718</v>
      </c>
    </row>
    <row r="960" spans="1:2">
      <c r="A960">
        <v>958</v>
      </c>
      <c r="B960" s="3">
        <v>89995</v>
      </c>
    </row>
    <row r="961" spans="1:2">
      <c r="A961">
        <v>959</v>
      </c>
      <c r="B961" s="3">
        <v>59704</v>
      </c>
    </row>
    <row r="962" spans="1:2">
      <c r="A962">
        <v>960</v>
      </c>
      <c r="B962" s="3">
        <v>89312</v>
      </c>
    </row>
    <row r="963" spans="1:2">
      <c r="A963">
        <v>961</v>
      </c>
      <c r="B963" s="3">
        <v>25807</v>
      </c>
    </row>
    <row r="964" spans="1:2">
      <c r="A964">
        <v>962</v>
      </c>
      <c r="B964" s="3">
        <v>103806</v>
      </c>
    </row>
    <row r="965" spans="1:2">
      <c r="A965">
        <v>963</v>
      </c>
      <c r="B965" s="3">
        <v>123706</v>
      </c>
    </row>
    <row r="966" spans="1:2">
      <c r="A966">
        <v>964</v>
      </c>
      <c r="B966" s="3">
        <v>105015</v>
      </c>
    </row>
    <row r="967" spans="1:2">
      <c r="A967">
        <v>965</v>
      </c>
      <c r="B967" s="3">
        <v>116432</v>
      </c>
    </row>
    <row r="968" spans="1:2">
      <c r="A968">
        <v>966</v>
      </c>
      <c r="B968" s="3">
        <v>64789</v>
      </c>
    </row>
    <row r="969" spans="1:2">
      <c r="A969">
        <v>967</v>
      </c>
      <c r="B969" s="3">
        <v>98338</v>
      </c>
    </row>
    <row r="970" spans="1:2">
      <c r="A970">
        <v>968</v>
      </c>
      <c r="B970" s="3">
        <v>92854</v>
      </c>
    </row>
    <row r="971" spans="1:2">
      <c r="A971">
        <v>969</v>
      </c>
      <c r="B971" s="3">
        <v>93375</v>
      </c>
    </row>
    <row r="972" spans="1:2">
      <c r="A972">
        <v>970</v>
      </c>
      <c r="B972" s="3">
        <v>134386</v>
      </c>
    </row>
    <row r="973" spans="1:2">
      <c r="A973">
        <v>971</v>
      </c>
      <c r="B973" s="3">
        <v>116666</v>
      </c>
    </row>
    <row r="974" spans="1:2">
      <c r="A974">
        <v>972</v>
      </c>
      <c r="B974" s="3">
        <v>139403</v>
      </c>
    </row>
    <row r="975" spans="1:2">
      <c r="A975">
        <v>973</v>
      </c>
      <c r="B975" s="3">
        <v>138765</v>
      </c>
    </row>
    <row r="976" spans="1:2">
      <c r="A976">
        <v>974</v>
      </c>
      <c r="B976" s="3">
        <v>93115</v>
      </c>
    </row>
    <row r="977" spans="1:2">
      <c r="A977">
        <v>975</v>
      </c>
      <c r="B977" s="3">
        <v>108396</v>
      </c>
    </row>
    <row r="978" spans="1:2">
      <c r="A978">
        <v>976</v>
      </c>
      <c r="B978" s="3">
        <v>92593</v>
      </c>
    </row>
    <row r="979" spans="1:2">
      <c r="A979">
        <v>977</v>
      </c>
      <c r="B979" s="3">
        <v>91472</v>
      </c>
    </row>
    <row r="980" spans="1:2">
      <c r="A980">
        <v>978</v>
      </c>
      <c r="B980" s="3">
        <v>102542</v>
      </c>
    </row>
    <row r="981" spans="1:2">
      <c r="A981">
        <v>979</v>
      </c>
      <c r="B981" s="3">
        <v>54540</v>
      </c>
    </row>
    <row r="982" spans="1:2">
      <c r="A982">
        <v>980</v>
      </c>
      <c r="B982" s="3">
        <v>88062</v>
      </c>
    </row>
    <row r="983" spans="1:2">
      <c r="A983">
        <v>981</v>
      </c>
      <c r="B983" s="3">
        <v>116588</v>
      </c>
    </row>
    <row r="984" spans="1:2">
      <c r="A984">
        <v>982</v>
      </c>
      <c r="B984" s="3">
        <v>61849</v>
      </c>
    </row>
    <row r="985" spans="1:2">
      <c r="A985">
        <v>983</v>
      </c>
      <c r="B985" s="3">
        <v>97206</v>
      </c>
    </row>
    <row r="986" spans="1:2">
      <c r="A986">
        <v>984</v>
      </c>
      <c r="B986" s="3">
        <v>76195</v>
      </c>
    </row>
    <row r="987" spans="1:2">
      <c r="A987">
        <v>985</v>
      </c>
      <c r="B987" s="3">
        <v>109263</v>
      </c>
    </row>
    <row r="988" spans="1:2">
      <c r="A988">
        <v>986</v>
      </c>
      <c r="B988" s="3">
        <v>90198</v>
      </c>
    </row>
    <row r="989" spans="1:2">
      <c r="A989">
        <v>987</v>
      </c>
      <c r="B989" s="3">
        <v>110619</v>
      </c>
    </row>
    <row r="990" spans="1:2">
      <c r="A990">
        <v>988</v>
      </c>
      <c r="B990" s="3">
        <v>103300</v>
      </c>
    </row>
    <row r="991" spans="1:2">
      <c r="A991">
        <v>989</v>
      </c>
      <c r="B991" s="3">
        <v>80653</v>
      </c>
    </row>
    <row r="992" spans="1:2">
      <c r="A992">
        <v>990</v>
      </c>
      <c r="B992" s="3">
        <v>81322</v>
      </c>
    </row>
    <row r="993" spans="1:2">
      <c r="A993">
        <v>991</v>
      </c>
      <c r="B993" s="3">
        <v>84262</v>
      </c>
    </row>
    <row r="994" spans="1:2">
      <c r="A994">
        <v>992</v>
      </c>
      <c r="B994" s="3">
        <v>98024</v>
      </c>
    </row>
    <row r="995" spans="1:2">
      <c r="A995">
        <v>993</v>
      </c>
      <c r="B995" s="3">
        <v>157700</v>
      </c>
    </row>
    <row r="996" spans="1:2">
      <c r="A996">
        <v>994</v>
      </c>
      <c r="B996" s="3">
        <v>121355</v>
      </c>
    </row>
    <row r="997" spans="1:2">
      <c r="A997">
        <v>995</v>
      </c>
      <c r="B997" s="3">
        <v>81239</v>
      </c>
    </row>
    <row r="998" spans="1:2">
      <c r="A998">
        <v>996</v>
      </c>
      <c r="B998" s="3">
        <v>68314</v>
      </c>
    </row>
    <row r="999" spans="1:2">
      <c r="A999">
        <v>997</v>
      </c>
      <c r="B999" s="3">
        <v>144821</v>
      </c>
    </row>
    <row r="1000" spans="1:2">
      <c r="A1000">
        <v>998</v>
      </c>
      <c r="B1000" s="3">
        <v>99342</v>
      </c>
    </row>
    <row r="1001" spans="1:2">
      <c r="A1001">
        <v>999</v>
      </c>
      <c r="B1001" s="3">
        <v>165301</v>
      </c>
    </row>
    <row r="1002" spans="1:2">
      <c r="A1002">
        <v>1000</v>
      </c>
      <c r="B1002" s="3">
        <v>101788</v>
      </c>
    </row>
    <row r="1003" spans="1:2">
      <c r="A1003" t="s">
        <v>1</v>
      </c>
      <c r="B1003" s="23">
        <f>AVERAGE($B$3:$B$1002)</f>
        <v>100000.02899999999</v>
      </c>
    </row>
    <row r="1004" spans="1:2">
      <c r="A1004" s="2">
        <v>0.05</v>
      </c>
      <c r="B1004" s="23">
        <f>PERCENTILE($B$3:$B$1002,A1004)</f>
        <v>58986.9</v>
      </c>
    </row>
    <row r="1005" spans="1:2">
      <c r="A1005" s="2">
        <v>0.5</v>
      </c>
      <c r="B1005" s="23">
        <f t="shared" ref="B1005:B1006" si="0">PERCENTILE($B$3:$B$1002,A1005)</f>
        <v>100000</v>
      </c>
    </row>
    <row r="1006" spans="1:2">
      <c r="A1006" s="2">
        <v>0.95</v>
      </c>
      <c r="B1006" s="23">
        <f t="shared" si="0"/>
        <v>141013.09999999998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53"/>
  <sheetViews>
    <sheetView workbookViewId="0">
      <selection activeCell="E4" sqref="E4:K6"/>
    </sheetView>
  </sheetViews>
  <sheetFormatPr defaultRowHeight="15.75"/>
  <sheetData>
    <row r="1" spans="1:10">
      <c r="A1" s="3">
        <f>Model!M6</f>
        <v>1001</v>
      </c>
      <c r="B1" t="s">
        <v>16</v>
      </c>
    </row>
    <row r="2" spans="1:10">
      <c r="B2" t="s">
        <v>2</v>
      </c>
      <c r="C2" t="s">
        <v>9</v>
      </c>
    </row>
    <row r="3" spans="1:10">
      <c r="B3" s="4" t="s">
        <v>3</v>
      </c>
      <c r="C3" s="5">
        <f>Model!$D$13</f>
        <v>1000000</v>
      </c>
    </row>
    <row r="4" spans="1:10">
      <c r="B4" s="6">
        <v>1</v>
      </c>
      <c r="C4" s="8">
        <f t="dataTable" ref="C4:C1003" dt2D="0" dtr="0" r1="A1"/>
        <v>1000000</v>
      </c>
      <c r="E4" t="s">
        <v>20</v>
      </c>
      <c r="J4" s="31" t="s">
        <v>21</v>
      </c>
    </row>
    <row r="5" spans="1:10">
      <c r="B5" s="6">
        <v>2</v>
      </c>
      <c r="C5" s="8">
        <v>23880</v>
      </c>
    </row>
    <row r="6" spans="1:10">
      <c r="B6" s="6">
        <v>3</v>
      </c>
      <c r="C6" s="8">
        <v>1000000</v>
      </c>
      <c r="E6" t="s">
        <v>22</v>
      </c>
      <c r="I6" s="31" t="s">
        <v>23</v>
      </c>
    </row>
    <row r="7" spans="1:10">
      <c r="B7" s="6">
        <v>4</v>
      </c>
      <c r="C7" s="8">
        <v>910880</v>
      </c>
    </row>
    <row r="8" spans="1:10">
      <c r="B8" s="6">
        <v>5</v>
      </c>
      <c r="C8" s="8">
        <v>1000000</v>
      </c>
    </row>
    <row r="9" spans="1:10">
      <c r="B9" s="6">
        <v>6</v>
      </c>
      <c r="C9" s="8">
        <v>1000000</v>
      </c>
    </row>
    <row r="10" spans="1:10">
      <c r="B10" s="6">
        <v>7</v>
      </c>
      <c r="C10" s="8">
        <v>1000000</v>
      </c>
    </row>
    <row r="11" spans="1:10">
      <c r="B11" s="6">
        <v>8</v>
      </c>
      <c r="C11" s="8">
        <v>1000000</v>
      </c>
    </row>
    <row r="12" spans="1:10">
      <c r="B12" s="6">
        <v>9</v>
      </c>
      <c r="C12" s="8">
        <v>-325520</v>
      </c>
    </row>
    <row r="13" spans="1:10">
      <c r="B13" s="6">
        <v>10</v>
      </c>
      <c r="C13" s="8">
        <v>1000000</v>
      </c>
    </row>
    <row r="14" spans="1:10">
      <c r="B14" s="6">
        <v>11</v>
      </c>
      <c r="C14" s="8">
        <v>895800</v>
      </c>
    </row>
    <row r="15" spans="1:10">
      <c r="B15" s="6">
        <v>12</v>
      </c>
      <c r="C15" s="8">
        <v>71200</v>
      </c>
    </row>
    <row r="16" spans="1:10">
      <c r="B16" s="6">
        <v>13</v>
      </c>
      <c r="C16" s="8">
        <v>1000000</v>
      </c>
    </row>
    <row r="17" spans="2:3">
      <c r="B17" s="6">
        <v>14</v>
      </c>
      <c r="C17" s="8">
        <v>1000000</v>
      </c>
    </row>
    <row r="18" spans="2:3">
      <c r="B18" s="6">
        <v>15</v>
      </c>
      <c r="C18" s="8">
        <v>1000000</v>
      </c>
    </row>
    <row r="19" spans="2:3">
      <c r="B19" s="6">
        <v>16</v>
      </c>
      <c r="C19" s="8">
        <v>-96160</v>
      </c>
    </row>
    <row r="20" spans="2:3">
      <c r="B20" s="6">
        <v>17</v>
      </c>
      <c r="C20" s="8">
        <v>1000000</v>
      </c>
    </row>
    <row r="21" spans="2:3">
      <c r="B21" s="6">
        <v>18</v>
      </c>
      <c r="C21" s="8">
        <v>-559000</v>
      </c>
    </row>
    <row r="22" spans="2:3">
      <c r="B22" s="6">
        <v>19</v>
      </c>
      <c r="C22" s="8">
        <v>-319520</v>
      </c>
    </row>
    <row r="23" spans="2:3">
      <c r="B23" s="6">
        <v>20</v>
      </c>
      <c r="C23" s="8">
        <v>616040</v>
      </c>
    </row>
    <row r="24" spans="2:3">
      <c r="B24" s="6">
        <v>21</v>
      </c>
      <c r="C24" s="8">
        <v>275880</v>
      </c>
    </row>
    <row r="25" spans="2:3">
      <c r="B25" s="6">
        <v>22</v>
      </c>
      <c r="C25" s="8">
        <v>1000000</v>
      </c>
    </row>
    <row r="26" spans="2:3">
      <c r="B26" s="6">
        <v>23</v>
      </c>
      <c r="C26" s="8">
        <v>-64720</v>
      </c>
    </row>
    <row r="27" spans="2:3">
      <c r="B27" s="6">
        <v>24</v>
      </c>
      <c r="C27" s="8">
        <v>1000000</v>
      </c>
    </row>
    <row r="28" spans="2:3">
      <c r="B28" s="6">
        <v>25</v>
      </c>
      <c r="C28" s="8">
        <v>1000000</v>
      </c>
    </row>
    <row r="29" spans="2:3">
      <c r="B29" s="6">
        <v>26</v>
      </c>
      <c r="C29" s="8">
        <v>536480</v>
      </c>
    </row>
    <row r="30" spans="2:3">
      <c r="B30" s="6">
        <v>27</v>
      </c>
      <c r="C30" s="8">
        <v>926000</v>
      </c>
    </row>
    <row r="31" spans="2:3">
      <c r="B31" s="6">
        <v>28</v>
      </c>
      <c r="C31" s="8">
        <v>1000000</v>
      </c>
    </row>
    <row r="32" spans="2:3">
      <c r="B32" s="6">
        <v>29</v>
      </c>
      <c r="C32" s="8">
        <v>430480</v>
      </c>
    </row>
    <row r="33" spans="2:3">
      <c r="B33" s="6">
        <v>30</v>
      </c>
      <c r="C33" s="8">
        <v>-143080</v>
      </c>
    </row>
    <row r="34" spans="2:3">
      <c r="B34" s="6">
        <v>31</v>
      </c>
      <c r="C34" s="8">
        <v>-51560</v>
      </c>
    </row>
    <row r="35" spans="2:3">
      <c r="B35" s="6">
        <v>32</v>
      </c>
      <c r="C35" s="8">
        <v>1000000</v>
      </c>
    </row>
    <row r="36" spans="2:3">
      <c r="B36" s="6">
        <v>33</v>
      </c>
      <c r="C36" s="8">
        <v>301720</v>
      </c>
    </row>
    <row r="37" spans="2:3">
      <c r="B37" s="6">
        <v>34</v>
      </c>
      <c r="C37" s="8">
        <v>-1023720</v>
      </c>
    </row>
    <row r="38" spans="2:3">
      <c r="B38" s="6">
        <v>35</v>
      </c>
      <c r="C38" s="8">
        <v>342720</v>
      </c>
    </row>
    <row r="39" spans="2:3">
      <c r="B39" s="6">
        <v>36</v>
      </c>
      <c r="C39" s="8">
        <v>799400</v>
      </c>
    </row>
    <row r="40" spans="2:3">
      <c r="B40" s="6">
        <v>37</v>
      </c>
      <c r="C40" s="8">
        <v>817240</v>
      </c>
    </row>
    <row r="41" spans="2:3">
      <c r="B41" s="6">
        <v>38</v>
      </c>
      <c r="C41" s="8">
        <v>1000000</v>
      </c>
    </row>
    <row r="42" spans="2:3">
      <c r="B42" s="6">
        <v>39</v>
      </c>
      <c r="C42" s="8">
        <v>1000000</v>
      </c>
    </row>
    <row r="43" spans="2:3">
      <c r="B43" s="6">
        <v>40</v>
      </c>
      <c r="C43" s="8">
        <v>1000000</v>
      </c>
    </row>
    <row r="44" spans="2:3">
      <c r="B44" s="6">
        <v>41</v>
      </c>
      <c r="C44" s="8">
        <v>1000000</v>
      </c>
    </row>
    <row r="45" spans="2:3">
      <c r="B45" s="6">
        <v>42</v>
      </c>
      <c r="C45" s="8">
        <v>1000000</v>
      </c>
    </row>
    <row r="46" spans="2:3">
      <c r="B46" s="6">
        <v>43</v>
      </c>
      <c r="C46" s="8">
        <v>-756520</v>
      </c>
    </row>
    <row r="47" spans="2:3">
      <c r="B47" s="6">
        <v>44</v>
      </c>
      <c r="C47" s="8">
        <v>1000000</v>
      </c>
    </row>
    <row r="48" spans="2:3">
      <c r="B48" s="6">
        <v>45</v>
      </c>
      <c r="C48" s="8">
        <v>445160</v>
      </c>
    </row>
    <row r="49" spans="2:3">
      <c r="B49" s="6">
        <v>46</v>
      </c>
      <c r="C49" s="8">
        <v>1000000</v>
      </c>
    </row>
    <row r="50" spans="2:3">
      <c r="B50" s="6">
        <v>47</v>
      </c>
      <c r="C50" s="8">
        <v>-337680</v>
      </c>
    </row>
    <row r="51" spans="2:3">
      <c r="B51" s="6">
        <v>48</v>
      </c>
      <c r="C51" s="8">
        <v>1000000</v>
      </c>
    </row>
    <row r="52" spans="2:3">
      <c r="B52" s="6">
        <v>49</v>
      </c>
      <c r="C52" s="8">
        <v>177880</v>
      </c>
    </row>
    <row r="53" spans="2:3">
      <c r="B53" s="6">
        <v>50</v>
      </c>
      <c r="C53" s="8">
        <v>1000000</v>
      </c>
    </row>
    <row r="54" spans="2:3">
      <c r="B54" s="6">
        <v>51</v>
      </c>
      <c r="C54" s="8">
        <v>1000000</v>
      </c>
    </row>
    <row r="55" spans="2:3">
      <c r="B55" s="6">
        <v>52</v>
      </c>
      <c r="C55" s="8">
        <v>878120</v>
      </c>
    </row>
    <row r="56" spans="2:3">
      <c r="B56" s="6">
        <v>53</v>
      </c>
      <c r="C56" s="8">
        <v>1000000</v>
      </c>
    </row>
    <row r="57" spans="2:3">
      <c r="B57" s="6">
        <v>54</v>
      </c>
      <c r="C57" s="8">
        <v>1000000</v>
      </c>
    </row>
    <row r="58" spans="2:3">
      <c r="B58" s="6">
        <v>55</v>
      </c>
      <c r="C58" s="8">
        <v>333360</v>
      </c>
    </row>
    <row r="59" spans="2:3">
      <c r="B59" s="6">
        <v>56</v>
      </c>
      <c r="C59" s="8">
        <v>708920</v>
      </c>
    </row>
    <row r="60" spans="2:3">
      <c r="B60" s="6">
        <v>57</v>
      </c>
      <c r="C60" s="8">
        <v>796840</v>
      </c>
    </row>
    <row r="61" spans="2:3">
      <c r="B61" s="6">
        <v>58</v>
      </c>
      <c r="C61" s="8">
        <v>-197800</v>
      </c>
    </row>
    <row r="62" spans="2:3">
      <c r="B62" s="6">
        <v>59</v>
      </c>
      <c r="C62" s="8">
        <v>1000000</v>
      </c>
    </row>
    <row r="63" spans="2:3">
      <c r="B63" s="6">
        <v>60</v>
      </c>
      <c r="C63" s="8">
        <v>1000000</v>
      </c>
    </row>
    <row r="64" spans="2:3">
      <c r="B64" s="6">
        <v>61</v>
      </c>
      <c r="C64" s="8">
        <v>1000000</v>
      </c>
    </row>
    <row r="65" spans="2:3">
      <c r="B65" s="6">
        <v>62</v>
      </c>
      <c r="C65" s="8">
        <v>1000000</v>
      </c>
    </row>
    <row r="66" spans="2:3">
      <c r="B66" s="6">
        <v>63</v>
      </c>
      <c r="C66" s="8">
        <v>51760</v>
      </c>
    </row>
    <row r="67" spans="2:3">
      <c r="B67" s="6">
        <v>64</v>
      </c>
      <c r="C67" s="8">
        <v>814720</v>
      </c>
    </row>
    <row r="68" spans="2:3">
      <c r="B68" s="6">
        <v>65</v>
      </c>
      <c r="C68" s="8">
        <v>763440</v>
      </c>
    </row>
    <row r="69" spans="2:3">
      <c r="B69" s="6">
        <v>66</v>
      </c>
      <c r="C69" s="8">
        <v>938560</v>
      </c>
    </row>
    <row r="70" spans="2:3">
      <c r="B70" s="6">
        <v>67</v>
      </c>
      <c r="C70" s="8">
        <v>1000000</v>
      </c>
    </row>
    <row r="71" spans="2:3">
      <c r="B71" s="6">
        <v>68</v>
      </c>
      <c r="C71" s="8">
        <v>421600</v>
      </c>
    </row>
    <row r="72" spans="2:3">
      <c r="B72" s="6">
        <v>69</v>
      </c>
      <c r="C72" s="8">
        <v>67360</v>
      </c>
    </row>
    <row r="73" spans="2:3">
      <c r="B73" s="6">
        <v>70</v>
      </c>
      <c r="C73" s="8">
        <v>547640</v>
      </c>
    </row>
    <row r="74" spans="2:3">
      <c r="B74" s="6">
        <v>71</v>
      </c>
      <c r="C74" s="8">
        <v>1000000</v>
      </c>
    </row>
    <row r="75" spans="2:3">
      <c r="B75" s="6">
        <v>72</v>
      </c>
      <c r="C75" s="8">
        <v>812160</v>
      </c>
    </row>
    <row r="76" spans="2:3">
      <c r="B76" s="6">
        <v>73</v>
      </c>
      <c r="C76" s="8">
        <v>1000000</v>
      </c>
    </row>
    <row r="77" spans="2:3">
      <c r="B77" s="6">
        <v>74</v>
      </c>
      <c r="C77" s="8">
        <v>1000000</v>
      </c>
    </row>
    <row r="78" spans="2:3">
      <c r="B78" s="6">
        <v>75</v>
      </c>
      <c r="C78" s="8">
        <v>-494680</v>
      </c>
    </row>
    <row r="79" spans="2:3">
      <c r="B79" s="6">
        <v>76</v>
      </c>
      <c r="C79" s="8">
        <v>-69160</v>
      </c>
    </row>
    <row r="80" spans="2:3">
      <c r="B80" s="6">
        <v>77</v>
      </c>
      <c r="C80" s="8">
        <v>1000000</v>
      </c>
    </row>
    <row r="81" spans="2:3">
      <c r="B81" s="6">
        <v>78</v>
      </c>
      <c r="C81" s="8">
        <v>212520</v>
      </c>
    </row>
    <row r="82" spans="2:3">
      <c r="B82" s="6">
        <v>79</v>
      </c>
      <c r="C82" s="8">
        <v>832520</v>
      </c>
    </row>
    <row r="83" spans="2:3">
      <c r="B83" s="6">
        <v>80</v>
      </c>
      <c r="C83" s="8">
        <v>295320</v>
      </c>
    </row>
    <row r="84" spans="2:3">
      <c r="B84" s="6">
        <v>81</v>
      </c>
      <c r="C84" s="8">
        <v>1000000</v>
      </c>
    </row>
    <row r="85" spans="2:3">
      <c r="B85" s="6">
        <v>82</v>
      </c>
      <c r="C85" s="8">
        <v>1000000</v>
      </c>
    </row>
    <row r="86" spans="2:3">
      <c r="B86" s="6">
        <v>83</v>
      </c>
      <c r="C86" s="8">
        <v>682680</v>
      </c>
    </row>
    <row r="87" spans="2:3">
      <c r="B87" s="6">
        <v>84</v>
      </c>
      <c r="C87" s="8">
        <v>729800</v>
      </c>
    </row>
    <row r="88" spans="2:3">
      <c r="B88" s="6">
        <v>85</v>
      </c>
      <c r="C88" s="8">
        <v>1000000</v>
      </c>
    </row>
    <row r="89" spans="2:3">
      <c r="B89" s="6">
        <v>86</v>
      </c>
      <c r="C89" s="8">
        <v>1000000</v>
      </c>
    </row>
    <row r="90" spans="2:3">
      <c r="B90" s="6">
        <v>87</v>
      </c>
      <c r="C90" s="8">
        <v>1000000</v>
      </c>
    </row>
    <row r="91" spans="2:3">
      <c r="B91" s="6">
        <v>88</v>
      </c>
      <c r="C91" s="8">
        <v>308120</v>
      </c>
    </row>
    <row r="92" spans="2:3">
      <c r="B92" s="6">
        <v>89</v>
      </c>
      <c r="C92" s="8">
        <v>1000000</v>
      </c>
    </row>
    <row r="93" spans="2:3">
      <c r="B93" s="6">
        <v>90</v>
      </c>
      <c r="C93" s="8">
        <v>-1273440</v>
      </c>
    </row>
    <row r="94" spans="2:3">
      <c r="B94" s="6">
        <v>91</v>
      </c>
      <c r="C94" s="8">
        <v>1000000</v>
      </c>
    </row>
    <row r="95" spans="2:3">
      <c r="B95" s="6">
        <v>92</v>
      </c>
      <c r="C95" s="8">
        <v>-119320</v>
      </c>
    </row>
    <row r="96" spans="2:3">
      <c r="B96" s="6">
        <v>93</v>
      </c>
      <c r="C96" s="8">
        <v>-177480</v>
      </c>
    </row>
    <row r="97" spans="2:3">
      <c r="B97" s="6">
        <v>94</v>
      </c>
      <c r="C97" s="8">
        <v>1000000</v>
      </c>
    </row>
    <row r="98" spans="2:3">
      <c r="B98" s="6">
        <v>95</v>
      </c>
      <c r="C98" s="8">
        <v>1000000</v>
      </c>
    </row>
    <row r="99" spans="2:3">
      <c r="B99" s="6">
        <v>96</v>
      </c>
      <c r="C99" s="8">
        <v>1000000</v>
      </c>
    </row>
    <row r="100" spans="2:3">
      <c r="B100" s="6">
        <v>97</v>
      </c>
      <c r="C100" s="8">
        <v>539280</v>
      </c>
    </row>
    <row r="101" spans="2:3">
      <c r="B101" s="6">
        <v>98</v>
      </c>
      <c r="C101" s="8">
        <v>-21520</v>
      </c>
    </row>
    <row r="102" spans="2:3">
      <c r="B102" s="6">
        <v>99</v>
      </c>
      <c r="C102" s="8">
        <v>1000000</v>
      </c>
    </row>
    <row r="103" spans="2:3">
      <c r="B103" s="6">
        <v>100</v>
      </c>
      <c r="C103" s="8">
        <v>1000000</v>
      </c>
    </row>
    <row r="104" spans="2:3">
      <c r="B104" s="6">
        <v>101</v>
      </c>
      <c r="C104" s="8">
        <v>1000000</v>
      </c>
    </row>
    <row r="105" spans="2:3">
      <c r="B105" s="6">
        <v>102</v>
      </c>
      <c r="C105" s="8">
        <v>1000000</v>
      </c>
    </row>
    <row r="106" spans="2:3">
      <c r="B106" s="6">
        <v>103</v>
      </c>
      <c r="C106" s="8">
        <v>352040</v>
      </c>
    </row>
    <row r="107" spans="2:3">
      <c r="B107" s="6">
        <v>104</v>
      </c>
      <c r="C107" s="8">
        <v>719360</v>
      </c>
    </row>
    <row r="108" spans="2:3">
      <c r="B108" s="6">
        <v>105</v>
      </c>
      <c r="C108" s="8">
        <v>1000000</v>
      </c>
    </row>
    <row r="109" spans="2:3">
      <c r="B109" s="6">
        <v>106</v>
      </c>
      <c r="C109" s="8">
        <v>840160</v>
      </c>
    </row>
    <row r="110" spans="2:3">
      <c r="B110" s="6">
        <v>107</v>
      </c>
      <c r="C110" s="8">
        <v>406720</v>
      </c>
    </row>
    <row r="111" spans="2:3">
      <c r="B111" s="6">
        <v>108</v>
      </c>
      <c r="C111" s="8">
        <v>1000000</v>
      </c>
    </row>
    <row r="112" spans="2:3">
      <c r="B112" s="6">
        <v>109</v>
      </c>
      <c r="C112" s="8">
        <v>11680</v>
      </c>
    </row>
    <row r="113" spans="2:3">
      <c r="B113" s="6">
        <v>110</v>
      </c>
      <c r="C113" s="8">
        <v>1000000</v>
      </c>
    </row>
    <row r="114" spans="2:3">
      <c r="B114" s="6">
        <v>111</v>
      </c>
      <c r="C114" s="8">
        <v>993720</v>
      </c>
    </row>
    <row r="115" spans="2:3">
      <c r="B115" s="6">
        <v>112</v>
      </c>
      <c r="C115" s="8">
        <v>-55920</v>
      </c>
    </row>
    <row r="116" spans="2:3">
      <c r="B116" s="6">
        <v>113</v>
      </c>
      <c r="C116" s="8">
        <v>1000000</v>
      </c>
    </row>
    <row r="117" spans="2:3">
      <c r="B117" s="6">
        <v>114</v>
      </c>
      <c r="C117" s="8">
        <v>1000000</v>
      </c>
    </row>
    <row r="118" spans="2:3">
      <c r="B118" s="6">
        <v>115</v>
      </c>
      <c r="C118" s="8">
        <v>961120</v>
      </c>
    </row>
    <row r="119" spans="2:3">
      <c r="B119" s="6">
        <v>116</v>
      </c>
      <c r="C119" s="8">
        <v>983720</v>
      </c>
    </row>
    <row r="120" spans="2:3">
      <c r="B120" s="6">
        <v>117</v>
      </c>
      <c r="C120" s="8">
        <v>-290160</v>
      </c>
    </row>
    <row r="121" spans="2:3">
      <c r="B121" s="6">
        <v>118</v>
      </c>
      <c r="C121" s="8">
        <v>923480</v>
      </c>
    </row>
    <row r="122" spans="2:3">
      <c r="B122" s="6">
        <v>119</v>
      </c>
      <c r="C122" s="8">
        <v>778880</v>
      </c>
    </row>
    <row r="123" spans="2:3">
      <c r="B123" s="6">
        <v>120</v>
      </c>
      <c r="C123" s="8">
        <v>1000000</v>
      </c>
    </row>
    <row r="124" spans="2:3">
      <c r="B124" s="6">
        <v>121</v>
      </c>
      <c r="C124" s="8">
        <v>1000000</v>
      </c>
    </row>
    <row r="125" spans="2:3">
      <c r="B125" s="6">
        <v>122</v>
      </c>
      <c r="C125" s="8">
        <v>1000000</v>
      </c>
    </row>
    <row r="126" spans="2:3">
      <c r="B126" s="6">
        <v>123</v>
      </c>
      <c r="C126" s="8">
        <v>59560</v>
      </c>
    </row>
    <row r="127" spans="2:3">
      <c r="B127" s="6">
        <v>124</v>
      </c>
      <c r="C127" s="8">
        <v>-429000</v>
      </c>
    </row>
    <row r="128" spans="2:3">
      <c r="B128" s="6">
        <v>125</v>
      </c>
      <c r="C128" s="8">
        <v>-443080</v>
      </c>
    </row>
    <row r="129" spans="2:3">
      <c r="B129" s="6">
        <v>126</v>
      </c>
      <c r="C129" s="8">
        <v>687960</v>
      </c>
    </row>
    <row r="130" spans="2:3">
      <c r="B130" s="6">
        <v>127</v>
      </c>
      <c r="C130" s="8">
        <v>1000000</v>
      </c>
    </row>
    <row r="131" spans="2:3">
      <c r="B131" s="6">
        <v>128</v>
      </c>
      <c r="C131" s="8">
        <v>1000000</v>
      </c>
    </row>
    <row r="132" spans="2:3">
      <c r="B132" s="6">
        <v>129</v>
      </c>
      <c r="C132" s="8">
        <v>259520</v>
      </c>
    </row>
    <row r="133" spans="2:3">
      <c r="B133" s="6">
        <v>130</v>
      </c>
      <c r="C133" s="8">
        <v>188360</v>
      </c>
    </row>
    <row r="134" spans="2:3">
      <c r="B134" s="6">
        <v>131</v>
      </c>
      <c r="C134" s="8">
        <v>669480</v>
      </c>
    </row>
    <row r="135" spans="2:3">
      <c r="B135" s="6">
        <v>132</v>
      </c>
      <c r="C135" s="8">
        <v>-395040</v>
      </c>
    </row>
    <row r="136" spans="2:3">
      <c r="B136" s="6">
        <v>133</v>
      </c>
      <c r="C136" s="8">
        <v>215920</v>
      </c>
    </row>
    <row r="137" spans="2:3">
      <c r="B137" s="6">
        <v>134</v>
      </c>
      <c r="C137" s="8">
        <v>1000000</v>
      </c>
    </row>
    <row r="138" spans="2:3">
      <c r="B138" s="6">
        <v>135</v>
      </c>
      <c r="C138" s="8">
        <v>1000000</v>
      </c>
    </row>
    <row r="139" spans="2:3">
      <c r="B139" s="6">
        <v>136</v>
      </c>
      <c r="C139" s="8">
        <v>508400</v>
      </c>
    </row>
    <row r="140" spans="2:3">
      <c r="B140" s="6">
        <v>137</v>
      </c>
      <c r="C140" s="8">
        <v>1000000</v>
      </c>
    </row>
    <row r="141" spans="2:3">
      <c r="B141" s="6">
        <v>138</v>
      </c>
      <c r="C141" s="8">
        <v>1000000</v>
      </c>
    </row>
    <row r="142" spans="2:3">
      <c r="B142" s="6">
        <v>139</v>
      </c>
      <c r="C142" s="8">
        <v>-350040</v>
      </c>
    </row>
    <row r="143" spans="2:3">
      <c r="B143" s="6">
        <v>140</v>
      </c>
      <c r="C143" s="8">
        <v>747960</v>
      </c>
    </row>
    <row r="144" spans="2:3">
      <c r="B144" s="6">
        <v>141</v>
      </c>
      <c r="C144" s="8">
        <v>1000000</v>
      </c>
    </row>
    <row r="145" spans="2:3">
      <c r="B145" s="6">
        <v>142</v>
      </c>
      <c r="C145" s="8">
        <v>852840</v>
      </c>
    </row>
    <row r="146" spans="2:3">
      <c r="B146" s="6">
        <v>143</v>
      </c>
      <c r="C146" s="8">
        <v>1000000</v>
      </c>
    </row>
    <row r="147" spans="2:3">
      <c r="B147" s="6">
        <v>144</v>
      </c>
      <c r="C147" s="8">
        <v>1000000</v>
      </c>
    </row>
    <row r="148" spans="2:3">
      <c r="B148" s="6">
        <v>145</v>
      </c>
      <c r="C148" s="8">
        <v>-679760</v>
      </c>
    </row>
    <row r="149" spans="2:3">
      <c r="B149" s="6">
        <v>146</v>
      </c>
      <c r="C149" s="8">
        <v>1000000</v>
      </c>
    </row>
    <row r="150" spans="2:3">
      <c r="B150" s="6">
        <v>147</v>
      </c>
      <c r="C150" s="8">
        <v>1000000</v>
      </c>
    </row>
    <row r="151" spans="2:3">
      <c r="B151" s="6">
        <v>148</v>
      </c>
      <c r="C151" s="8">
        <v>789160</v>
      </c>
    </row>
    <row r="152" spans="2:3">
      <c r="B152" s="6">
        <v>149</v>
      </c>
      <c r="C152" s="8">
        <v>292080</v>
      </c>
    </row>
    <row r="153" spans="2:3">
      <c r="B153" s="6">
        <v>150</v>
      </c>
      <c r="C153" s="8">
        <v>1000000</v>
      </c>
    </row>
    <row r="154" spans="2:3">
      <c r="B154" s="6">
        <v>151</v>
      </c>
      <c r="C154" s="8">
        <v>-356320</v>
      </c>
    </row>
    <row r="155" spans="2:3">
      <c r="B155" s="6">
        <v>152</v>
      </c>
      <c r="C155" s="8">
        <v>1000000</v>
      </c>
    </row>
    <row r="156" spans="2:3">
      <c r="B156" s="6">
        <v>153</v>
      </c>
      <c r="C156" s="8">
        <v>-593720</v>
      </c>
    </row>
    <row r="157" spans="2:3">
      <c r="B157" s="6">
        <v>154</v>
      </c>
      <c r="C157" s="8">
        <v>1000000</v>
      </c>
    </row>
    <row r="158" spans="2:3">
      <c r="B158" s="6">
        <v>155</v>
      </c>
      <c r="C158" s="8">
        <v>1000000</v>
      </c>
    </row>
    <row r="159" spans="2:3">
      <c r="B159" s="6">
        <v>156</v>
      </c>
      <c r="C159" s="8">
        <v>459720</v>
      </c>
    </row>
    <row r="160" spans="2:3">
      <c r="B160" s="6">
        <v>157</v>
      </c>
      <c r="C160" s="8">
        <v>1000000</v>
      </c>
    </row>
    <row r="161" spans="2:3">
      <c r="B161" s="6">
        <v>158</v>
      </c>
      <c r="C161" s="8">
        <v>-744920</v>
      </c>
    </row>
    <row r="162" spans="2:3">
      <c r="B162" s="6">
        <v>159</v>
      </c>
      <c r="C162" s="8">
        <v>1000000</v>
      </c>
    </row>
    <row r="163" spans="2:3">
      <c r="B163" s="6">
        <v>160</v>
      </c>
      <c r="C163" s="8">
        <v>242920</v>
      </c>
    </row>
    <row r="164" spans="2:3">
      <c r="B164" s="6">
        <v>161</v>
      </c>
      <c r="C164" s="8">
        <v>1000000</v>
      </c>
    </row>
    <row r="165" spans="2:3">
      <c r="B165" s="6">
        <v>162</v>
      </c>
      <c r="C165" s="8">
        <v>1000000</v>
      </c>
    </row>
    <row r="166" spans="2:3">
      <c r="B166" s="6">
        <v>163</v>
      </c>
      <c r="C166" s="8">
        <v>624120</v>
      </c>
    </row>
    <row r="167" spans="2:3">
      <c r="B167" s="6">
        <v>164</v>
      </c>
      <c r="C167" s="8">
        <v>1000000</v>
      </c>
    </row>
    <row r="168" spans="2:3">
      <c r="B168" s="6">
        <v>165</v>
      </c>
      <c r="C168" s="8">
        <v>-722360</v>
      </c>
    </row>
    <row r="169" spans="2:3">
      <c r="B169" s="6">
        <v>166</v>
      </c>
      <c r="C169" s="8">
        <v>-1612040</v>
      </c>
    </row>
    <row r="170" spans="2:3">
      <c r="B170" s="6">
        <v>167</v>
      </c>
      <c r="C170" s="8">
        <v>-1386720</v>
      </c>
    </row>
    <row r="171" spans="2:3">
      <c r="B171" s="6">
        <v>168</v>
      </c>
      <c r="C171" s="8">
        <v>1000000</v>
      </c>
    </row>
    <row r="172" spans="2:3">
      <c r="B172" s="6">
        <v>169</v>
      </c>
      <c r="C172" s="8">
        <v>677400</v>
      </c>
    </row>
    <row r="173" spans="2:3">
      <c r="B173" s="6">
        <v>170</v>
      </c>
      <c r="C173" s="8">
        <v>1000000</v>
      </c>
    </row>
    <row r="174" spans="2:3">
      <c r="B174" s="6">
        <v>171</v>
      </c>
      <c r="C174" s="8">
        <v>1000000</v>
      </c>
    </row>
    <row r="175" spans="2:3">
      <c r="B175" s="6">
        <v>172</v>
      </c>
      <c r="C175" s="8">
        <v>415680</v>
      </c>
    </row>
    <row r="176" spans="2:3">
      <c r="B176" s="6">
        <v>173</v>
      </c>
      <c r="C176" s="8">
        <v>1000000</v>
      </c>
    </row>
    <row r="177" spans="2:3">
      <c r="B177" s="6">
        <v>174</v>
      </c>
      <c r="C177" s="8">
        <v>1000000</v>
      </c>
    </row>
    <row r="178" spans="2:3">
      <c r="B178" s="6">
        <v>175</v>
      </c>
      <c r="C178" s="8">
        <v>-8960</v>
      </c>
    </row>
    <row r="179" spans="2:3">
      <c r="B179" s="6">
        <v>176</v>
      </c>
      <c r="C179" s="8">
        <v>-362640</v>
      </c>
    </row>
    <row r="180" spans="2:3">
      <c r="B180" s="6">
        <v>177</v>
      </c>
      <c r="C180" s="8">
        <v>1000000</v>
      </c>
    </row>
    <row r="181" spans="2:3">
      <c r="B181" s="6">
        <v>178</v>
      </c>
      <c r="C181" s="8">
        <v>1000000</v>
      </c>
    </row>
    <row r="182" spans="2:3">
      <c r="B182" s="6">
        <v>179</v>
      </c>
      <c r="C182" s="8">
        <v>314440</v>
      </c>
    </row>
    <row r="183" spans="2:3">
      <c r="B183" s="6">
        <v>180</v>
      </c>
      <c r="C183" s="8">
        <v>1000000</v>
      </c>
    </row>
    <row r="184" spans="2:3">
      <c r="B184" s="6">
        <v>181</v>
      </c>
      <c r="C184" s="8">
        <v>1000000</v>
      </c>
    </row>
    <row r="185" spans="2:3">
      <c r="B185" s="6">
        <v>182</v>
      </c>
      <c r="C185" s="8">
        <v>-792840</v>
      </c>
    </row>
    <row r="186" spans="2:3">
      <c r="B186" s="6">
        <v>183</v>
      </c>
      <c r="C186" s="8">
        <v>781440</v>
      </c>
    </row>
    <row r="187" spans="2:3">
      <c r="B187" s="6">
        <v>184</v>
      </c>
      <c r="C187" s="8">
        <v>-100760</v>
      </c>
    </row>
    <row r="188" spans="2:3">
      <c r="B188" s="6">
        <v>185</v>
      </c>
      <c r="C188" s="8">
        <v>-700680</v>
      </c>
    </row>
    <row r="189" spans="2:3">
      <c r="B189" s="6">
        <v>186</v>
      </c>
      <c r="C189" s="8">
        <v>109120</v>
      </c>
    </row>
    <row r="190" spans="2:3">
      <c r="B190" s="6">
        <v>187</v>
      </c>
      <c r="C190" s="8">
        <v>1000000</v>
      </c>
    </row>
    <row r="191" spans="2:3">
      <c r="B191" s="6">
        <v>188</v>
      </c>
      <c r="C191" s="8">
        <v>1000000</v>
      </c>
    </row>
    <row r="192" spans="2:3">
      <c r="B192" s="6">
        <v>189</v>
      </c>
      <c r="C192" s="8">
        <v>-542280</v>
      </c>
    </row>
    <row r="193" spans="2:3">
      <c r="B193" s="6">
        <v>190</v>
      </c>
      <c r="C193" s="8">
        <v>1000000</v>
      </c>
    </row>
    <row r="194" spans="2:3">
      <c r="B194" s="6">
        <v>191</v>
      </c>
      <c r="C194" s="8">
        <v>1000000</v>
      </c>
    </row>
    <row r="195" spans="2:3">
      <c r="B195" s="6">
        <v>192</v>
      </c>
      <c r="C195" s="8">
        <v>1000000</v>
      </c>
    </row>
    <row r="196" spans="2:3">
      <c r="B196" s="6">
        <v>193</v>
      </c>
      <c r="C196" s="8">
        <v>1000000</v>
      </c>
    </row>
    <row r="197" spans="2:3">
      <c r="B197" s="6">
        <v>194</v>
      </c>
      <c r="C197" s="8">
        <v>1000000</v>
      </c>
    </row>
    <row r="198" spans="2:3">
      <c r="B198" s="6">
        <v>195</v>
      </c>
      <c r="C198" s="8">
        <v>131280</v>
      </c>
    </row>
    <row r="199" spans="2:3">
      <c r="B199" s="6">
        <v>196</v>
      </c>
      <c r="C199" s="8">
        <v>618720</v>
      </c>
    </row>
    <row r="200" spans="2:3">
      <c r="B200" s="6">
        <v>197</v>
      </c>
      <c r="C200" s="8">
        <v>-17320</v>
      </c>
    </row>
    <row r="201" spans="2:3">
      <c r="B201" s="6">
        <v>198</v>
      </c>
      <c r="C201" s="8">
        <v>1000000</v>
      </c>
    </row>
    <row r="202" spans="2:3">
      <c r="B202" s="6">
        <v>199</v>
      </c>
      <c r="C202" s="8">
        <v>418640</v>
      </c>
    </row>
    <row r="203" spans="2:3">
      <c r="B203" s="6">
        <v>200</v>
      </c>
      <c r="C203" s="8">
        <v>996240</v>
      </c>
    </row>
    <row r="204" spans="2:3">
      <c r="B204" s="6">
        <v>201</v>
      </c>
      <c r="C204" s="8">
        <v>1000000</v>
      </c>
    </row>
    <row r="205" spans="2:3">
      <c r="B205" s="6">
        <v>202</v>
      </c>
      <c r="C205" s="8">
        <v>1000000</v>
      </c>
    </row>
    <row r="206" spans="2:3">
      <c r="B206" s="6">
        <v>203</v>
      </c>
      <c r="C206" s="8">
        <v>674760</v>
      </c>
    </row>
    <row r="207" spans="2:3">
      <c r="B207" s="6">
        <v>204</v>
      </c>
      <c r="C207" s="8">
        <v>1000000</v>
      </c>
    </row>
    <row r="208" spans="2:3">
      <c r="B208" s="6">
        <v>205</v>
      </c>
      <c r="C208" s="8">
        <v>262800</v>
      </c>
    </row>
    <row r="209" spans="2:3">
      <c r="B209" s="6">
        <v>206</v>
      </c>
      <c r="C209" s="8">
        <v>1000000</v>
      </c>
    </row>
    <row r="210" spans="2:3">
      <c r="B210" s="6">
        <v>207</v>
      </c>
      <c r="C210" s="8">
        <v>1000000</v>
      </c>
    </row>
    <row r="211" spans="2:3">
      <c r="B211" s="6">
        <v>208</v>
      </c>
      <c r="C211" s="8">
        <v>1000000</v>
      </c>
    </row>
    <row r="212" spans="2:3">
      <c r="B212" s="6">
        <v>209</v>
      </c>
      <c r="C212" s="8">
        <v>1000000</v>
      </c>
    </row>
    <row r="213" spans="2:3">
      <c r="B213" s="6">
        <v>210</v>
      </c>
      <c r="C213" s="8">
        <v>1000000</v>
      </c>
    </row>
    <row r="214" spans="2:3">
      <c r="B214" s="6">
        <v>211</v>
      </c>
      <c r="C214" s="8">
        <v>711560</v>
      </c>
    </row>
    <row r="215" spans="2:3">
      <c r="B215" s="6">
        <v>212</v>
      </c>
      <c r="C215" s="8">
        <v>1000000</v>
      </c>
    </row>
    <row r="216" spans="2:3">
      <c r="B216" s="6">
        <v>213</v>
      </c>
      <c r="C216" s="8">
        <v>373520</v>
      </c>
    </row>
    <row r="217" spans="2:3">
      <c r="B217" s="6">
        <v>214</v>
      </c>
      <c r="C217" s="8">
        <v>1000000</v>
      </c>
    </row>
    <row r="218" spans="2:3">
      <c r="B218" s="6">
        <v>215</v>
      </c>
      <c r="C218" s="8">
        <v>376560</v>
      </c>
    </row>
    <row r="219" spans="2:3">
      <c r="B219" s="6">
        <v>216</v>
      </c>
      <c r="C219" s="8">
        <v>1000000</v>
      </c>
    </row>
    <row r="220" spans="2:3">
      <c r="B220" s="6">
        <v>217</v>
      </c>
      <c r="C220" s="8">
        <v>1000000</v>
      </c>
    </row>
    <row r="221" spans="2:3">
      <c r="B221" s="6">
        <v>218</v>
      </c>
      <c r="C221" s="8">
        <v>1000000</v>
      </c>
    </row>
    <row r="222" spans="2:3">
      <c r="B222" s="6">
        <v>219</v>
      </c>
      <c r="C222" s="8">
        <v>1000000</v>
      </c>
    </row>
    <row r="223" spans="2:3">
      <c r="B223" s="6">
        <v>220</v>
      </c>
      <c r="C223" s="8">
        <v>1000000</v>
      </c>
    </row>
    <row r="224" spans="2:3">
      <c r="B224" s="6">
        <v>221</v>
      </c>
      <c r="C224" s="8">
        <v>-223880</v>
      </c>
    </row>
    <row r="225" spans="2:3">
      <c r="B225" s="6">
        <v>222</v>
      </c>
      <c r="C225" s="8">
        <v>1000000</v>
      </c>
    </row>
    <row r="226" spans="2:3">
      <c r="B226" s="6">
        <v>223</v>
      </c>
      <c r="C226" s="8">
        <v>634840</v>
      </c>
    </row>
    <row r="227" spans="2:3">
      <c r="B227" s="6">
        <v>224</v>
      </c>
      <c r="C227" s="8">
        <v>1000000</v>
      </c>
    </row>
    <row r="228" spans="2:3">
      <c r="B228" s="6">
        <v>225</v>
      </c>
      <c r="C228" s="8">
        <v>640200</v>
      </c>
    </row>
    <row r="229" spans="2:3">
      <c r="B229" s="6">
        <v>226</v>
      </c>
      <c r="C229" s="8">
        <v>1000000</v>
      </c>
    </row>
    <row r="230" spans="2:3">
      <c r="B230" s="6">
        <v>227</v>
      </c>
      <c r="C230" s="8">
        <v>209080</v>
      </c>
    </row>
    <row r="231" spans="2:3">
      <c r="B231" s="6">
        <v>228</v>
      </c>
      <c r="C231" s="8">
        <v>514040</v>
      </c>
    </row>
    <row r="232" spans="2:3">
      <c r="B232" s="6">
        <v>229</v>
      </c>
      <c r="C232" s="8">
        <v>1000000</v>
      </c>
    </row>
    <row r="233" spans="2:3">
      <c r="B233" s="6">
        <v>230</v>
      </c>
      <c r="C233" s="8">
        <v>1000000</v>
      </c>
    </row>
    <row r="234" spans="2:3">
      <c r="B234" s="6">
        <v>231</v>
      </c>
      <c r="C234" s="8">
        <v>1000000</v>
      </c>
    </row>
    <row r="235" spans="2:3">
      <c r="B235" s="6">
        <v>232</v>
      </c>
      <c r="C235" s="8">
        <v>-422080</v>
      </c>
    </row>
    <row r="236" spans="2:3">
      <c r="B236" s="6">
        <v>233</v>
      </c>
      <c r="C236" s="8">
        <v>1000000</v>
      </c>
    </row>
    <row r="237" spans="2:3">
      <c r="B237" s="6">
        <v>234</v>
      </c>
      <c r="C237" s="8">
        <v>-669600</v>
      </c>
    </row>
    <row r="238" spans="2:3">
      <c r="B238" s="6">
        <v>235</v>
      </c>
      <c r="C238" s="8">
        <v>1000000</v>
      </c>
    </row>
    <row r="239" spans="2:3">
      <c r="B239" s="6">
        <v>236</v>
      </c>
      <c r="C239" s="8">
        <v>1000000</v>
      </c>
    </row>
    <row r="240" spans="2:3">
      <c r="B240" s="6">
        <v>237</v>
      </c>
      <c r="C240" s="8">
        <v>1000000</v>
      </c>
    </row>
    <row r="241" spans="2:3">
      <c r="B241" s="6">
        <v>238</v>
      </c>
      <c r="C241" s="8">
        <v>63480</v>
      </c>
    </row>
    <row r="242" spans="2:3">
      <c r="B242" s="6">
        <v>239</v>
      </c>
      <c r="C242" s="8">
        <v>1000000</v>
      </c>
    </row>
    <row r="243" spans="2:3">
      <c r="B243" s="6">
        <v>240</v>
      </c>
      <c r="C243" s="8">
        <v>195320</v>
      </c>
    </row>
    <row r="244" spans="2:3">
      <c r="B244" s="6">
        <v>241</v>
      </c>
      <c r="C244" s="8">
        <v>1000000</v>
      </c>
    </row>
    <row r="245" spans="2:3">
      <c r="B245" s="6">
        <v>242</v>
      </c>
      <c r="C245" s="8">
        <v>491360</v>
      </c>
    </row>
    <row r="246" spans="2:3">
      <c r="B246" s="6">
        <v>243</v>
      </c>
      <c r="C246" s="8">
        <v>1000000</v>
      </c>
    </row>
    <row r="247" spans="2:3">
      <c r="B247" s="6">
        <v>244</v>
      </c>
      <c r="C247" s="8">
        <v>497040</v>
      </c>
    </row>
    <row r="248" spans="2:3">
      <c r="B248" s="6">
        <v>245</v>
      </c>
      <c r="C248" s="8">
        <v>1000000</v>
      </c>
    </row>
    <row r="249" spans="2:3">
      <c r="B249" s="6">
        <v>246</v>
      </c>
      <c r="C249" s="8">
        <v>591640</v>
      </c>
    </row>
    <row r="250" spans="2:3">
      <c r="B250" s="6">
        <v>247</v>
      </c>
      <c r="C250" s="8">
        <v>229480</v>
      </c>
    </row>
    <row r="251" spans="2:3">
      <c r="B251" s="6">
        <v>248</v>
      </c>
      <c r="C251" s="8">
        <v>-510160</v>
      </c>
    </row>
    <row r="252" spans="2:3">
      <c r="B252" s="6">
        <v>249</v>
      </c>
      <c r="C252" s="8">
        <v>1000000</v>
      </c>
    </row>
    <row r="253" spans="2:3">
      <c r="B253" s="6">
        <v>250</v>
      </c>
      <c r="C253" s="8">
        <v>1000000</v>
      </c>
    </row>
    <row r="254" spans="2:3">
      <c r="B254" s="6">
        <v>251</v>
      </c>
      <c r="C254" s="8">
        <v>880640</v>
      </c>
    </row>
    <row r="255" spans="2:3">
      <c r="B255" s="6">
        <v>252</v>
      </c>
      <c r="C255" s="8">
        <v>569720</v>
      </c>
    </row>
    <row r="256" spans="2:3">
      <c r="B256" s="6">
        <v>253</v>
      </c>
      <c r="C256" s="8">
        <v>-187560</v>
      </c>
    </row>
    <row r="257" spans="2:3">
      <c r="B257" s="6">
        <v>254</v>
      </c>
      <c r="C257" s="8">
        <v>1000000</v>
      </c>
    </row>
    <row r="258" spans="2:3">
      <c r="B258" s="6">
        <v>255</v>
      </c>
      <c r="C258" s="8">
        <v>1000000</v>
      </c>
    </row>
    <row r="259" spans="2:3">
      <c r="B259" s="6">
        <v>256</v>
      </c>
      <c r="C259" s="8">
        <v>1000000</v>
      </c>
    </row>
    <row r="260" spans="2:3">
      <c r="B260" s="6">
        <v>257</v>
      </c>
      <c r="C260" s="8">
        <v>1000000</v>
      </c>
    </row>
    <row r="261" spans="2:3">
      <c r="B261" s="6">
        <v>258</v>
      </c>
      <c r="C261" s="8">
        <v>1000000</v>
      </c>
    </row>
    <row r="262" spans="2:3">
      <c r="B262" s="6">
        <v>259</v>
      </c>
      <c r="C262" s="8">
        <v>577960</v>
      </c>
    </row>
    <row r="263" spans="2:3">
      <c r="B263" s="6">
        <v>260</v>
      </c>
      <c r="C263" s="8">
        <v>485640</v>
      </c>
    </row>
    <row r="264" spans="2:3">
      <c r="B264" s="6">
        <v>261</v>
      </c>
      <c r="C264" s="8">
        <v>-457400</v>
      </c>
    </row>
    <row r="265" spans="2:3">
      <c r="B265" s="6">
        <v>262</v>
      </c>
      <c r="C265" s="8">
        <v>1000000</v>
      </c>
    </row>
    <row r="266" spans="2:3">
      <c r="B266" s="6">
        <v>263</v>
      </c>
      <c r="C266" s="8">
        <v>1000000</v>
      </c>
    </row>
    <row r="267" spans="2:3">
      <c r="B267" s="6">
        <v>264</v>
      </c>
      <c r="C267" s="8">
        <v>1000000</v>
      </c>
    </row>
    <row r="268" spans="2:3">
      <c r="B268" s="6">
        <v>265</v>
      </c>
      <c r="C268" s="8">
        <v>-73600</v>
      </c>
    </row>
    <row r="269" spans="2:3">
      <c r="B269" s="6">
        <v>266</v>
      </c>
      <c r="C269" s="8">
        <v>637520</v>
      </c>
    </row>
    <row r="270" spans="2:3">
      <c r="B270" s="6">
        <v>267</v>
      </c>
      <c r="C270" s="8">
        <v>1000000</v>
      </c>
    </row>
    <row r="271" spans="2:3">
      <c r="B271" s="6">
        <v>268</v>
      </c>
      <c r="C271" s="8">
        <v>1000000</v>
      </c>
    </row>
    <row r="272" spans="2:3">
      <c r="B272" s="6">
        <v>269</v>
      </c>
      <c r="C272" s="8">
        <v>1000000</v>
      </c>
    </row>
    <row r="273" spans="2:3">
      <c r="B273" s="6">
        <v>270</v>
      </c>
      <c r="C273" s="8">
        <v>170800</v>
      </c>
    </row>
    <row r="274" spans="2:3">
      <c r="B274" s="6">
        <v>271</v>
      </c>
      <c r="C274" s="8">
        <v>1000000</v>
      </c>
    </row>
    <row r="275" spans="2:3">
      <c r="B275" s="6">
        <v>272</v>
      </c>
      <c r="C275" s="8">
        <v>181360</v>
      </c>
    </row>
    <row r="276" spans="2:3">
      <c r="B276" s="6">
        <v>273</v>
      </c>
      <c r="C276" s="8">
        <v>1000000</v>
      </c>
    </row>
    <row r="277" spans="2:3">
      <c r="B277" s="6">
        <v>274</v>
      </c>
      <c r="C277" s="8">
        <v>1000000</v>
      </c>
    </row>
    <row r="278" spans="2:3">
      <c r="B278" s="6">
        <v>275</v>
      </c>
      <c r="C278" s="8">
        <v>1000000</v>
      </c>
    </row>
    <row r="279" spans="2:3">
      <c r="B279" s="6">
        <v>276</v>
      </c>
      <c r="C279" s="8">
        <v>784000</v>
      </c>
    </row>
    <row r="280" spans="2:3">
      <c r="B280" s="6">
        <v>277</v>
      </c>
      <c r="C280" s="8">
        <v>502720</v>
      </c>
    </row>
    <row r="281" spans="2:3">
      <c r="B281" s="6">
        <v>278</v>
      </c>
      <c r="C281" s="8">
        <v>1000000</v>
      </c>
    </row>
    <row r="282" spans="2:3">
      <c r="B282" s="6">
        <v>279</v>
      </c>
      <c r="C282" s="8">
        <v>1000000</v>
      </c>
    </row>
    <row r="283" spans="2:3">
      <c r="B283" s="6">
        <v>280</v>
      </c>
      <c r="C283" s="8">
        <v>963640</v>
      </c>
    </row>
    <row r="284" spans="2:3">
      <c r="B284" s="6">
        <v>281</v>
      </c>
      <c r="C284" s="8">
        <v>1000000</v>
      </c>
    </row>
    <row r="285" spans="2:3">
      <c r="B285" s="6">
        <v>282</v>
      </c>
      <c r="C285" s="8">
        <v>436360</v>
      </c>
    </row>
    <row r="286" spans="2:3">
      <c r="B286" s="6">
        <v>283</v>
      </c>
      <c r="C286" s="8">
        <v>-1241400</v>
      </c>
    </row>
    <row r="287" spans="2:3">
      <c r="B287" s="6">
        <v>284</v>
      </c>
      <c r="C287" s="8">
        <v>768600</v>
      </c>
    </row>
    <row r="288" spans="2:3">
      <c r="B288" s="6">
        <v>285</v>
      </c>
      <c r="C288" s="8">
        <v>-888200</v>
      </c>
    </row>
    <row r="289" spans="2:3">
      <c r="B289" s="6">
        <v>286</v>
      </c>
      <c r="C289" s="8">
        <v>1000000</v>
      </c>
    </row>
    <row r="290" spans="2:3">
      <c r="B290" s="6">
        <v>287</v>
      </c>
      <c r="C290" s="8">
        <v>755720</v>
      </c>
    </row>
    <row r="291" spans="2:3">
      <c r="B291" s="6">
        <v>288</v>
      </c>
      <c r="C291" s="8">
        <v>567000</v>
      </c>
    </row>
    <row r="292" spans="2:3">
      <c r="B292" s="6">
        <v>289</v>
      </c>
      <c r="C292" s="8">
        <v>1000000</v>
      </c>
    </row>
    <row r="293" spans="2:3">
      <c r="B293" s="6">
        <v>290</v>
      </c>
      <c r="C293" s="8">
        <v>1000000</v>
      </c>
    </row>
    <row r="294" spans="2:3">
      <c r="B294" s="6">
        <v>291</v>
      </c>
      <c r="C294" s="8">
        <v>1000000</v>
      </c>
    </row>
    <row r="295" spans="2:3">
      <c r="B295" s="6">
        <v>292</v>
      </c>
      <c r="C295" s="8">
        <v>1000000</v>
      </c>
    </row>
    <row r="296" spans="2:3">
      <c r="B296" s="6">
        <v>293</v>
      </c>
      <c r="C296" s="8">
        <v>-34280</v>
      </c>
    </row>
    <row r="297" spans="2:3">
      <c r="B297" s="6">
        <v>294</v>
      </c>
      <c r="C297" s="8">
        <v>1000000</v>
      </c>
    </row>
    <row r="298" spans="2:3">
      <c r="B298" s="6">
        <v>295</v>
      </c>
      <c r="C298" s="8">
        <v>597080</v>
      </c>
    </row>
    <row r="299" spans="2:3">
      <c r="B299" s="6">
        <v>296</v>
      </c>
      <c r="C299" s="8">
        <v>966160</v>
      </c>
    </row>
    <row r="300" spans="2:3">
      <c r="B300" s="6">
        <v>297</v>
      </c>
      <c r="C300" s="8">
        <v>1000000</v>
      </c>
    </row>
    <row r="301" spans="2:3">
      <c r="B301" s="6">
        <v>298</v>
      </c>
      <c r="C301" s="8">
        <v>364360</v>
      </c>
    </row>
    <row r="302" spans="2:3">
      <c r="B302" s="6">
        <v>299</v>
      </c>
      <c r="C302" s="8">
        <v>-133520</v>
      </c>
    </row>
    <row r="303" spans="2:3">
      <c r="B303" s="6">
        <v>300</v>
      </c>
      <c r="C303" s="8">
        <v>564240</v>
      </c>
    </row>
    <row r="304" spans="2:3">
      <c r="B304" s="6">
        <v>301</v>
      </c>
      <c r="C304" s="8">
        <v>915920</v>
      </c>
    </row>
    <row r="305" spans="2:3">
      <c r="B305" s="6">
        <v>302</v>
      </c>
      <c r="C305" s="8">
        <v>1000000</v>
      </c>
    </row>
    <row r="306" spans="2:3">
      <c r="B306" s="6">
        <v>303</v>
      </c>
      <c r="C306" s="8">
        <v>482760</v>
      </c>
    </row>
    <row r="307" spans="2:3">
      <c r="B307" s="6">
        <v>304</v>
      </c>
      <c r="C307" s="8">
        <v>1000000</v>
      </c>
    </row>
    <row r="308" spans="2:3">
      <c r="B308" s="6">
        <v>305</v>
      </c>
      <c r="C308" s="8">
        <v>1000000</v>
      </c>
    </row>
    <row r="309" spans="2:3">
      <c r="B309" s="6">
        <v>306</v>
      </c>
      <c r="C309" s="8">
        <v>1000000</v>
      </c>
    </row>
    <row r="310" spans="2:3">
      <c r="B310" s="6">
        <v>307</v>
      </c>
      <c r="C310" s="8">
        <v>1000000</v>
      </c>
    </row>
    <row r="311" spans="2:3">
      <c r="B311" s="6">
        <v>308</v>
      </c>
      <c r="C311" s="8">
        <v>1000000</v>
      </c>
    </row>
    <row r="312" spans="2:3">
      <c r="B312" s="6">
        <v>309</v>
      </c>
      <c r="C312" s="8">
        <v>1000000</v>
      </c>
    </row>
    <row r="313" spans="2:3">
      <c r="B313" s="6">
        <v>310</v>
      </c>
      <c r="C313" s="8">
        <v>1000000</v>
      </c>
    </row>
    <row r="314" spans="2:3">
      <c r="B314" s="6">
        <v>311</v>
      </c>
      <c r="C314" s="8">
        <v>1000000</v>
      </c>
    </row>
    <row r="315" spans="2:3">
      <c r="B315" s="6">
        <v>312</v>
      </c>
      <c r="C315" s="8">
        <v>-1807040</v>
      </c>
    </row>
    <row r="316" spans="2:3">
      <c r="B316" s="6">
        <v>313</v>
      </c>
      <c r="C316" s="8">
        <v>610640</v>
      </c>
    </row>
    <row r="317" spans="2:3">
      <c r="B317" s="6">
        <v>314</v>
      </c>
      <c r="C317" s="8">
        <v>760880</v>
      </c>
    </row>
    <row r="318" spans="2:3">
      <c r="B318" s="6">
        <v>315</v>
      </c>
      <c r="C318" s="8">
        <v>90320</v>
      </c>
    </row>
    <row r="319" spans="2:3">
      <c r="B319" s="6">
        <v>316</v>
      </c>
      <c r="C319" s="8">
        <v>-114640</v>
      </c>
    </row>
    <row r="320" spans="2:3">
      <c r="B320" s="6">
        <v>317</v>
      </c>
      <c r="C320" s="8">
        <v>722000</v>
      </c>
    </row>
    <row r="321" spans="2:3">
      <c r="B321" s="6">
        <v>318</v>
      </c>
      <c r="C321" s="8">
        <v>-534120</v>
      </c>
    </row>
    <row r="322" spans="2:3">
      <c r="B322" s="6">
        <v>319</v>
      </c>
      <c r="C322" s="8">
        <v>400760</v>
      </c>
    </row>
    <row r="323" spans="2:3">
      <c r="B323" s="6">
        <v>320</v>
      </c>
      <c r="C323" s="8">
        <v>533720</v>
      </c>
    </row>
    <row r="324" spans="2:3">
      <c r="B324" s="6">
        <v>321</v>
      </c>
      <c r="C324" s="8">
        <v>1000000</v>
      </c>
    </row>
    <row r="325" spans="2:3">
      <c r="B325" s="6">
        <v>322</v>
      </c>
      <c r="C325" s="8">
        <v>953600</v>
      </c>
    </row>
    <row r="326" spans="2:3">
      <c r="B326" s="6">
        <v>323</v>
      </c>
      <c r="C326" s="8">
        <v>1000000</v>
      </c>
    </row>
    <row r="327" spans="2:3">
      <c r="B327" s="6">
        <v>324</v>
      </c>
      <c r="C327" s="8">
        <v>978680</v>
      </c>
    </row>
    <row r="328" spans="2:3">
      <c r="B328" s="6">
        <v>325</v>
      </c>
      <c r="C328" s="8">
        <v>1000000</v>
      </c>
    </row>
    <row r="329" spans="2:3">
      <c r="B329" s="6">
        <v>326</v>
      </c>
      <c r="C329" s="8">
        <v>-157680</v>
      </c>
    </row>
    <row r="330" spans="2:3">
      <c r="B330" s="6">
        <v>327</v>
      </c>
      <c r="C330" s="8">
        <v>519680</v>
      </c>
    </row>
    <row r="331" spans="2:3">
      <c r="B331" s="6">
        <v>328</v>
      </c>
      <c r="C331" s="8">
        <v>1000000</v>
      </c>
    </row>
    <row r="332" spans="2:3">
      <c r="B332" s="6">
        <v>329</v>
      </c>
      <c r="C332" s="8">
        <v>1000000</v>
      </c>
    </row>
    <row r="333" spans="2:3">
      <c r="B333" s="6">
        <v>330</v>
      </c>
      <c r="C333" s="8">
        <v>1000000</v>
      </c>
    </row>
    <row r="334" spans="2:3">
      <c r="B334" s="6">
        <v>331</v>
      </c>
      <c r="C334" s="8">
        <v>1000000</v>
      </c>
    </row>
    <row r="335" spans="2:3">
      <c r="B335" s="6">
        <v>332</v>
      </c>
      <c r="C335" s="8">
        <v>-105360</v>
      </c>
    </row>
    <row r="336" spans="2:3">
      <c r="B336" s="6">
        <v>333</v>
      </c>
      <c r="C336" s="8">
        <v>-261840</v>
      </c>
    </row>
    <row r="337" spans="2:3">
      <c r="B337" s="6">
        <v>334</v>
      </c>
      <c r="C337" s="8">
        <v>1000000</v>
      </c>
    </row>
    <row r="338" spans="2:3">
      <c r="B338" s="6">
        <v>335</v>
      </c>
      <c r="C338" s="8">
        <v>1000000</v>
      </c>
    </row>
    <row r="339" spans="2:3">
      <c r="B339" s="6">
        <v>336</v>
      </c>
      <c r="C339" s="8">
        <v>1000000</v>
      </c>
    </row>
    <row r="340" spans="2:3">
      <c r="B340" s="6">
        <v>337</v>
      </c>
      <c r="C340" s="8">
        <v>1000000</v>
      </c>
    </row>
    <row r="341" spans="2:3">
      <c r="B341" s="6">
        <v>338</v>
      </c>
      <c r="C341" s="8">
        <v>-82560</v>
      </c>
    </row>
    <row r="342" spans="2:3">
      <c r="B342" s="6">
        <v>339</v>
      </c>
      <c r="C342" s="8">
        <v>167280</v>
      </c>
    </row>
    <row r="343" spans="2:3">
      <c r="B343" s="6">
        <v>340</v>
      </c>
      <c r="C343" s="8">
        <v>1000000</v>
      </c>
    </row>
    <row r="344" spans="2:3">
      <c r="B344" s="6">
        <v>341</v>
      </c>
      <c r="C344" s="8">
        <v>1000000</v>
      </c>
    </row>
    <row r="345" spans="2:3">
      <c r="B345" s="6">
        <v>342</v>
      </c>
      <c r="C345" s="8">
        <v>1000000</v>
      </c>
    </row>
    <row r="346" spans="2:3">
      <c r="B346" s="6">
        <v>343</v>
      </c>
      <c r="C346" s="8">
        <v>1000000</v>
      </c>
    </row>
    <row r="347" spans="2:3">
      <c r="B347" s="6">
        <v>344</v>
      </c>
      <c r="C347" s="8">
        <v>1000000</v>
      </c>
    </row>
    <row r="348" spans="2:3">
      <c r="B348" s="6">
        <v>345</v>
      </c>
      <c r="C348" s="8">
        <v>116560</v>
      </c>
    </row>
    <row r="349" spans="2:3">
      <c r="B349" s="6">
        <v>346</v>
      </c>
      <c r="C349" s="8">
        <v>-780480</v>
      </c>
    </row>
    <row r="350" spans="2:3">
      <c r="B350" s="6">
        <v>347</v>
      </c>
      <c r="C350" s="8">
        <v>174360</v>
      </c>
    </row>
    <row r="351" spans="2:3">
      <c r="B351" s="6">
        <v>348</v>
      </c>
      <c r="C351" s="8">
        <v>991240</v>
      </c>
    </row>
    <row r="352" spans="2:3">
      <c r="B352" s="6">
        <v>349</v>
      </c>
      <c r="C352" s="8">
        <v>-1004640</v>
      </c>
    </row>
    <row r="353" spans="2:3">
      <c r="B353" s="6">
        <v>350</v>
      </c>
      <c r="C353" s="8">
        <v>448080</v>
      </c>
    </row>
    <row r="354" spans="2:3">
      <c r="B354" s="6">
        <v>351</v>
      </c>
      <c r="C354" s="8">
        <v>282400</v>
      </c>
    </row>
    <row r="355" spans="2:3">
      <c r="B355" s="6">
        <v>352</v>
      </c>
      <c r="C355" s="8">
        <v>1000000</v>
      </c>
    </row>
    <row r="356" spans="2:3">
      <c r="B356" s="6">
        <v>353</v>
      </c>
      <c r="C356" s="8">
        <v>1000000</v>
      </c>
    </row>
    <row r="357" spans="2:3">
      <c r="B357" s="6">
        <v>354</v>
      </c>
      <c r="C357" s="8">
        <v>1000000</v>
      </c>
    </row>
    <row r="358" spans="2:3">
      <c r="B358" s="6">
        <v>355</v>
      </c>
      <c r="C358" s="8">
        <v>1000000</v>
      </c>
    </row>
    <row r="359" spans="2:3">
      <c r="B359" s="6">
        <v>356</v>
      </c>
      <c r="C359" s="8">
        <v>690560</v>
      </c>
    </row>
    <row r="360" spans="2:3">
      <c r="B360" s="6">
        <v>357</v>
      </c>
      <c r="C360" s="8">
        <v>737600</v>
      </c>
    </row>
    <row r="361" spans="2:3">
      <c r="B361" s="6">
        <v>358</v>
      </c>
      <c r="C361" s="8">
        <v>75080</v>
      </c>
    </row>
    <row r="362" spans="2:3">
      <c r="B362" s="6">
        <v>359</v>
      </c>
      <c r="C362" s="8">
        <v>1000000</v>
      </c>
    </row>
    <row r="363" spans="2:3">
      <c r="B363" s="6">
        <v>360</v>
      </c>
      <c r="C363" s="8">
        <v>1000000</v>
      </c>
    </row>
    <row r="364" spans="2:3">
      <c r="B364" s="6">
        <v>361</v>
      </c>
      <c r="C364" s="8">
        <v>1000000</v>
      </c>
    </row>
    <row r="365" spans="2:3">
      <c r="B365" s="6">
        <v>362</v>
      </c>
      <c r="C365" s="8">
        <v>1000000</v>
      </c>
    </row>
    <row r="366" spans="2:3">
      <c r="B366" s="6">
        <v>363</v>
      </c>
      <c r="C366" s="8">
        <v>-472080</v>
      </c>
    </row>
    <row r="367" spans="2:3">
      <c r="B367" s="6">
        <v>364</v>
      </c>
      <c r="C367" s="8">
        <v>1000000</v>
      </c>
    </row>
    <row r="368" spans="2:3">
      <c r="B368" s="6">
        <v>365</v>
      </c>
      <c r="C368" s="8">
        <v>31920</v>
      </c>
    </row>
    <row r="369" spans="2:3">
      <c r="B369" s="6">
        <v>366</v>
      </c>
      <c r="C369" s="8">
        <v>1000000</v>
      </c>
    </row>
    <row r="370" spans="2:3">
      <c r="B370" s="6">
        <v>367</v>
      </c>
      <c r="C370" s="8">
        <v>-47200</v>
      </c>
    </row>
    <row r="371" spans="2:3">
      <c r="B371" s="6">
        <v>368</v>
      </c>
      <c r="C371" s="8">
        <v>1000000</v>
      </c>
    </row>
    <row r="372" spans="2:3">
      <c r="B372" s="6">
        <v>369</v>
      </c>
      <c r="C372" s="8">
        <v>613320</v>
      </c>
    </row>
    <row r="373" spans="2:3">
      <c r="B373" s="6">
        <v>370</v>
      </c>
      <c r="C373" s="8">
        <v>1000000</v>
      </c>
    </row>
    <row r="374" spans="2:3">
      <c r="B374" s="6">
        <v>371</v>
      </c>
      <c r="C374" s="8">
        <v>288880</v>
      </c>
    </row>
    <row r="375" spans="2:3">
      <c r="B375" s="6">
        <v>372</v>
      </c>
      <c r="C375" s="8">
        <v>875600</v>
      </c>
    </row>
    <row r="376" spans="2:3">
      <c r="B376" s="6">
        <v>373</v>
      </c>
      <c r="C376" s="8">
        <v>1000000</v>
      </c>
    </row>
    <row r="377" spans="2:3">
      <c r="B377" s="6">
        <v>374</v>
      </c>
      <c r="C377" s="8">
        <v>-25760</v>
      </c>
    </row>
    <row r="378" spans="2:3">
      <c r="B378" s="6">
        <v>375</v>
      </c>
      <c r="C378" s="8">
        <v>1000000</v>
      </c>
    </row>
    <row r="379" spans="2:3">
      <c r="B379" s="6">
        <v>376</v>
      </c>
      <c r="C379" s="8">
        <v>1000000</v>
      </c>
    </row>
    <row r="380" spans="2:3">
      <c r="B380" s="6">
        <v>377</v>
      </c>
      <c r="C380" s="8">
        <v>1000000</v>
      </c>
    </row>
    <row r="381" spans="2:3">
      <c r="B381" s="6">
        <v>378</v>
      </c>
      <c r="C381" s="8">
        <v>1000000</v>
      </c>
    </row>
    <row r="382" spans="2:3">
      <c r="B382" s="6">
        <v>379</v>
      </c>
      <c r="C382" s="8">
        <v>1000000</v>
      </c>
    </row>
    <row r="383" spans="2:3">
      <c r="B383" s="6">
        <v>380</v>
      </c>
      <c r="C383" s="8">
        <v>1000000</v>
      </c>
    </row>
    <row r="384" spans="2:3">
      <c r="B384" s="6">
        <v>381</v>
      </c>
      <c r="C384" s="8">
        <v>1000000</v>
      </c>
    </row>
    <row r="385" spans="2:3">
      <c r="B385" s="6">
        <v>382</v>
      </c>
      <c r="C385" s="8">
        <v>1000000</v>
      </c>
    </row>
    <row r="386" spans="2:3">
      <c r="B386" s="6">
        <v>383</v>
      </c>
      <c r="C386" s="8">
        <v>94120</v>
      </c>
    </row>
    <row r="387" spans="2:3">
      <c r="B387" s="6">
        <v>384</v>
      </c>
      <c r="C387" s="8">
        <v>198760</v>
      </c>
    </row>
    <row r="388" spans="2:3">
      <c r="B388" s="6">
        <v>385</v>
      </c>
      <c r="C388" s="8">
        <v>860440</v>
      </c>
    </row>
    <row r="389" spans="2:3">
      <c r="B389" s="6">
        <v>386</v>
      </c>
      <c r="C389" s="8">
        <v>976200</v>
      </c>
    </row>
    <row r="390" spans="2:3">
      <c r="B390" s="6">
        <v>387</v>
      </c>
      <c r="C390" s="8">
        <v>-202920</v>
      </c>
    </row>
    <row r="391" spans="2:3">
      <c r="B391" s="6">
        <v>388</v>
      </c>
      <c r="C391" s="8">
        <v>-1696840</v>
      </c>
    </row>
    <row r="392" spans="2:3">
      <c r="B392" s="6">
        <v>389</v>
      </c>
      <c r="C392" s="8">
        <v>298520</v>
      </c>
    </row>
    <row r="393" spans="2:3">
      <c r="B393" s="6">
        <v>390</v>
      </c>
      <c r="C393" s="8">
        <v>1000000</v>
      </c>
    </row>
    <row r="394" spans="2:3">
      <c r="B394" s="6">
        <v>391</v>
      </c>
      <c r="C394" s="8">
        <v>1000000</v>
      </c>
    </row>
    <row r="395" spans="2:3">
      <c r="B395" s="6">
        <v>392</v>
      </c>
      <c r="C395" s="8">
        <v>1000000</v>
      </c>
    </row>
    <row r="396" spans="2:3">
      <c r="B396" s="6">
        <v>393</v>
      </c>
      <c r="C396" s="8">
        <v>870560</v>
      </c>
    </row>
    <row r="397" spans="2:3">
      <c r="B397" s="6">
        <v>394</v>
      </c>
      <c r="C397" s="8">
        <v>857920</v>
      </c>
    </row>
    <row r="398" spans="2:3">
      <c r="B398" s="6">
        <v>395</v>
      </c>
      <c r="C398" s="8">
        <v>1000000</v>
      </c>
    </row>
    <row r="399" spans="2:3">
      <c r="B399" s="6">
        <v>396</v>
      </c>
      <c r="C399" s="8">
        <v>412680</v>
      </c>
    </row>
    <row r="400" spans="2:3">
      <c r="B400" s="6">
        <v>397</v>
      </c>
      <c r="C400" s="8">
        <v>1000000</v>
      </c>
    </row>
    <row r="401" spans="2:3">
      <c r="B401" s="6">
        <v>398</v>
      </c>
      <c r="C401" s="8">
        <v>1000000</v>
      </c>
    </row>
    <row r="402" spans="2:3">
      <c r="B402" s="6">
        <v>399</v>
      </c>
      <c r="C402" s="8">
        <v>1000000</v>
      </c>
    </row>
    <row r="403" spans="2:3">
      <c r="B403" s="6">
        <v>400</v>
      </c>
      <c r="C403" s="8">
        <v>908400</v>
      </c>
    </row>
    <row r="404" spans="2:3">
      <c r="B404" s="6">
        <v>401</v>
      </c>
      <c r="C404" s="8">
        <v>1000000</v>
      </c>
    </row>
    <row r="405" spans="2:3">
      <c r="B405" s="6">
        <v>402</v>
      </c>
      <c r="C405" s="8">
        <v>-415240</v>
      </c>
    </row>
    <row r="406" spans="2:3">
      <c r="B406" s="6">
        <v>403</v>
      </c>
      <c r="C406" s="8">
        <v>842680</v>
      </c>
    </row>
    <row r="407" spans="2:3">
      <c r="B407" s="6">
        <v>404</v>
      </c>
      <c r="C407" s="8">
        <v>1000000</v>
      </c>
    </row>
    <row r="408" spans="2:3">
      <c r="B408" s="6">
        <v>405</v>
      </c>
      <c r="C408" s="8">
        <v>1000000</v>
      </c>
    </row>
    <row r="409" spans="2:3">
      <c r="B409" s="6">
        <v>406</v>
      </c>
      <c r="C409" s="8">
        <v>-401720</v>
      </c>
    </row>
    <row r="410" spans="2:3">
      <c r="B410" s="6">
        <v>407</v>
      </c>
      <c r="C410" s="8">
        <v>272640</v>
      </c>
    </row>
    <row r="411" spans="2:3">
      <c r="B411" s="6">
        <v>408</v>
      </c>
      <c r="C411" s="8">
        <v>1000000</v>
      </c>
    </row>
    <row r="412" spans="2:3">
      <c r="B412" s="6">
        <v>409</v>
      </c>
      <c r="C412" s="8">
        <v>847760</v>
      </c>
    </row>
    <row r="413" spans="2:3">
      <c r="B413" s="6">
        <v>410</v>
      </c>
      <c r="C413" s="8">
        <v>1000000</v>
      </c>
    </row>
    <row r="414" spans="2:3">
      <c r="B414" s="6">
        <v>411</v>
      </c>
      <c r="C414" s="8">
        <v>648200</v>
      </c>
    </row>
    <row r="415" spans="2:3">
      <c r="B415" s="6">
        <v>412</v>
      </c>
      <c r="C415" s="8">
        <v>184880</v>
      </c>
    </row>
    <row r="416" spans="2:3">
      <c r="B416" s="6">
        <v>413</v>
      </c>
      <c r="C416" s="8">
        <v>1000000</v>
      </c>
    </row>
    <row r="417" spans="2:3">
      <c r="B417" s="6">
        <v>414</v>
      </c>
      <c r="C417" s="8">
        <v>-218600</v>
      </c>
    </row>
    <row r="418" spans="2:3">
      <c r="B418" s="6">
        <v>415</v>
      </c>
      <c r="C418" s="8">
        <v>-138280</v>
      </c>
    </row>
    <row r="419" spans="2:3">
      <c r="B419" s="6">
        <v>416</v>
      </c>
      <c r="C419" s="8">
        <v>330240</v>
      </c>
    </row>
    <row r="420" spans="2:3">
      <c r="B420" s="6">
        <v>417</v>
      </c>
      <c r="C420" s="8">
        <v>1000000</v>
      </c>
    </row>
    <row r="421" spans="2:3">
      <c r="B421" s="6">
        <v>418</v>
      </c>
      <c r="C421" s="8">
        <v>905880</v>
      </c>
    </row>
    <row r="422" spans="2:3">
      <c r="B422" s="6">
        <v>419</v>
      </c>
      <c r="C422" s="8">
        <v>1000000</v>
      </c>
    </row>
    <row r="423" spans="2:3">
      <c r="B423" s="6">
        <v>420</v>
      </c>
      <c r="C423" s="8">
        <v>112840</v>
      </c>
    </row>
    <row r="424" spans="2:3">
      <c r="B424" s="6">
        <v>421</v>
      </c>
      <c r="C424" s="8">
        <v>1000000</v>
      </c>
    </row>
    <row r="425" spans="2:3">
      <c r="B425" s="6">
        <v>422</v>
      </c>
      <c r="C425" s="8">
        <v>941080</v>
      </c>
    </row>
    <row r="426" spans="2:3">
      <c r="B426" s="6">
        <v>423</v>
      </c>
      <c r="C426" s="8">
        <v>101640</v>
      </c>
    </row>
    <row r="427" spans="2:3">
      <c r="B427" s="6">
        <v>424</v>
      </c>
      <c r="C427" s="8">
        <v>453920</v>
      </c>
    </row>
    <row r="428" spans="2:3">
      <c r="B428" s="6">
        <v>425</v>
      </c>
      <c r="C428" s="8">
        <v>205680</v>
      </c>
    </row>
    <row r="429" spans="2:3">
      <c r="B429" s="6">
        <v>426</v>
      </c>
      <c r="C429" s="8">
        <v>835080</v>
      </c>
    </row>
    <row r="430" spans="2:3">
      <c r="B430" s="6">
        <v>427</v>
      </c>
      <c r="C430" s="8">
        <v>1000000</v>
      </c>
    </row>
    <row r="431" spans="2:3">
      <c r="B431" s="6">
        <v>428</v>
      </c>
      <c r="C431" s="8">
        <v>845240</v>
      </c>
    </row>
    <row r="432" spans="2:3">
      <c r="B432" s="6">
        <v>429</v>
      </c>
      <c r="C432" s="8">
        <v>1000000</v>
      </c>
    </row>
    <row r="433" spans="2:3">
      <c r="B433" s="6">
        <v>430</v>
      </c>
      <c r="C433" s="8">
        <v>-567480</v>
      </c>
    </row>
    <row r="434" spans="2:3">
      <c r="B434" s="6">
        <v>431</v>
      </c>
      <c r="C434" s="8">
        <v>1000000</v>
      </c>
    </row>
    <row r="435" spans="2:3">
      <c r="B435" s="6">
        <v>432</v>
      </c>
      <c r="C435" s="8">
        <v>-313520</v>
      </c>
    </row>
    <row r="436" spans="2:3">
      <c r="B436" s="6">
        <v>433</v>
      </c>
      <c r="C436" s="8">
        <v>-951480</v>
      </c>
    </row>
    <row r="437" spans="2:3">
      <c r="B437" s="6">
        <v>434</v>
      </c>
      <c r="C437" s="8">
        <v>1000000</v>
      </c>
    </row>
    <row r="438" spans="2:3">
      <c r="B438" s="6">
        <v>435</v>
      </c>
      <c r="C438" s="8">
        <v>1000000</v>
      </c>
    </row>
    <row r="439" spans="2:3">
      <c r="B439" s="6">
        <v>436</v>
      </c>
      <c r="C439" s="8">
        <v>202240</v>
      </c>
    </row>
    <row r="440" spans="2:3">
      <c r="B440" s="6">
        <v>437</v>
      </c>
      <c r="C440" s="8">
        <v>1000000</v>
      </c>
    </row>
    <row r="441" spans="2:3">
      <c r="B441" s="6">
        <v>438</v>
      </c>
      <c r="C441" s="8">
        <v>-873480</v>
      </c>
    </row>
    <row r="442" spans="2:3">
      <c r="B442" s="6">
        <v>439</v>
      </c>
      <c r="C442" s="8">
        <v>1000000</v>
      </c>
    </row>
    <row r="443" spans="2:3">
      <c r="B443" s="6">
        <v>440</v>
      </c>
      <c r="C443" s="8">
        <v>1000000</v>
      </c>
    </row>
    <row r="444" spans="2:3">
      <c r="B444" s="6">
        <v>441</v>
      </c>
      <c r="C444" s="8">
        <v>-4800</v>
      </c>
    </row>
    <row r="445" spans="2:3">
      <c r="B445" s="6">
        <v>442</v>
      </c>
      <c r="C445" s="8">
        <v>-208120</v>
      </c>
    </row>
    <row r="446" spans="2:3">
      <c r="B446" s="6">
        <v>443</v>
      </c>
      <c r="C446" s="8">
        <v>-1085760</v>
      </c>
    </row>
    <row r="447" spans="2:3">
      <c r="B447" s="6">
        <v>444</v>
      </c>
      <c r="C447" s="8">
        <v>1000000</v>
      </c>
    </row>
    <row r="448" spans="2:3">
      <c r="B448" s="6">
        <v>445</v>
      </c>
      <c r="C448" s="8">
        <v>981200</v>
      </c>
    </row>
    <row r="449" spans="2:3">
      <c r="B449" s="6">
        <v>446</v>
      </c>
      <c r="C449" s="8">
        <v>706320</v>
      </c>
    </row>
    <row r="450" spans="2:3">
      <c r="B450" s="6">
        <v>447</v>
      </c>
      <c r="C450" s="8">
        <v>1000000</v>
      </c>
    </row>
    <row r="451" spans="2:3">
      <c r="B451" s="6">
        <v>448</v>
      </c>
      <c r="C451" s="8">
        <v>1000000</v>
      </c>
    </row>
    <row r="452" spans="2:3">
      <c r="B452" s="6">
        <v>449</v>
      </c>
      <c r="C452" s="8">
        <v>776320</v>
      </c>
    </row>
    <row r="453" spans="2:3">
      <c r="B453" s="6">
        <v>450</v>
      </c>
      <c r="C453" s="8">
        <v>1000000</v>
      </c>
    </row>
    <row r="454" spans="2:3">
      <c r="B454" s="6">
        <v>451</v>
      </c>
      <c r="C454" s="8">
        <v>1000000</v>
      </c>
    </row>
    <row r="455" spans="2:3">
      <c r="B455" s="6">
        <v>452</v>
      </c>
      <c r="C455" s="8">
        <v>1000000</v>
      </c>
    </row>
    <row r="456" spans="2:3">
      <c r="B456" s="6">
        <v>453</v>
      </c>
      <c r="C456" s="8">
        <v>1000000</v>
      </c>
    </row>
    <row r="457" spans="2:3">
      <c r="B457" s="6">
        <v>454</v>
      </c>
      <c r="C457" s="8">
        <v>1000000</v>
      </c>
    </row>
    <row r="458" spans="2:3">
      <c r="B458" s="6">
        <v>455</v>
      </c>
      <c r="C458" s="8">
        <v>-256320</v>
      </c>
    </row>
    <row r="459" spans="2:3">
      <c r="B459" s="6">
        <v>456</v>
      </c>
      <c r="C459" s="8">
        <v>865480</v>
      </c>
    </row>
    <row r="460" spans="2:3">
      <c r="B460" s="6">
        <v>457</v>
      </c>
      <c r="C460" s="8">
        <v>-502360</v>
      </c>
    </row>
    <row r="461" spans="2:3">
      <c r="B461" s="6">
        <v>458</v>
      </c>
      <c r="C461" s="8">
        <v>1000000</v>
      </c>
    </row>
    <row r="462" spans="2:3">
      <c r="B462" s="6">
        <v>459</v>
      </c>
      <c r="C462" s="8">
        <v>19840</v>
      </c>
    </row>
    <row r="463" spans="2:3">
      <c r="B463" s="6">
        <v>460</v>
      </c>
      <c r="C463" s="8">
        <v>575240</v>
      </c>
    </row>
    <row r="464" spans="2:3">
      <c r="B464" s="6">
        <v>461</v>
      </c>
      <c r="C464" s="8">
        <v>1000000</v>
      </c>
    </row>
    <row r="465" spans="2:3">
      <c r="B465" s="6">
        <v>462</v>
      </c>
      <c r="C465" s="8">
        <v>1000000</v>
      </c>
    </row>
    <row r="466" spans="2:3">
      <c r="B466" s="6">
        <v>463</v>
      </c>
      <c r="C466" s="8">
        <v>672120</v>
      </c>
    </row>
    <row r="467" spans="2:3">
      <c r="B467" s="6">
        <v>464</v>
      </c>
      <c r="C467" s="8">
        <v>594360</v>
      </c>
    </row>
    <row r="468" spans="2:3">
      <c r="B468" s="6">
        <v>465</v>
      </c>
      <c r="C468" s="8">
        <v>505560</v>
      </c>
    </row>
    <row r="469" spans="2:3">
      <c r="B469" s="6">
        <v>466</v>
      </c>
      <c r="C469" s="8">
        <v>1000000</v>
      </c>
    </row>
    <row r="470" spans="2:3">
      <c r="B470" s="6">
        <v>467</v>
      </c>
      <c r="C470" s="8">
        <v>-182520</v>
      </c>
    </row>
    <row r="471" spans="2:3">
      <c r="B471" s="6">
        <v>468</v>
      </c>
      <c r="C471" s="8">
        <v>1000000</v>
      </c>
    </row>
    <row r="472" spans="2:3">
      <c r="B472" s="6">
        <v>469</v>
      </c>
      <c r="C472" s="8">
        <v>1000000</v>
      </c>
    </row>
    <row r="473" spans="2:3">
      <c r="B473" s="6">
        <v>470</v>
      </c>
      <c r="C473" s="8">
        <v>1000000</v>
      </c>
    </row>
    <row r="474" spans="2:3">
      <c r="B474" s="6">
        <v>471</v>
      </c>
      <c r="C474" s="8">
        <v>-192680</v>
      </c>
    </row>
    <row r="475" spans="2:3">
      <c r="B475" s="6">
        <v>472</v>
      </c>
      <c r="C475" s="8">
        <v>1000000</v>
      </c>
    </row>
    <row r="476" spans="2:3">
      <c r="B476" s="6">
        <v>473</v>
      </c>
      <c r="C476" s="8">
        <v>553160</v>
      </c>
    </row>
    <row r="477" spans="2:3">
      <c r="B477" s="6">
        <v>474</v>
      </c>
      <c r="C477" s="8">
        <v>1000000</v>
      </c>
    </row>
    <row r="478" spans="2:3">
      <c r="B478" s="6">
        <v>475</v>
      </c>
      <c r="C478" s="8">
        <v>801960</v>
      </c>
    </row>
    <row r="479" spans="2:3">
      <c r="B479" s="6">
        <v>476</v>
      </c>
      <c r="C479" s="8">
        <v>-295920</v>
      </c>
    </row>
    <row r="480" spans="2:3">
      <c r="B480" s="6">
        <v>477</v>
      </c>
      <c r="C480" s="8">
        <v>727200</v>
      </c>
    </row>
    <row r="481" spans="2:3">
      <c r="B481" s="6">
        <v>478</v>
      </c>
      <c r="C481" s="8">
        <v>-805480</v>
      </c>
    </row>
    <row r="482" spans="2:3">
      <c r="B482" s="6">
        <v>479</v>
      </c>
      <c r="C482" s="8">
        <v>-229200</v>
      </c>
    </row>
    <row r="483" spans="2:3">
      <c r="B483" s="6">
        <v>480</v>
      </c>
      <c r="C483" s="8">
        <v>943560</v>
      </c>
    </row>
    <row r="484" spans="2:3">
      <c r="B484" s="6">
        <v>481</v>
      </c>
      <c r="C484" s="8">
        <v>1000000</v>
      </c>
    </row>
    <row r="485" spans="2:3">
      <c r="B485" s="6">
        <v>482</v>
      </c>
      <c r="C485" s="8">
        <v>1000000</v>
      </c>
    </row>
    <row r="486" spans="2:3">
      <c r="B486" s="6">
        <v>483</v>
      </c>
      <c r="C486" s="8">
        <v>1000000</v>
      </c>
    </row>
    <row r="487" spans="2:3">
      <c r="B487" s="6">
        <v>484</v>
      </c>
      <c r="C487" s="8">
        <v>1000000</v>
      </c>
    </row>
    <row r="488" spans="2:3">
      <c r="B488" s="6">
        <v>485</v>
      </c>
      <c r="C488" s="8">
        <v>1000000</v>
      </c>
    </row>
    <row r="489" spans="2:3">
      <c r="B489" s="6">
        <v>486</v>
      </c>
      <c r="C489" s="8">
        <v>1000000</v>
      </c>
    </row>
    <row r="490" spans="2:3">
      <c r="B490" s="6">
        <v>487</v>
      </c>
      <c r="C490" s="8">
        <v>998760</v>
      </c>
    </row>
    <row r="491" spans="2:3">
      <c r="B491" s="6">
        <v>488</v>
      </c>
      <c r="C491" s="8">
        <v>530920</v>
      </c>
    </row>
    <row r="492" spans="2:3">
      <c r="B492" s="6">
        <v>489</v>
      </c>
      <c r="C492" s="8">
        <v>1000000</v>
      </c>
    </row>
    <row r="493" spans="2:3">
      <c r="B493" s="6">
        <v>490</v>
      </c>
      <c r="C493" s="8">
        <v>-60320</v>
      </c>
    </row>
    <row r="494" spans="2:3">
      <c r="B494" s="6">
        <v>491</v>
      </c>
      <c r="C494" s="8">
        <v>1000000</v>
      </c>
    </row>
    <row r="495" spans="2:3">
      <c r="B495" s="6">
        <v>492</v>
      </c>
      <c r="C495" s="8">
        <v>1000000</v>
      </c>
    </row>
    <row r="496" spans="2:3">
      <c r="B496" s="6">
        <v>493</v>
      </c>
      <c r="C496" s="8">
        <v>1000000</v>
      </c>
    </row>
    <row r="497" spans="2:3">
      <c r="B497" s="6">
        <v>494</v>
      </c>
      <c r="C497" s="8">
        <v>1000000</v>
      </c>
    </row>
    <row r="498" spans="2:3">
      <c r="B498" s="6">
        <v>495</v>
      </c>
      <c r="C498" s="8">
        <v>1000000</v>
      </c>
    </row>
    <row r="499" spans="2:3">
      <c r="B499" s="6">
        <v>496</v>
      </c>
      <c r="C499" s="8">
        <v>-733520</v>
      </c>
    </row>
    <row r="500" spans="2:3">
      <c r="B500" s="6">
        <v>497</v>
      </c>
      <c r="C500" s="8">
        <v>1000000</v>
      </c>
    </row>
    <row r="501" spans="2:3">
      <c r="B501" s="6">
        <v>498</v>
      </c>
      <c r="C501" s="8">
        <v>97880</v>
      </c>
    </row>
    <row r="502" spans="2:3">
      <c r="B502" s="6">
        <v>499</v>
      </c>
      <c r="C502" s="8">
        <v>-649720</v>
      </c>
    </row>
    <row r="503" spans="2:3">
      <c r="B503" s="6">
        <v>500</v>
      </c>
      <c r="C503" s="8">
        <v>1000000</v>
      </c>
    </row>
    <row r="504" spans="2:3">
      <c r="B504" s="6">
        <v>501</v>
      </c>
      <c r="C504" s="8">
        <v>-576120</v>
      </c>
    </row>
    <row r="505" spans="2:3">
      <c r="B505" s="6">
        <v>502</v>
      </c>
      <c r="C505" s="8">
        <v>1000000</v>
      </c>
    </row>
    <row r="506" spans="2:3">
      <c r="B506" s="6">
        <v>503</v>
      </c>
      <c r="C506" s="8">
        <v>-124040</v>
      </c>
    </row>
    <row r="507" spans="2:3">
      <c r="B507" s="6">
        <v>504</v>
      </c>
      <c r="C507" s="8">
        <v>424560</v>
      </c>
    </row>
    <row r="508" spans="2:3">
      <c r="B508" s="6">
        <v>505</v>
      </c>
      <c r="C508" s="8">
        <v>-479520</v>
      </c>
    </row>
    <row r="509" spans="2:3">
      <c r="B509" s="6">
        <v>506</v>
      </c>
      <c r="C509" s="8">
        <v>1000000</v>
      </c>
    </row>
    <row r="510" spans="2:3">
      <c r="B510" s="6">
        <v>507</v>
      </c>
      <c r="C510" s="8">
        <v>-239920</v>
      </c>
    </row>
    <row r="511" spans="2:3">
      <c r="B511" s="6">
        <v>508</v>
      </c>
      <c r="C511" s="8">
        <v>336480</v>
      </c>
    </row>
    <row r="512" spans="2:3">
      <c r="B512" s="6">
        <v>509</v>
      </c>
      <c r="C512" s="8">
        <v>-167520</v>
      </c>
    </row>
    <row r="513" spans="2:3">
      <c r="B513" s="6">
        <v>510</v>
      </c>
      <c r="C513" s="8">
        <v>317640</v>
      </c>
    </row>
    <row r="514" spans="2:3">
      <c r="B514" s="6">
        <v>511</v>
      </c>
      <c r="C514" s="8">
        <v>1000000</v>
      </c>
    </row>
    <row r="515" spans="2:3">
      <c r="B515" s="6">
        <v>512</v>
      </c>
      <c r="C515" s="8">
        <v>236240</v>
      </c>
    </row>
    <row r="516" spans="2:3">
      <c r="B516" s="6">
        <v>513</v>
      </c>
      <c r="C516" s="8">
        <v>1000000</v>
      </c>
    </row>
    <row r="517" spans="2:3">
      <c r="B517" s="6">
        <v>514</v>
      </c>
      <c r="C517" s="8">
        <v>903360</v>
      </c>
    </row>
    <row r="518" spans="2:3">
      <c r="B518" s="6">
        <v>515</v>
      </c>
      <c r="C518" s="8">
        <v>456800</v>
      </c>
    </row>
    <row r="519" spans="2:3">
      <c r="B519" s="6">
        <v>516</v>
      </c>
      <c r="C519" s="8">
        <v>-147920</v>
      </c>
    </row>
    <row r="520" spans="2:3">
      <c r="B520" s="6">
        <v>517</v>
      </c>
      <c r="C520" s="8">
        <v>7600</v>
      </c>
    </row>
    <row r="521" spans="2:3">
      <c r="B521" s="6">
        <v>518</v>
      </c>
      <c r="C521" s="8">
        <v>1000000</v>
      </c>
    </row>
    <row r="522" spans="2:3">
      <c r="B522" s="6">
        <v>519</v>
      </c>
      <c r="C522" s="8">
        <v>1000000</v>
      </c>
    </row>
    <row r="523" spans="2:3">
      <c r="B523" s="6">
        <v>520</v>
      </c>
      <c r="C523" s="8">
        <v>528120</v>
      </c>
    </row>
    <row r="524" spans="2:3">
      <c r="B524" s="6">
        <v>521</v>
      </c>
      <c r="C524" s="8">
        <v>883160</v>
      </c>
    </row>
    <row r="525" spans="2:3">
      <c r="B525" s="6">
        <v>522</v>
      </c>
      <c r="C525" s="8">
        <v>1000000</v>
      </c>
    </row>
    <row r="526" spans="2:3">
      <c r="B526" s="6">
        <v>523</v>
      </c>
      <c r="C526" s="8">
        <v>-284400</v>
      </c>
    </row>
    <row r="527" spans="2:3">
      <c r="B527" s="6">
        <v>524</v>
      </c>
      <c r="C527" s="8">
        <v>1000000</v>
      </c>
    </row>
    <row r="528" spans="2:3">
      <c r="B528" s="6">
        <v>525</v>
      </c>
      <c r="C528" s="8">
        <v>1000000</v>
      </c>
    </row>
    <row r="529" spans="2:3">
      <c r="B529" s="6">
        <v>526</v>
      </c>
      <c r="C529" s="8">
        <v>1000000</v>
      </c>
    </row>
    <row r="530" spans="2:3">
      <c r="B530" s="6">
        <v>527</v>
      </c>
      <c r="C530" s="8">
        <v>1000000</v>
      </c>
    </row>
    <row r="531" spans="2:3">
      <c r="B531" s="6">
        <v>528</v>
      </c>
      <c r="C531" s="8">
        <v>809600</v>
      </c>
    </row>
    <row r="532" spans="2:3">
      <c r="B532" s="6">
        <v>529</v>
      </c>
      <c r="C532" s="8">
        <v>1000000</v>
      </c>
    </row>
    <row r="533" spans="2:3">
      <c r="B533" s="6">
        <v>530</v>
      </c>
      <c r="C533" s="8">
        <v>156600</v>
      </c>
    </row>
    <row r="534" spans="2:3">
      <c r="B534" s="6">
        <v>531</v>
      </c>
      <c r="C534" s="8">
        <v>1000000</v>
      </c>
    </row>
    <row r="535" spans="2:3">
      <c r="B535" s="6">
        <v>532</v>
      </c>
      <c r="C535" s="8">
        <v>1000000</v>
      </c>
    </row>
    <row r="536" spans="2:3">
      <c r="B536" s="6">
        <v>533</v>
      </c>
      <c r="C536" s="8">
        <v>35920</v>
      </c>
    </row>
    <row r="537" spans="2:3">
      <c r="B537" s="6">
        <v>534</v>
      </c>
      <c r="C537" s="8">
        <v>1000000</v>
      </c>
    </row>
    <row r="538" spans="2:3">
      <c r="B538" s="6">
        <v>535</v>
      </c>
      <c r="C538" s="8">
        <v>1000000</v>
      </c>
    </row>
    <row r="539" spans="2:3">
      <c r="B539" s="6">
        <v>536</v>
      </c>
      <c r="C539" s="8">
        <v>913400</v>
      </c>
    </row>
    <row r="540" spans="2:3">
      <c r="B540" s="6">
        <v>537</v>
      </c>
      <c r="C540" s="8">
        <v>1000000</v>
      </c>
    </row>
    <row r="541" spans="2:3">
      <c r="B541" s="6">
        <v>538</v>
      </c>
      <c r="C541" s="8">
        <v>1000000</v>
      </c>
    </row>
    <row r="542" spans="2:3">
      <c r="B542" s="6">
        <v>539</v>
      </c>
      <c r="C542" s="8">
        <v>1000000</v>
      </c>
    </row>
    <row r="543" spans="2:3">
      <c r="B543" s="6">
        <v>540</v>
      </c>
      <c r="C543" s="8">
        <v>650880</v>
      </c>
    </row>
    <row r="544" spans="2:3">
      <c r="B544" s="6">
        <v>541</v>
      </c>
      <c r="C544" s="8">
        <v>898320</v>
      </c>
    </row>
    <row r="545" spans="2:3">
      <c r="B545" s="6">
        <v>542</v>
      </c>
      <c r="C545" s="8">
        <v>403720</v>
      </c>
    </row>
    <row r="546" spans="2:3">
      <c r="B546" s="6">
        <v>543</v>
      </c>
      <c r="C546" s="8">
        <v>-128760</v>
      </c>
    </row>
    <row r="547" spans="2:3">
      <c r="B547" s="6">
        <v>544</v>
      </c>
      <c r="C547" s="8">
        <v>1000000</v>
      </c>
    </row>
    <row r="548" spans="2:3">
      <c r="B548" s="6">
        <v>545</v>
      </c>
      <c r="C548" s="8">
        <v>-1307960</v>
      </c>
    </row>
    <row r="549" spans="2:3">
      <c r="B549" s="6">
        <v>546</v>
      </c>
      <c r="C549" s="8">
        <v>1000000</v>
      </c>
    </row>
    <row r="550" spans="2:3">
      <c r="B550" s="6">
        <v>547</v>
      </c>
      <c r="C550" s="8">
        <v>1000000</v>
      </c>
    </row>
    <row r="551" spans="2:3">
      <c r="B551" s="6">
        <v>548</v>
      </c>
      <c r="C551" s="8">
        <v>1000000</v>
      </c>
    </row>
    <row r="552" spans="2:3">
      <c r="B552" s="6">
        <v>549</v>
      </c>
      <c r="C552" s="8">
        <v>645560</v>
      </c>
    </row>
    <row r="553" spans="2:3">
      <c r="B553" s="6">
        <v>550</v>
      </c>
      <c r="C553" s="8">
        <v>1000000</v>
      </c>
    </row>
    <row r="554" spans="2:3">
      <c r="B554" s="6">
        <v>551</v>
      </c>
      <c r="C554" s="8">
        <v>1000000</v>
      </c>
    </row>
    <row r="555" spans="2:3">
      <c r="B555" s="6">
        <v>552</v>
      </c>
      <c r="C555" s="8">
        <v>142200</v>
      </c>
    </row>
    <row r="556" spans="2:3">
      <c r="B556" s="6">
        <v>553</v>
      </c>
      <c r="C556" s="8">
        <v>1000000</v>
      </c>
    </row>
    <row r="557" spans="2:3">
      <c r="B557" s="6">
        <v>554</v>
      </c>
      <c r="C557" s="8">
        <v>1000000</v>
      </c>
    </row>
    <row r="558" spans="2:3">
      <c r="B558" s="6">
        <v>555</v>
      </c>
      <c r="C558" s="8">
        <v>-1211520</v>
      </c>
    </row>
    <row r="559" spans="2:3">
      <c r="B559" s="6">
        <v>556</v>
      </c>
      <c r="C559" s="8">
        <v>698440</v>
      </c>
    </row>
    <row r="560" spans="2:3">
      <c r="B560" s="6">
        <v>557</v>
      </c>
      <c r="C560" s="8">
        <v>160160</v>
      </c>
    </row>
    <row r="561" spans="2:3">
      <c r="B561" s="6">
        <v>558</v>
      </c>
      <c r="C561" s="8">
        <v>1000000</v>
      </c>
    </row>
    <row r="562" spans="2:3">
      <c r="B562" s="6">
        <v>559</v>
      </c>
      <c r="C562" s="8">
        <v>968680</v>
      </c>
    </row>
    <row r="563" spans="2:3">
      <c r="B563" s="6">
        <v>560</v>
      </c>
      <c r="C563" s="8">
        <v>1000000</v>
      </c>
    </row>
    <row r="564" spans="2:3">
      <c r="B564" s="6">
        <v>561</v>
      </c>
      <c r="C564" s="8">
        <v>471280</v>
      </c>
    </row>
    <row r="565" spans="2:3">
      <c r="B565" s="6">
        <v>562</v>
      </c>
      <c r="C565" s="8">
        <v>1000000</v>
      </c>
    </row>
    <row r="566" spans="2:3">
      <c r="B566" s="6">
        <v>563</v>
      </c>
      <c r="C566" s="8">
        <v>653560</v>
      </c>
    </row>
    <row r="567" spans="2:3">
      <c r="B567" s="6">
        <v>564</v>
      </c>
      <c r="C567" s="8">
        <v>-845240</v>
      </c>
    </row>
    <row r="568" spans="2:3">
      <c r="B568" s="6">
        <v>565</v>
      </c>
      <c r="C568" s="8">
        <v>695840</v>
      </c>
    </row>
    <row r="569" spans="2:3">
      <c r="B569" s="6">
        <v>566</v>
      </c>
      <c r="C569" s="8">
        <v>153000</v>
      </c>
    </row>
    <row r="570" spans="2:3">
      <c r="B570" s="6">
        <v>567</v>
      </c>
      <c r="C570" s="8">
        <v>367400</v>
      </c>
    </row>
    <row r="571" spans="2:3">
      <c r="B571" s="6">
        <v>568</v>
      </c>
      <c r="C571" s="8">
        <v>266080</v>
      </c>
    </row>
    <row r="572" spans="2:3">
      <c r="B572" s="6">
        <v>569</v>
      </c>
      <c r="C572" s="8">
        <v>804480</v>
      </c>
    </row>
    <row r="573" spans="2:3">
      <c r="B573" s="6">
        <v>570</v>
      </c>
      <c r="C573" s="8">
        <v>580720</v>
      </c>
    </row>
    <row r="574" spans="2:3">
      <c r="B574" s="6">
        <v>571</v>
      </c>
      <c r="C574" s="8">
        <v>1000000</v>
      </c>
    </row>
    <row r="575" spans="2:3">
      <c r="B575" s="6">
        <v>572</v>
      </c>
      <c r="C575" s="8">
        <v>479920</v>
      </c>
    </row>
    <row r="576" spans="2:3">
      <c r="B576" s="6">
        <v>573</v>
      </c>
      <c r="C576" s="8">
        <v>327080</v>
      </c>
    </row>
    <row r="577" spans="2:3">
      <c r="B577" s="6">
        <v>574</v>
      </c>
      <c r="C577" s="8">
        <v>138560</v>
      </c>
    </row>
    <row r="578" spans="2:3">
      <c r="B578" s="6">
        <v>575</v>
      </c>
      <c r="C578" s="8">
        <v>462600</v>
      </c>
    </row>
    <row r="579" spans="2:3">
      <c r="B579" s="6">
        <v>576</v>
      </c>
      <c r="C579" s="8">
        <v>-640</v>
      </c>
    </row>
    <row r="580" spans="2:3">
      <c r="B580" s="6">
        <v>577</v>
      </c>
      <c r="C580" s="8">
        <v>1000000</v>
      </c>
    </row>
    <row r="581" spans="2:3">
      <c r="B581" s="6">
        <v>578</v>
      </c>
      <c r="C581" s="8">
        <v>1000000</v>
      </c>
    </row>
    <row r="582" spans="2:3">
      <c r="B582" s="6">
        <v>579</v>
      </c>
      <c r="C582" s="8">
        <v>-450200</v>
      </c>
    </row>
    <row r="583" spans="2:3">
      <c r="B583" s="6">
        <v>580</v>
      </c>
      <c r="C583" s="8">
        <v>1000000</v>
      </c>
    </row>
    <row r="584" spans="2:3">
      <c r="B584" s="6">
        <v>581</v>
      </c>
      <c r="C584" s="8">
        <v>956120</v>
      </c>
    </row>
    <row r="585" spans="2:3">
      <c r="B585" s="6">
        <v>582</v>
      </c>
      <c r="C585" s="8">
        <v>791720</v>
      </c>
    </row>
    <row r="586" spans="2:3">
      <c r="B586" s="6">
        <v>583</v>
      </c>
      <c r="C586" s="8">
        <v>680040</v>
      </c>
    </row>
    <row r="587" spans="2:3">
      <c r="B587" s="6">
        <v>584</v>
      </c>
      <c r="C587" s="8">
        <v>900840</v>
      </c>
    </row>
    <row r="588" spans="2:3">
      <c r="B588" s="6">
        <v>585</v>
      </c>
      <c r="C588" s="8">
        <v>1000000</v>
      </c>
    </row>
    <row r="589" spans="2:3">
      <c r="B589" s="6">
        <v>586</v>
      </c>
      <c r="C589" s="8">
        <v>693200</v>
      </c>
    </row>
    <row r="590" spans="2:3">
      <c r="B590" s="6">
        <v>587</v>
      </c>
      <c r="C590" s="8">
        <v>1000000</v>
      </c>
    </row>
    <row r="591" spans="2:3">
      <c r="B591" s="6">
        <v>588</v>
      </c>
      <c r="C591" s="8">
        <v>1000000</v>
      </c>
    </row>
    <row r="592" spans="2:3">
      <c r="B592" s="6">
        <v>589</v>
      </c>
      <c r="C592" s="8">
        <v>1000000</v>
      </c>
    </row>
    <row r="593" spans="2:3">
      <c r="B593" s="6">
        <v>590</v>
      </c>
      <c r="C593" s="8">
        <v>232880</v>
      </c>
    </row>
    <row r="594" spans="2:3">
      <c r="B594" s="6">
        <v>591</v>
      </c>
      <c r="C594" s="8">
        <v>1000000</v>
      </c>
    </row>
    <row r="595" spans="2:3">
      <c r="B595" s="6">
        <v>592</v>
      </c>
      <c r="C595" s="8">
        <v>1000000</v>
      </c>
    </row>
    <row r="596" spans="2:3">
      <c r="B596" s="6">
        <v>593</v>
      </c>
      <c r="C596" s="8">
        <v>558720</v>
      </c>
    </row>
    <row r="597" spans="2:3">
      <c r="B597" s="6">
        <v>594</v>
      </c>
      <c r="C597" s="8">
        <v>1000000</v>
      </c>
    </row>
    <row r="598" spans="2:3">
      <c r="B598" s="6">
        <v>595</v>
      </c>
      <c r="C598" s="8">
        <v>394720</v>
      </c>
    </row>
    <row r="599" spans="2:3">
      <c r="B599" s="6">
        <v>596</v>
      </c>
      <c r="C599" s="8">
        <v>605200</v>
      </c>
    </row>
    <row r="600" spans="2:3">
      <c r="B600" s="6">
        <v>597</v>
      </c>
      <c r="C600" s="8">
        <v>1000000</v>
      </c>
    </row>
    <row r="601" spans="2:3">
      <c r="B601" s="6">
        <v>598</v>
      </c>
      <c r="C601" s="8">
        <v>716760</v>
      </c>
    </row>
    <row r="602" spans="2:3">
      <c r="B602" s="6">
        <v>599</v>
      </c>
      <c r="C602" s="8">
        <v>1000000</v>
      </c>
    </row>
    <row r="603" spans="2:3">
      <c r="B603" s="6">
        <v>600</v>
      </c>
      <c r="C603" s="8">
        <v>1000000</v>
      </c>
    </row>
    <row r="604" spans="2:3">
      <c r="B604" s="6">
        <v>601</v>
      </c>
      <c r="C604" s="8">
        <v>1000000</v>
      </c>
    </row>
    <row r="605" spans="2:3">
      <c r="B605" s="6">
        <v>602</v>
      </c>
      <c r="C605" s="8">
        <v>1000000</v>
      </c>
    </row>
    <row r="606" spans="2:3">
      <c r="B606" s="6">
        <v>603</v>
      </c>
      <c r="C606" s="8">
        <v>1000000</v>
      </c>
    </row>
    <row r="607" spans="2:3">
      <c r="B607" s="6">
        <v>604</v>
      </c>
      <c r="C607" s="8">
        <v>78920</v>
      </c>
    </row>
    <row r="608" spans="2:3">
      <c r="B608" s="6">
        <v>605</v>
      </c>
      <c r="C608" s="8">
        <v>1000000</v>
      </c>
    </row>
    <row r="609" spans="2:3">
      <c r="B609" s="6">
        <v>606</v>
      </c>
      <c r="C609" s="8">
        <v>355120</v>
      </c>
    </row>
    <row r="610" spans="2:3">
      <c r="B610" s="6">
        <v>607</v>
      </c>
      <c r="C610" s="8">
        <v>-152760</v>
      </c>
    </row>
    <row r="611" spans="2:3">
      <c r="B611" s="6">
        <v>608</v>
      </c>
      <c r="C611" s="8">
        <v>1000000</v>
      </c>
    </row>
    <row r="612" spans="2:3">
      <c r="B612" s="6">
        <v>609</v>
      </c>
      <c r="C612" s="8">
        <v>-711440</v>
      </c>
    </row>
    <row r="613" spans="2:3">
      <c r="B613" s="6">
        <v>610</v>
      </c>
      <c r="C613" s="8">
        <v>-1432360</v>
      </c>
    </row>
    <row r="614" spans="2:3">
      <c r="B614" s="6">
        <v>611</v>
      </c>
      <c r="C614" s="8">
        <v>1000000</v>
      </c>
    </row>
    <row r="615" spans="2:3">
      <c r="B615" s="6">
        <v>612</v>
      </c>
      <c r="C615" s="8">
        <v>1000000</v>
      </c>
    </row>
    <row r="616" spans="2:3">
      <c r="B616" s="6">
        <v>613</v>
      </c>
      <c r="C616" s="8">
        <v>1000000</v>
      </c>
    </row>
    <row r="617" spans="2:3">
      <c r="B617" s="6">
        <v>614</v>
      </c>
      <c r="C617" s="8">
        <v>-436000</v>
      </c>
    </row>
    <row r="618" spans="2:3">
      <c r="B618" s="6">
        <v>615</v>
      </c>
      <c r="C618" s="8">
        <v>339600</v>
      </c>
    </row>
    <row r="619" spans="2:3">
      <c r="B619" s="6">
        <v>616</v>
      </c>
      <c r="C619" s="8">
        <v>1000000</v>
      </c>
    </row>
    <row r="620" spans="2:3">
      <c r="B620" s="6">
        <v>617</v>
      </c>
      <c r="C620" s="8">
        <v>397760</v>
      </c>
    </row>
    <row r="621" spans="2:3">
      <c r="B621" s="6">
        <v>618</v>
      </c>
      <c r="C621" s="8">
        <v>958640</v>
      </c>
    </row>
    <row r="622" spans="2:3">
      <c r="B622" s="6">
        <v>619</v>
      </c>
      <c r="C622" s="8">
        <v>822360</v>
      </c>
    </row>
    <row r="623" spans="2:3">
      <c r="B623" s="6">
        <v>620</v>
      </c>
      <c r="C623" s="8">
        <v>-630480</v>
      </c>
    </row>
    <row r="624" spans="2:3">
      <c r="B624" s="6">
        <v>621</v>
      </c>
      <c r="C624" s="8">
        <v>1000000</v>
      </c>
    </row>
    <row r="625" spans="2:3">
      <c r="B625" s="6">
        <v>622</v>
      </c>
      <c r="C625" s="8">
        <v>1000000</v>
      </c>
    </row>
    <row r="626" spans="2:3">
      <c r="B626" s="6">
        <v>623</v>
      </c>
      <c r="C626" s="8">
        <v>629480</v>
      </c>
    </row>
    <row r="627" spans="2:3">
      <c r="B627" s="6">
        <v>624</v>
      </c>
      <c r="C627" s="8">
        <v>145800</v>
      </c>
    </row>
    <row r="628" spans="2:3">
      <c r="B628" s="6">
        <v>625</v>
      </c>
      <c r="C628" s="8">
        <v>1000000</v>
      </c>
    </row>
    <row r="629" spans="2:3">
      <c r="B629" s="6">
        <v>626</v>
      </c>
      <c r="C629" s="8">
        <v>323920</v>
      </c>
    </row>
    <row r="630" spans="2:3">
      <c r="B630" s="6">
        <v>627</v>
      </c>
      <c r="C630" s="8">
        <v>379600</v>
      </c>
    </row>
    <row r="631" spans="2:3">
      <c r="B631" s="6">
        <v>628</v>
      </c>
      <c r="C631" s="8">
        <v>1000000</v>
      </c>
    </row>
    <row r="632" spans="2:3">
      <c r="B632" s="6">
        <v>629</v>
      </c>
      <c r="C632" s="8">
        <v>1000000</v>
      </c>
    </row>
    <row r="633" spans="2:3">
      <c r="B633" s="6">
        <v>630</v>
      </c>
      <c r="C633" s="8">
        <v>1000000</v>
      </c>
    </row>
    <row r="634" spans="2:3">
      <c r="B634" s="6">
        <v>631</v>
      </c>
      <c r="C634" s="8">
        <v>1000000</v>
      </c>
    </row>
    <row r="635" spans="2:3">
      <c r="B635" s="6">
        <v>632</v>
      </c>
      <c r="C635" s="8">
        <v>1000000</v>
      </c>
    </row>
    <row r="636" spans="2:3">
      <c r="B636" s="6">
        <v>633</v>
      </c>
      <c r="C636" s="8">
        <v>588920</v>
      </c>
    </row>
    <row r="637" spans="2:3">
      <c r="B637" s="6">
        <v>634</v>
      </c>
      <c r="C637" s="8">
        <v>1000000</v>
      </c>
    </row>
    <row r="638" spans="2:3">
      <c r="B638" s="6">
        <v>635</v>
      </c>
      <c r="C638" s="8">
        <v>43840</v>
      </c>
    </row>
    <row r="639" spans="2:3">
      <c r="B639" s="6">
        <v>636</v>
      </c>
      <c r="C639" s="8">
        <v>385680</v>
      </c>
    </row>
    <row r="640" spans="2:3">
      <c r="B640" s="6">
        <v>637</v>
      </c>
      <c r="C640" s="8">
        <v>931000</v>
      </c>
    </row>
    <row r="641" spans="2:3">
      <c r="B641" s="6">
        <v>638</v>
      </c>
      <c r="C641" s="8">
        <v>1000000</v>
      </c>
    </row>
    <row r="642" spans="2:3">
      <c r="B642" s="6">
        <v>639</v>
      </c>
      <c r="C642" s="8">
        <v>1000000</v>
      </c>
    </row>
    <row r="643" spans="2:3">
      <c r="B643" s="6">
        <v>640</v>
      </c>
      <c r="C643" s="8">
        <v>-78080</v>
      </c>
    </row>
    <row r="644" spans="2:3">
      <c r="B644" s="6">
        <v>641</v>
      </c>
      <c r="C644" s="8">
        <v>246240</v>
      </c>
    </row>
    <row r="645" spans="2:3">
      <c r="B645" s="6">
        <v>642</v>
      </c>
      <c r="C645" s="8">
        <v>451000</v>
      </c>
    </row>
    <row r="646" spans="2:3">
      <c r="B646" s="6">
        <v>643</v>
      </c>
      <c r="C646" s="8">
        <v>-768360</v>
      </c>
    </row>
    <row r="647" spans="2:3">
      <c r="B647" s="6">
        <v>644</v>
      </c>
      <c r="C647" s="8">
        <v>1000000</v>
      </c>
    </row>
    <row r="648" spans="2:3">
      <c r="B648" s="6">
        <v>645</v>
      </c>
      <c r="C648" s="8">
        <v>1000000</v>
      </c>
    </row>
    <row r="649" spans="2:3">
      <c r="B649" s="6">
        <v>646</v>
      </c>
      <c r="C649" s="8">
        <v>666840</v>
      </c>
    </row>
    <row r="650" spans="2:3">
      <c r="B650" s="6">
        <v>647</v>
      </c>
      <c r="C650" s="8">
        <v>890760</v>
      </c>
    </row>
    <row r="651" spans="2:3">
      <c r="B651" s="6">
        <v>648</v>
      </c>
      <c r="C651" s="8">
        <v>550400</v>
      </c>
    </row>
    <row r="652" spans="2:3">
      <c r="B652" s="6">
        <v>649</v>
      </c>
      <c r="C652" s="8">
        <v>1000000</v>
      </c>
    </row>
    <row r="653" spans="2:3">
      <c r="B653" s="6">
        <v>650</v>
      </c>
      <c r="C653" s="8">
        <v>1000000</v>
      </c>
    </row>
    <row r="654" spans="2:3">
      <c r="B654" s="6">
        <v>651</v>
      </c>
      <c r="C654" s="8">
        <v>1000000</v>
      </c>
    </row>
    <row r="655" spans="2:3">
      <c r="B655" s="6">
        <v>652</v>
      </c>
      <c r="C655" s="8">
        <v>1000000</v>
      </c>
    </row>
    <row r="656" spans="2:3">
      <c r="B656" s="6">
        <v>653</v>
      </c>
      <c r="C656" s="8">
        <v>1000000</v>
      </c>
    </row>
    <row r="657" spans="2:3">
      <c r="B657" s="6">
        <v>654</v>
      </c>
      <c r="C657" s="8">
        <v>3480</v>
      </c>
    </row>
    <row r="658" spans="2:3">
      <c r="B658" s="6">
        <v>655</v>
      </c>
      <c r="C658" s="8">
        <v>1000000</v>
      </c>
    </row>
    <row r="659" spans="2:3">
      <c r="B659" s="6">
        <v>656</v>
      </c>
      <c r="C659" s="8">
        <v>1000000</v>
      </c>
    </row>
    <row r="660" spans="2:3">
      <c r="B660" s="6">
        <v>657</v>
      </c>
      <c r="C660" s="8">
        <v>794280</v>
      </c>
    </row>
    <row r="661" spans="2:3">
      <c r="B661" s="6">
        <v>658</v>
      </c>
      <c r="C661" s="8">
        <v>1000000</v>
      </c>
    </row>
    <row r="662" spans="2:3">
      <c r="B662" s="6">
        <v>659</v>
      </c>
      <c r="C662" s="8">
        <v>1000000</v>
      </c>
    </row>
    <row r="663" spans="2:3">
      <c r="B663" s="6">
        <v>660</v>
      </c>
      <c r="C663" s="8">
        <v>1000000</v>
      </c>
    </row>
    <row r="664" spans="2:3">
      <c r="B664" s="6">
        <v>661</v>
      </c>
      <c r="C664" s="8">
        <v>1000000</v>
      </c>
    </row>
    <row r="665" spans="2:3">
      <c r="B665" s="6">
        <v>662</v>
      </c>
      <c r="C665" s="8">
        <v>1000000</v>
      </c>
    </row>
    <row r="666" spans="2:3">
      <c r="B666" s="6">
        <v>663</v>
      </c>
      <c r="C666" s="8">
        <v>1000000</v>
      </c>
    </row>
    <row r="667" spans="2:3">
      <c r="B667" s="6">
        <v>664</v>
      </c>
      <c r="C667" s="8">
        <v>1000000</v>
      </c>
    </row>
    <row r="668" spans="2:3">
      <c r="B668" s="6">
        <v>665</v>
      </c>
      <c r="C668" s="8">
        <v>1000000</v>
      </c>
    </row>
    <row r="669" spans="2:3">
      <c r="B669" s="6">
        <v>666</v>
      </c>
      <c r="C669" s="8">
        <v>-343840</v>
      </c>
    </row>
    <row r="670" spans="2:3">
      <c r="B670" s="6">
        <v>667</v>
      </c>
      <c r="C670" s="8">
        <v>1000000</v>
      </c>
    </row>
    <row r="671" spans="2:3">
      <c r="B671" s="6">
        <v>668</v>
      </c>
      <c r="C671" s="8">
        <v>442240</v>
      </c>
    </row>
    <row r="672" spans="2:3">
      <c r="B672" s="6">
        <v>669</v>
      </c>
      <c r="C672" s="8">
        <v>1000000</v>
      </c>
    </row>
    <row r="673" spans="2:3">
      <c r="B673" s="6">
        <v>670</v>
      </c>
      <c r="C673" s="8">
        <v>1000000</v>
      </c>
    </row>
    <row r="674" spans="2:3">
      <c r="B674" s="6">
        <v>671</v>
      </c>
      <c r="C674" s="8">
        <v>771160</v>
      </c>
    </row>
    <row r="675" spans="2:3">
      <c r="B675" s="6">
        <v>672</v>
      </c>
      <c r="C675" s="8">
        <v>732400</v>
      </c>
    </row>
    <row r="676" spans="2:3">
      <c r="B676" s="6">
        <v>673</v>
      </c>
      <c r="C676" s="8">
        <v>-640040</v>
      </c>
    </row>
    <row r="677" spans="2:3">
      <c r="B677" s="6">
        <v>674</v>
      </c>
      <c r="C677" s="8">
        <v>86560</v>
      </c>
    </row>
    <row r="678" spans="2:3">
      <c r="B678" s="6">
        <v>675</v>
      </c>
      <c r="C678" s="8">
        <v>127640</v>
      </c>
    </row>
    <row r="679" spans="2:3">
      <c r="B679" s="6">
        <v>676</v>
      </c>
      <c r="C679" s="8">
        <v>468400</v>
      </c>
    </row>
    <row r="680" spans="2:3">
      <c r="B680" s="6">
        <v>677</v>
      </c>
      <c r="C680" s="8">
        <v>1000000</v>
      </c>
    </row>
    <row r="681" spans="2:3">
      <c r="B681" s="6">
        <v>678</v>
      </c>
      <c r="C681" s="8">
        <v>1000000</v>
      </c>
    </row>
    <row r="682" spans="2:3">
      <c r="B682" s="6">
        <v>679</v>
      </c>
      <c r="C682" s="8">
        <v>885720</v>
      </c>
    </row>
    <row r="683" spans="2:3">
      <c r="B683" s="6">
        <v>680</v>
      </c>
      <c r="C683" s="8">
        <v>827440</v>
      </c>
    </row>
    <row r="684" spans="2:3">
      <c r="B684" s="6">
        <v>681</v>
      </c>
      <c r="C684" s="8">
        <v>1000000</v>
      </c>
    </row>
    <row r="685" spans="2:3">
      <c r="B685" s="6">
        <v>682</v>
      </c>
      <c r="C685" s="8">
        <v>807040</v>
      </c>
    </row>
    <row r="686" spans="2:3">
      <c r="B686" s="6">
        <v>683</v>
      </c>
      <c r="C686" s="8">
        <v>642880</v>
      </c>
    </row>
    <row r="687" spans="2:3">
      <c r="B687" s="6">
        <v>684</v>
      </c>
      <c r="C687" s="8">
        <v>837600</v>
      </c>
    </row>
    <row r="688" spans="2:3">
      <c r="B688" s="6">
        <v>685</v>
      </c>
      <c r="C688" s="8">
        <v>1000000</v>
      </c>
    </row>
    <row r="689" spans="2:3">
      <c r="B689" s="6">
        <v>686</v>
      </c>
      <c r="C689" s="8">
        <v>1000000</v>
      </c>
    </row>
    <row r="690" spans="2:3">
      <c r="B690" s="6">
        <v>687</v>
      </c>
      <c r="C690" s="8">
        <v>-464720</v>
      </c>
    </row>
    <row r="691" spans="2:3">
      <c r="B691" s="6">
        <v>688</v>
      </c>
      <c r="C691" s="8">
        <v>433440</v>
      </c>
    </row>
    <row r="692" spans="2:3">
      <c r="B692" s="6">
        <v>689</v>
      </c>
      <c r="C692" s="8">
        <v>1000000</v>
      </c>
    </row>
    <row r="693" spans="2:3">
      <c r="B693" s="6">
        <v>690</v>
      </c>
      <c r="C693" s="8">
        <v>-859200</v>
      </c>
    </row>
    <row r="694" spans="2:3">
      <c r="B694" s="6">
        <v>691</v>
      </c>
      <c r="C694" s="8">
        <v>-1064200</v>
      </c>
    </row>
    <row r="695" spans="2:3">
      <c r="B695" s="6">
        <v>692</v>
      </c>
      <c r="C695" s="8">
        <v>1000000</v>
      </c>
    </row>
    <row r="696" spans="2:3">
      <c r="B696" s="6">
        <v>693</v>
      </c>
      <c r="C696" s="8">
        <v>1000000</v>
      </c>
    </row>
    <row r="697" spans="2:3">
      <c r="B697" s="6">
        <v>694</v>
      </c>
      <c r="C697" s="8">
        <v>1000000</v>
      </c>
    </row>
    <row r="698" spans="2:3">
      <c r="B698" s="6">
        <v>695</v>
      </c>
      <c r="C698" s="8">
        <v>1000000</v>
      </c>
    </row>
    <row r="699" spans="2:3">
      <c r="B699" s="6">
        <v>696</v>
      </c>
      <c r="C699" s="8">
        <v>1000000</v>
      </c>
    </row>
    <row r="700" spans="2:3">
      <c r="B700" s="6">
        <v>697</v>
      </c>
      <c r="C700" s="8">
        <v>1000000</v>
      </c>
    </row>
    <row r="701" spans="2:3">
      <c r="B701" s="6">
        <v>698</v>
      </c>
      <c r="C701" s="8">
        <v>786600</v>
      </c>
    </row>
    <row r="702" spans="2:3">
      <c r="B702" s="6">
        <v>699</v>
      </c>
      <c r="C702" s="8">
        <v>219320</v>
      </c>
    </row>
    <row r="703" spans="2:3">
      <c r="B703" s="6">
        <v>700</v>
      </c>
      <c r="C703" s="8">
        <v>1000000</v>
      </c>
    </row>
    <row r="704" spans="2:3">
      <c r="B704" s="6">
        <v>701</v>
      </c>
      <c r="C704" s="8">
        <v>1000000</v>
      </c>
    </row>
    <row r="705" spans="2:3">
      <c r="B705" s="6">
        <v>702</v>
      </c>
      <c r="C705" s="8">
        <v>1000000</v>
      </c>
    </row>
    <row r="706" spans="2:3">
      <c r="B706" s="6">
        <v>703</v>
      </c>
      <c r="C706" s="8">
        <v>971160</v>
      </c>
    </row>
    <row r="707" spans="2:3">
      <c r="B707" s="6">
        <v>704</v>
      </c>
      <c r="C707" s="8">
        <v>-172480</v>
      </c>
    </row>
    <row r="708" spans="2:3">
      <c r="B708" s="6">
        <v>705</v>
      </c>
      <c r="C708" s="8">
        <v>1000000</v>
      </c>
    </row>
    <row r="709" spans="2:3">
      <c r="B709" s="6">
        <v>706</v>
      </c>
      <c r="C709" s="8">
        <v>474160</v>
      </c>
    </row>
    <row r="710" spans="2:3">
      <c r="B710" s="6">
        <v>707</v>
      </c>
      <c r="C710" s="8">
        <v>-602720</v>
      </c>
    </row>
    <row r="711" spans="2:3">
      <c r="B711" s="6">
        <v>708</v>
      </c>
      <c r="C711" s="8">
        <v>1000000</v>
      </c>
    </row>
    <row r="712" spans="2:3">
      <c r="B712" s="6">
        <v>709</v>
      </c>
      <c r="C712" s="8">
        <v>1000000</v>
      </c>
    </row>
    <row r="713" spans="2:3">
      <c r="B713" s="6">
        <v>710</v>
      </c>
      <c r="C713" s="8">
        <v>918440</v>
      </c>
    </row>
    <row r="714" spans="2:3">
      <c r="B714" s="6">
        <v>711</v>
      </c>
      <c r="C714" s="8">
        <v>758280</v>
      </c>
    </row>
    <row r="715" spans="2:3">
      <c r="B715" s="6">
        <v>712</v>
      </c>
      <c r="C715" s="8">
        <v>427520</v>
      </c>
    </row>
    <row r="716" spans="2:3">
      <c r="B716" s="6">
        <v>713</v>
      </c>
      <c r="C716" s="8">
        <v>1000000</v>
      </c>
    </row>
    <row r="717" spans="2:3">
      <c r="B717" s="6">
        <v>714</v>
      </c>
      <c r="C717" s="8">
        <v>-903320</v>
      </c>
    </row>
    <row r="718" spans="2:3">
      <c r="B718" s="6">
        <v>715</v>
      </c>
      <c r="C718" s="8">
        <v>1000000</v>
      </c>
    </row>
    <row r="719" spans="2:3">
      <c r="B719" s="6">
        <v>716</v>
      </c>
      <c r="C719" s="8">
        <v>1000000</v>
      </c>
    </row>
    <row r="720" spans="2:3">
      <c r="B720" s="6">
        <v>717</v>
      </c>
      <c r="C720" s="8">
        <v>1000000</v>
      </c>
    </row>
    <row r="721" spans="2:3">
      <c r="B721" s="6">
        <v>718</v>
      </c>
      <c r="C721" s="8">
        <v>868040</v>
      </c>
    </row>
    <row r="722" spans="2:3">
      <c r="B722" s="6">
        <v>719</v>
      </c>
      <c r="C722" s="8">
        <v>742760</v>
      </c>
    </row>
    <row r="723" spans="2:3">
      <c r="B723" s="6">
        <v>720</v>
      </c>
      <c r="C723" s="8">
        <v>1000000</v>
      </c>
    </row>
    <row r="724" spans="2:3">
      <c r="B724" s="6">
        <v>721</v>
      </c>
      <c r="C724" s="8">
        <v>1000000</v>
      </c>
    </row>
    <row r="725" spans="2:3">
      <c r="B725" s="6">
        <v>722</v>
      </c>
      <c r="C725" s="8">
        <v>1000000</v>
      </c>
    </row>
    <row r="726" spans="2:3">
      <c r="B726" s="6">
        <v>723</v>
      </c>
      <c r="C726" s="8">
        <v>-234560</v>
      </c>
    </row>
    <row r="727" spans="2:3">
      <c r="B727" s="6">
        <v>724</v>
      </c>
      <c r="C727" s="8">
        <v>-831680</v>
      </c>
    </row>
    <row r="728" spans="2:3">
      <c r="B728" s="6">
        <v>725</v>
      </c>
      <c r="C728" s="8">
        <v>361280</v>
      </c>
    </row>
    <row r="729" spans="2:3">
      <c r="B729" s="6">
        <v>726</v>
      </c>
      <c r="C729" s="8">
        <v>1000000</v>
      </c>
    </row>
    <row r="730" spans="2:3">
      <c r="B730" s="6">
        <v>727</v>
      </c>
      <c r="C730" s="8">
        <v>1000000</v>
      </c>
    </row>
    <row r="731" spans="2:3">
      <c r="B731" s="6">
        <v>728</v>
      </c>
      <c r="C731" s="8">
        <v>-213320</v>
      </c>
    </row>
    <row r="732" spans="2:3">
      <c r="B732" s="6">
        <v>729</v>
      </c>
      <c r="C732" s="8">
        <v>382640</v>
      </c>
    </row>
    <row r="733" spans="2:3">
      <c r="B733" s="6">
        <v>730</v>
      </c>
      <c r="C733" s="8">
        <v>1000000</v>
      </c>
    </row>
    <row r="734" spans="2:3">
      <c r="B734" s="6">
        <v>731</v>
      </c>
      <c r="C734" s="8">
        <v>583440</v>
      </c>
    </row>
    <row r="735" spans="2:3">
      <c r="B735" s="6">
        <v>732</v>
      </c>
      <c r="C735" s="8">
        <v>1000000</v>
      </c>
    </row>
    <row r="736" spans="2:3">
      <c r="B736" s="6">
        <v>733</v>
      </c>
      <c r="C736" s="8">
        <v>740160</v>
      </c>
    </row>
    <row r="737" spans="2:3">
      <c r="B737" s="6">
        <v>734</v>
      </c>
      <c r="C737" s="8">
        <v>753120</v>
      </c>
    </row>
    <row r="738" spans="2:3">
      <c r="B738" s="6">
        <v>735</v>
      </c>
      <c r="C738" s="8">
        <v>516880</v>
      </c>
    </row>
    <row r="739" spans="2:3">
      <c r="B739" s="6">
        <v>736</v>
      </c>
      <c r="C739" s="8">
        <v>855360</v>
      </c>
    </row>
    <row r="740" spans="2:3">
      <c r="B740" s="6">
        <v>737</v>
      </c>
      <c r="C740" s="8">
        <v>1000000</v>
      </c>
    </row>
    <row r="741" spans="2:3">
      <c r="B741" s="6">
        <v>738</v>
      </c>
      <c r="C741" s="8">
        <v>1000000</v>
      </c>
    </row>
    <row r="742" spans="2:3">
      <c r="B742" s="6">
        <v>739</v>
      </c>
      <c r="C742" s="8">
        <v>149400</v>
      </c>
    </row>
    <row r="743" spans="2:3">
      <c r="B743" s="6">
        <v>740</v>
      </c>
      <c r="C743" s="8">
        <v>1000000</v>
      </c>
    </row>
    <row r="744" spans="2:3">
      <c r="B744" s="6">
        <v>741</v>
      </c>
      <c r="C744" s="8">
        <v>-518040</v>
      </c>
    </row>
    <row r="745" spans="2:3">
      <c r="B745" s="6">
        <v>742</v>
      </c>
      <c r="C745" s="8">
        <v>602520</v>
      </c>
    </row>
    <row r="746" spans="2:3">
      <c r="B746" s="6">
        <v>743</v>
      </c>
      <c r="C746" s="8">
        <v>1000000</v>
      </c>
    </row>
    <row r="747" spans="2:3">
      <c r="B747" s="6">
        <v>744</v>
      </c>
      <c r="C747" s="8">
        <v>256200</v>
      </c>
    </row>
    <row r="748" spans="2:3">
      <c r="B748" s="6">
        <v>745</v>
      </c>
      <c r="C748" s="8">
        <v>1000000</v>
      </c>
    </row>
    <row r="749" spans="2:3">
      <c r="B749" s="6">
        <v>746</v>
      </c>
      <c r="C749" s="8">
        <v>1000000</v>
      </c>
    </row>
    <row r="750" spans="2:3">
      <c r="B750" s="6">
        <v>747</v>
      </c>
      <c r="C750" s="8">
        <v>27920</v>
      </c>
    </row>
    <row r="751" spans="2:3">
      <c r="B751" s="6">
        <v>748</v>
      </c>
      <c r="C751" s="8">
        <v>1000000</v>
      </c>
    </row>
    <row r="752" spans="2:3">
      <c r="B752" s="6">
        <v>749</v>
      </c>
      <c r="C752" s="8">
        <v>1000000</v>
      </c>
    </row>
    <row r="753" spans="2:3">
      <c r="B753" s="6">
        <v>750</v>
      </c>
      <c r="C753" s="8">
        <v>1000000</v>
      </c>
    </row>
    <row r="754" spans="2:3">
      <c r="B754" s="6">
        <v>751</v>
      </c>
      <c r="C754" s="8">
        <v>1000000</v>
      </c>
    </row>
    <row r="755" spans="2:3">
      <c r="B755" s="6">
        <v>752</v>
      </c>
      <c r="C755" s="8">
        <v>1000000</v>
      </c>
    </row>
    <row r="756" spans="2:3">
      <c r="B756" s="6">
        <v>753</v>
      </c>
      <c r="C756" s="8">
        <v>320800</v>
      </c>
    </row>
    <row r="757" spans="2:3">
      <c r="B757" s="6">
        <v>754</v>
      </c>
      <c r="C757" s="8">
        <v>1000000</v>
      </c>
    </row>
    <row r="758" spans="2:3">
      <c r="B758" s="6">
        <v>755</v>
      </c>
      <c r="C758" s="8">
        <v>1000000</v>
      </c>
    </row>
    <row r="759" spans="2:3">
      <c r="B759" s="6">
        <v>756</v>
      </c>
      <c r="C759" s="8">
        <v>561480</v>
      </c>
    </row>
    <row r="760" spans="2:3">
      <c r="B760" s="6">
        <v>757</v>
      </c>
      <c r="C760" s="8">
        <v>1000000</v>
      </c>
    </row>
    <row r="761" spans="2:3">
      <c r="B761" s="6">
        <v>758</v>
      </c>
      <c r="C761" s="8">
        <v>766040</v>
      </c>
    </row>
    <row r="762" spans="2:3">
      <c r="B762" s="6">
        <v>759</v>
      </c>
      <c r="C762" s="8">
        <v>311280</v>
      </c>
    </row>
    <row r="763" spans="2:3">
      <c r="B763" s="6">
        <v>760</v>
      </c>
      <c r="C763" s="8">
        <v>239560</v>
      </c>
    </row>
    <row r="764" spans="2:3">
      <c r="B764" s="6">
        <v>761</v>
      </c>
      <c r="C764" s="8">
        <v>1000000</v>
      </c>
    </row>
    <row r="765" spans="2:3">
      <c r="B765" s="6">
        <v>762</v>
      </c>
      <c r="C765" s="8">
        <v>-1542680</v>
      </c>
    </row>
    <row r="766" spans="2:3">
      <c r="B766" s="6">
        <v>763</v>
      </c>
      <c r="C766" s="8">
        <v>1000000</v>
      </c>
    </row>
    <row r="767" spans="2:3">
      <c r="B767" s="6">
        <v>764</v>
      </c>
      <c r="C767" s="8">
        <v>1000000</v>
      </c>
    </row>
    <row r="768" spans="2:3">
      <c r="B768" s="6">
        <v>765</v>
      </c>
      <c r="C768" s="8">
        <v>1000000</v>
      </c>
    </row>
    <row r="769" spans="2:3">
      <c r="B769" s="6">
        <v>766</v>
      </c>
      <c r="C769" s="8">
        <v>409720</v>
      </c>
    </row>
    <row r="770" spans="2:3">
      <c r="B770" s="6">
        <v>767</v>
      </c>
      <c r="C770" s="8">
        <v>-986280</v>
      </c>
    </row>
    <row r="771" spans="2:3">
      <c r="B771" s="6">
        <v>768</v>
      </c>
      <c r="C771" s="8">
        <v>1000000</v>
      </c>
    </row>
    <row r="772" spans="2:3">
      <c r="B772" s="6">
        <v>769</v>
      </c>
      <c r="C772" s="8">
        <v>-278720</v>
      </c>
    </row>
    <row r="773" spans="2:3">
      <c r="B773" s="6">
        <v>770</v>
      </c>
      <c r="C773" s="8">
        <v>621440</v>
      </c>
    </row>
    <row r="774" spans="2:3">
      <c r="B774" s="6">
        <v>771</v>
      </c>
      <c r="C774" s="8">
        <v>1000000</v>
      </c>
    </row>
    <row r="775" spans="2:3">
      <c r="B775" s="6">
        <v>772</v>
      </c>
      <c r="C775" s="8">
        <v>1000000</v>
      </c>
    </row>
    <row r="776" spans="2:3">
      <c r="B776" s="6">
        <v>773</v>
      </c>
      <c r="C776" s="8">
        <v>-487040</v>
      </c>
    </row>
    <row r="777" spans="2:3">
      <c r="B777" s="6">
        <v>774</v>
      </c>
      <c r="C777" s="8">
        <v>1000000</v>
      </c>
    </row>
    <row r="778" spans="2:3">
      <c r="B778" s="6">
        <v>775</v>
      </c>
      <c r="C778" s="8">
        <v>1000000</v>
      </c>
    </row>
    <row r="779" spans="2:3">
      <c r="B779" s="6">
        <v>776</v>
      </c>
      <c r="C779" s="8">
        <v>1000000</v>
      </c>
    </row>
    <row r="780" spans="2:3">
      <c r="B780" s="6">
        <v>777</v>
      </c>
      <c r="C780" s="8">
        <v>1000000</v>
      </c>
    </row>
    <row r="781" spans="2:3">
      <c r="B781" s="6">
        <v>778</v>
      </c>
      <c r="C781" s="8">
        <v>39880</v>
      </c>
    </row>
    <row r="782" spans="2:3">
      <c r="B782" s="6">
        <v>779</v>
      </c>
      <c r="C782" s="8">
        <v>511240</v>
      </c>
    </row>
    <row r="783" spans="2:3">
      <c r="B783" s="6">
        <v>780</v>
      </c>
      <c r="C783" s="8">
        <v>391720</v>
      </c>
    </row>
    <row r="784" spans="2:3">
      <c r="B784" s="6">
        <v>781</v>
      </c>
      <c r="C784" s="8">
        <v>-13120</v>
      </c>
    </row>
    <row r="785" spans="2:3">
      <c r="B785" s="6">
        <v>782</v>
      </c>
      <c r="C785" s="8">
        <v>1000000</v>
      </c>
    </row>
    <row r="786" spans="2:3">
      <c r="B786" s="6">
        <v>783</v>
      </c>
      <c r="C786" s="8">
        <v>1000000</v>
      </c>
    </row>
    <row r="787" spans="2:3">
      <c r="B787" s="6">
        <v>784</v>
      </c>
      <c r="C787" s="8">
        <v>1000000</v>
      </c>
    </row>
    <row r="788" spans="2:3">
      <c r="B788" s="6">
        <v>785</v>
      </c>
      <c r="C788" s="8">
        <v>1000000</v>
      </c>
    </row>
    <row r="789" spans="2:3">
      <c r="B789" s="6">
        <v>786</v>
      </c>
      <c r="C789" s="8">
        <v>285640</v>
      </c>
    </row>
    <row r="790" spans="2:3">
      <c r="B790" s="6">
        <v>787</v>
      </c>
      <c r="C790" s="8">
        <v>1000000</v>
      </c>
    </row>
    <row r="791" spans="2:3">
      <c r="B791" s="6">
        <v>788</v>
      </c>
      <c r="C791" s="8">
        <v>1000000</v>
      </c>
    </row>
    <row r="792" spans="2:3">
      <c r="B792" s="6">
        <v>789</v>
      </c>
      <c r="C792" s="8">
        <v>1000000</v>
      </c>
    </row>
    <row r="793" spans="2:3">
      <c r="B793" s="6">
        <v>790</v>
      </c>
      <c r="C793" s="8">
        <v>1000000</v>
      </c>
    </row>
    <row r="794" spans="2:3">
      <c r="B794" s="6">
        <v>791</v>
      </c>
      <c r="C794" s="8">
        <v>1000000</v>
      </c>
    </row>
    <row r="795" spans="2:3">
      <c r="B795" s="6">
        <v>792</v>
      </c>
      <c r="C795" s="8">
        <v>632160</v>
      </c>
    </row>
    <row r="796" spans="2:3">
      <c r="B796" s="6">
        <v>793</v>
      </c>
      <c r="C796" s="8">
        <v>123960</v>
      </c>
    </row>
    <row r="797" spans="2:3">
      <c r="B797" s="6">
        <v>794</v>
      </c>
      <c r="C797" s="8">
        <v>986200</v>
      </c>
    </row>
    <row r="798" spans="2:3">
      <c r="B798" s="6">
        <v>795</v>
      </c>
      <c r="C798" s="8">
        <v>701080</v>
      </c>
    </row>
    <row r="799" spans="2:3">
      <c r="B799" s="6">
        <v>796</v>
      </c>
      <c r="C799" s="8">
        <v>948600</v>
      </c>
    </row>
    <row r="800" spans="2:3">
      <c r="B800" s="6">
        <v>797</v>
      </c>
      <c r="C800" s="8">
        <v>1000000</v>
      </c>
    </row>
    <row r="801" spans="2:3">
      <c r="B801" s="6">
        <v>798</v>
      </c>
      <c r="C801" s="8">
        <v>1000000</v>
      </c>
    </row>
    <row r="802" spans="2:3">
      <c r="B802" s="6">
        <v>799</v>
      </c>
      <c r="C802" s="8">
        <v>191840</v>
      </c>
    </row>
    <row r="803" spans="2:3">
      <c r="B803" s="6">
        <v>800</v>
      </c>
      <c r="C803" s="8">
        <v>-550600</v>
      </c>
    </row>
    <row r="804" spans="2:3">
      <c r="B804" s="6">
        <v>801</v>
      </c>
      <c r="C804" s="8">
        <v>1000000</v>
      </c>
    </row>
    <row r="805" spans="2:3">
      <c r="B805" s="6">
        <v>802</v>
      </c>
      <c r="C805" s="8">
        <v>1000000</v>
      </c>
    </row>
    <row r="806" spans="2:3">
      <c r="B806" s="6">
        <v>803</v>
      </c>
      <c r="C806" s="8">
        <v>499880</v>
      </c>
    </row>
    <row r="807" spans="2:3">
      <c r="B807" s="6">
        <v>804</v>
      </c>
      <c r="C807" s="8">
        <v>1000000</v>
      </c>
    </row>
    <row r="808" spans="2:3">
      <c r="B808" s="6">
        <v>805</v>
      </c>
      <c r="C808" s="8">
        <v>1000000</v>
      </c>
    </row>
    <row r="809" spans="2:3">
      <c r="B809" s="6">
        <v>806</v>
      </c>
      <c r="C809" s="8">
        <v>304920</v>
      </c>
    </row>
    <row r="810" spans="2:3">
      <c r="B810" s="6">
        <v>807</v>
      </c>
      <c r="C810" s="8">
        <v>-918880</v>
      </c>
    </row>
    <row r="811" spans="2:3">
      <c r="B811" s="6">
        <v>808</v>
      </c>
      <c r="C811" s="8">
        <v>850280</v>
      </c>
    </row>
    <row r="812" spans="2:3">
      <c r="B812" s="6">
        <v>809</v>
      </c>
      <c r="C812" s="8">
        <v>-1483760</v>
      </c>
    </row>
    <row r="813" spans="2:3">
      <c r="B813" s="6">
        <v>810</v>
      </c>
      <c r="C813" s="8">
        <v>-690160</v>
      </c>
    </row>
    <row r="814" spans="2:3">
      <c r="B814" s="6">
        <v>811</v>
      </c>
      <c r="C814" s="8">
        <v>1000000</v>
      </c>
    </row>
    <row r="815" spans="2:3">
      <c r="B815" s="6">
        <v>812</v>
      </c>
      <c r="C815" s="8">
        <v>1000000</v>
      </c>
    </row>
    <row r="816" spans="2:3">
      <c r="B816" s="6">
        <v>813</v>
      </c>
      <c r="C816" s="8">
        <v>1000000</v>
      </c>
    </row>
    <row r="817" spans="2:3">
      <c r="B817" s="6">
        <v>814</v>
      </c>
      <c r="C817" s="8">
        <v>1000000</v>
      </c>
    </row>
    <row r="818" spans="2:3">
      <c r="B818" s="6">
        <v>815</v>
      </c>
      <c r="C818" s="8">
        <v>345840</v>
      </c>
    </row>
    <row r="819" spans="2:3">
      <c r="B819" s="6">
        <v>816</v>
      </c>
      <c r="C819" s="8">
        <v>1000000</v>
      </c>
    </row>
    <row r="820" spans="2:3">
      <c r="B820" s="6">
        <v>817</v>
      </c>
      <c r="C820" s="8">
        <v>-307640</v>
      </c>
    </row>
    <row r="821" spans="2:3">
      <c r="B821" s="6">
        <v>818</v>
      </c>
      <c r="C821" s="8">
        <v>-375440</v>
      </c>
    </row>
    <row r="822" spans="2:3">
      <c r="B822" s="6">
        <v>819</v>
      </c>
      <c r="C822" s="8">
        <v>55680</v>
      </c>
    </row>
    <row r="823" spans="2:3">
      <c r="B823" s="6">
        <v>820</v>
      </c>
      <c r="C823" s="8">
        <v>555960</v>
      </c>
    </row>
    <row r="824" spans="2:3">
      <c r="B824" s="6">
        <v>821</v>
      </c>
      <c r="C824" s="8">
        <v>1000000</v>
      </c>
    </row>
    <row r="825" spans="2:3">
      <c r="B825" s="6">
        <v>822</v>
      </c>
      <c r="C825" s="8">
        <v>1000000</v>
      </c>
    </row>
    <row r="826" spans="2:3">
      <c r="B826" s="6">
        <v>823</v>
      </c>
      <c r="C826" s="8">
        <v>-968600</v>
      </c>
    </row>
    <row r="827" spans="2:3">
      <c r="B827" s="6">
        <v>824</v>
      </c>
      <c r="C827" s="8">
        <v>-2290520</v>
      </c>
    </row>
    <row r="828" spans="2:3">
      <c r="B828" s="6">
        <v>825</v>
      </c>
      <c r="C828" s="8">
        <v>477040</v>
      </c>
    </row>
    <row r="829" spans="2:3">
      <c r="B829" s="6">
        <v>826</v>
      </c>
      <c r="C829" s="8">
        <v>1000000</v>
      </c>
    </row>
    <row r="830" spans="2:3">
      <c r="B830" s="6">
        <v>827</v>
      </c>
      <c r="C830" s="8">
        <v>-369000</v>
      </c>
    </row>
    <row r="831" spans="2:3">
      <c r="B831" s="6">
        <v>828</v>
      </c>
      <c r="C831" s="8">
        <v>222720</v>
      </c>
    </row>
    <row r="832" spans="2:3">
      <c r="B832" s="6">
        <v>829</v>
      </c>
      <c r="C832" s="8">
        <v>1000000</v>
      </c>
    </row>
    <row r="833" spans="2:3">
      <c r="B833" s="6">
        <v>830</v>
      </c>
      <c r="C833" s="8">
        <v>-87080</v>
      </c>
    </row>
    <row r="834" spans="2:3">
      <c r="B834" s="6">
        <v>831</v>
      </c>
      <c r="C834" s="8">
        <v>873080</v>
      </c>
    </row>
    <row r="835" spans="2:3">
      <c r="B835" s="6">
        <v>832</v>
      </c>
      <c r="C835" s="8">
        <v>1000000</v>
      </c>
    </row>
    <row r="836" spans="2:3">
      <c r="B836" s="6">
        <v>833</v>
      </c>
      <c r="C836" s="8">
        <v>1000000</v>
      </c>
    </row>
    <row r="837" spans="2:3">
      <c r="B837" s="6">
        <v>834</v>
      </c>
      <c r="C837" s="8">
        <v>-91600</v>
      </c>
    </row>
    <row r="838" spans="2:3">
      <c r="B838" s="6">
        <v>835</v>
      </c>
      <c r="C838" s="8">
        <v>1000000</v>
      </c>
    </row>
    <row r="839" spans="2:3">
      <c r="B839" s="6">
        <v>836</v>
      </c>
      <c r="C839" s="8">
        <v>1000000</v>
      </c>
    </row>
    <row r="840" spans="2:3">
      <c r="B840" s="6">
        <v>837</v>
      </c>
      <c r="C840" s="8">
        <v>-1157080</v>
      </c>
    </row>
    <row r="841" spans="2:3">
      <c r="B841" s="6">
        <v>838</v>
      </c>
      <c r="C841" s="8">
        <v>269360</v>
      </c>
    </row>
    <row r="842" spans="2:3">
      <c r="B842" s="6">
        <v>839</v>
      </c>
      <c r="C842" s="8">
        <v>1000000</v>
      </c>
    </row>
    <row r="843" spans="2:3">
      <c r="B843" s="6">
        <v>840</v>
      </c>
      <c r="C843" s="8">
        <v>824920</v>
      </c>
    </row>
    <row r="844" spans="2:3">
      <c r="B844" s="6">
        <v>841</v>
      </c>
      <c r="C844" s="8">
        <v>1000000</v>
      </c>
    </row>
    <row r="845" spans="2:3">
      <c r="B845" s="6">
        <v>842</v>
      </c>
      <c r="C845" s="8">
        <v>1000000</v>
      </c>
    </row>
    <row r="846" spans="2:3">
      <c r="B846" s="6">
        <v>843</v>
      </c>
      <c r="C846" s="8">
        <v>1000000</v>
      </c>
    </row>
    <row r="847" spans="2:3">
      <c r="B847" s="6">
        <v>844</v>
      </c>
      <c r="C847" s="8">
        <v>626800</v>
      </c>
    </row>
    <row r="848" spans="2:3">
      <c r="B848" s="6">
        <v>845</v>
      </c>
      <c r="C848" s="8">
        <v>1000000</v>
      </c>
    </row>
    <row r="849" spans="2:3">
      <c r="B849" s="6">
        <v>846</v>
      </c>
      <c r="C849" s="8">
        <v>-162560</v>
      </c>
    </row>
    <row r="850" spans="2:3">
      <c r="B850" s="6">
        <v>847</v>
      </c>
      <c r="C850" s="8">
        <v>525320</v>
      </c>
    </row>
    <row r="851" spans="2:3">
      <c r="B851" s="6">
        <v>848</v>
      </c>
      <c r="C851" s="8">
        <v>1000000</v>
      </c>
    </row>
    <row r="852" spans="2:3">
      <c r="B852" s="6">
        <v>849</v>
      </c>
      <c r="C852" s="8">
        <v>-245360</v>
      </c>
    </row>
    <row r="853" spans="2:3">
      <c r="B853" s="6">
        <v>850</v>
      </c>
      <c r="C853" s="8">
        <v>1000000</v>
      </c>
    </row>
    <row r="854" spans="2:3">
      <c r="B854" s="6">
        <v>851</v>
      </c>
      <c r="C854" s="8">
        <v>893280</v>
      </c>
    </row>
    <row r="855" spans="2:3">
      <c r="B855" s="6">
        <v>852</v>
      </c>
      <c r="C855" s="8">
        <v>1000000</v>
      </c>
    </row>
    <row r="856" spans="2:3">
      <c r="B856" s="6">
        <v>853</v>
      </c>
      <c r="C856" s="8">
        <v>1000000</v>
      </c>
    </row>
    <row r="857" spans="2:3">
      <c r="B857" s="6">
        <v>854</v>
      </c>
      <c r="C857" s="8">
        <v>-388440</v>
      </c>
    </row>
    <row r="858" spans="2:3">
      <c r="B858" s="6">
        <v>855</v>
      </c>
      <c r="C858" s="8">
        <v>1000000</v>
      </c>
    </row>
    <row r="859" spans="2:3">
      <c r="B859" s="6">
        <v>856</v>
      </c>
      <c r="C859" s="8">
        <v>-1108360</v>
      </c>
    </row>
    <row r="860" spans="2:3">
      <c r="B860" s="6">
        <v>857</v>
      </c>
      <c r="C860" s="8">
        <v>1000000</v>
      </c>
    </row>
    <row r="861" spans="2:3">
      <c r="B861" s="6">
        <v>858</v>
      </c>
      <c r="C861" s="8">
        <v>465520</v>
      </c>
    </row>
    <row r="862" spans="2:3">
      <c r="B862" s="6">
        <v>859</v>
      </c>
      <c r="C862" s="8">
        <v>1000000</v>
      </c>
    </row>
    <row r="863" spans="2:3">
      <c r="B863" s="6">
        <v>860</v>
      </c>
      <c r="C863" s="8">
        <v>1000000</v>
      </c>
    </row>
    <row r="864" spans="2:3">
      <c r="B864" s="6">
        <v>861</v>
      </c>
      <c r="C864" s="8">
        <v>-331560</v>
      </c>
    </row>
    <row r="865" spans="2:3">
      <c r="B865" s="6">
        <v>862</v>
      </c>
      <c r="C865" s="8">
        <v>-934920</v>
      </c>
    </row>
    <row r="866" spans="2:3">
      <c r="B866" s="6">
        <v>863</v>
      </c>
      <c r="C866" s="8">
        <v>1000000</v>
      </c>
    </row>
    <row r="867" spans="2:3">
      <c r="B867" s="6">
        <v>864</v>
      </c>
      <c r="C867" s="8">
        <v>-273040</v>
      </c>
    </row>
    <row r="868" spans="2:3">
      <c r="B868" s="6">
        <v>865</v>
      </c>
      <c r="C868" s="8">
        <v>15760</v>
      </c>
    </row>
    <row r="869" spans="2:3">
      <c r="B869" s="6">
        <v>866</v>
      </c>
      <c r="C869" s="8">
        <v>439280</v>
      </c>
    </row>
    <row r="870" spans="2:3">
      <c r="B870" s="6">
        <v>867</v>
      </c>
      <c r="C870" s="8">
        <v>1000000</v>
      </c>
    </row>
    <row r="871" spans="2:3">
      <c r="B871" s="6">
        <v>868</v>
      </c>
      <c r="C871" s="8">
        <v>1000000</v>
      </c>
    </row>
    <row r="872" spans="2:3">
      <c r="B872" s="6">
        <v>869</v>
      </c>
      <c r="C872" s="8">
        <v>862960</v>
      </c>
    </row>
    <row r="873" spans="2:3">
      <c r="B873" s="6">
        <v>870</v>
      </c>
      <c r="C873" s="8">
        <v>1000000</v>
      </c>
    </row>
    <row r="874" spans="2:3">
      <c r="B874" s="6">
        <v>871</v>
      </c>
      <c r="C874" s="8">
        <v>1000000</v>
      </c>
    </row>
    <row r="875" spans="2:3">
      <c r="B875" s="6">
        <v>872</v>
      </c>
      <c r="C875" s="8">
        <v>134920</v>
      </c>
    </row>
    <row r="876" spans="2:3">
      <c r="B876" s="6">
        <v>873</v>
      </c>
      <c r="C876" s="8">
        <v>1000000</v>
      </c>
    </row>
    <row r="877" spans="2:3">
      <c r="B877" s="6">
        <v>874</v>
      </c>
      <c r="C877" s="8">
        <v>1000000</v>
      </c>
    </row>
    <row r="878" spans="2:3">
      <c r="B878" s="6">
        <v>875</v>
      </c>
      <c r="C878" s="8">
        <v>830000</v>
      </c>
    </row>
    <row r="879" spans="2:3">
      <c r="B879" s="6">
        <v>876</v>
      </c>
      <c r="C879" s="8">
        <v>1000000</v>
      </c>
    </row>
    <row r="880" spans="2:3">
      <c r="B880" s="6">
        <v>877</v>
      </c>
      <c r="C880" s="8">
        <v>745360</v>
      </c>
    </row>
    <row r="881" spans="2:3">
      <c r="B881" s="6">
        <v>878</v>
      </c>
      <c r="C881" s="8">
        <v>82720</v>
      </c>
    </row>
    <row r="882" spans="2:3">
      <c r="B882" s="6">
        <v>879</v>
      </c>
      <c r="C882" s="8">
        <v>750520</v>
      </c>
    </row>
    <row r="883" spans="2:3">
      <c r="B883" s="6">
        <v>880</v>
      </c>
      <c r="C883" s="8">
        <v>1000000</v>
      </c>
    </row>
    <row r="884" spans="2:3">
      <c r="B884" s="6">
        <v>881</v>
      </c>
      <c r="C884" s="8">
        <v>388720</v>
      </c>
    </row>
    <row r="885" spans="2:3">
      <c r="B885" s="6">
        <v>882</v>
      </c>
      <c r="C885" s="8">
        <v>1000000</v>
      </c>
    </row>
    <row r="886" spans="2:3">
      <c r="B886" s="6">
        <v>883</v>
      </c>
      <c r="C886" s="8">
        <v>773760</v>
      </c>
    </row>
    <row r="887" spans="2:3">
      <c r="B887" s="6">
        <v>884</v>
      </c>
      <c r="C887" s="8">
        <v>1000000</v>
      </c>
    </row>
    <row r="888" spans="2:3">
      <c r="B888" s="6">
        <v>885</v>
      </c>
      <c r="C888" s="8">
        <v>1000000</v>
      </c>
    </row>
    <row r="889" spans="2:3">
      <c r="B889" s="6">
        <v>886</v>
      </c>
      <c r="C889" s="8">
        <v>348920</v>
      </c>
    </row>
    <row r="890" spans="2:3">
      <c r="B890" s="6">
        <v>887</v>
      </c>
      <c r="C890" s="8">
        <v>1000000</v>
      </c>
    </row>
    <row r="891" spans="2:3">
      <c r="B891" s="6">
        <v>888</v>
      </c>
      <c r="C891" s="8">
        <v>1000000</v>
      </c>
    </row>
    <row r="892" spans="2:3">
      <c r="B892" s="6">
        <v>889</v>
      </c>
      <c r="C892" s="8">
        <v>1000000</v>
      </c>
    </row>
    <row r="893" spans="2:3">
      <c r="B893" s="6">
        <v>890</v>
      </c>
      <c r="C893" s="8">
        <v>946080</v>
      </c>
    </row>
    <row r="894" spans="2:3">
      <c r="B894" s="6">
        <v>891</v>
      </c>
      <c r="C894" s="8">
        <v>1000000</v>
      </c>
    </row>
    <row r="895" spans="2:3">
      <c r="B895" s="6">
        <v>892</v>
      </c>
      <c r="C895" s="8">
        <v>1000000</v>
      </c>
    </row>
    <row r="896" spans="2:3">
      <c r="B896" s="6">
        <v>893</v>
      </c>
      <c r="C896" s="8">
        <v>163720</v>
      </c>
    </row>
    <row r="897" spans="2:3">
      <c r="B897" s="6">
        <v>894</v>
      </c>
      <c r="C897" s="8">
        <v>1000000</v>
      </c>
    </row>
    <row r="898" spans="2:3">
      <c r="B898" s="6">
        <v>895</v>
      </c>
      <c r="C898" s="8">
        <v>-301760</v>
      </c>
    </row>
    <row r="899" spans="2:3">
      <c r="B899" s="6">
        <v>896</v>
      </c>
      <c r="C899" s="8">
        <v>1000000</v>
      </c>
    </row>
    <row r="900" spans="2:3">
      <c r="B900" s="6">
        <v>897</v>
      </c>
      <c r="C900" s="8">
        <v>1000000</v>
      </c>
    </row>
    <row r="901" spans="2:3">
      <c r="B901" s="6">
        <v>898</v>
      </c>
      <c r="C901" s="8">
        <v>1000000</v>
      </c>
    </row>
    <row r="902" spans="2:3">
      <c r="B902" s="6">
        <v>899</v>
      </c>
      <c r="C902" s="8">
        <v>1000000</v>
      </c>
    </row>
    <row r="903" spans="2:3">
      <c r="B903" s="6">
        <v>900</v>
      </c>
      <c r="C903" s="8">
        <v>-110000</v>
      </c>
    </row>
    <row r="904" spans="2:3">
      <c r="B904" s="6">
        <v>901</v>
      </c>
      <c r="C904" s="8">
        <v>656200</v>
      </c>
    </row>
    <row r="905" spans="2:3">
      <c r="B905" s="6">
        <v>902</v>
      </c>
      <c r="C905" s="8">
        <v>-1345520</v>
      </c>
    </row>
    <row r="906" spans="2:3">
      <c r="B906" s="6">
        <v>903</v>
      </c>
      <c r="C906" s="8">
        <v>1000000</v>
      </c>
    </row>
    <row r="907" spans="2:3">
      <c r="B907" s="6">
        <v>904</v>
      </c>
      <c r="C907" s="8">
        <v>-38560</v>
      </c>
    </row>
    <row r="908" spans="2:3">
      <c r="B908" s="6">
        <v>905</v>
      </c>
      <c r="C908" s="8">
        <v>1000000</v>
      </c>
    </row>
    <row r="909" spans="2:3">
      <c r="B909" s="6">
        <v>906</v>
      </c>
      <c r="C909" s="8">
        <v>120280</v>
      </c>
    </row>
    <row r="910" spans="2:3">
      <c r="B910" s="6">
        <v>907</v>
      </c>
      <c r="C910" s="8">
        <v>1000000</v>
      </c>
    </row>
    <row r="911" spans="2:3">
      <c r="B911" s="6">
        <v>908</v>
      </c>
      <c r="C911" s="8">
        <v>279160</v>
      </c>
    </row>
    <row r="912" spans="2:3">
      <c r="B912" s="6">
        <v>909</v>
      </c>
      <c r="C912" s="8">
        <v>544840</v>
      </c>
    </row>
    <row r="913" spans="2:3">
      <c r="B913" s="6">
        <v>910</v>
      </c>
      <c r="C913" s="8">
        <v>1000000</v>
      </c>
    </row>
    <row r="914" spans="2:3">
      <c r="B914" s="6">
        <v>911</v>
      </c>
      <c r="C914" s="8">
        <v>1000000</v>
      </c>
    </row>
    <row r="915" spans="2:3">
      <c r="B915" s="6">
        <v>912</v>
      </c>
      <c r="C915" s="8">
        <v>936040</v>
      </c>
    </row>
    <row r="916" spans="2:3">
      <c r="B916" s="6">
        <v>913</v>
      </c>
      <c r="C916" s="8">
        <v>928520</v>
      </c>
    </row>
    <row r="917" spans="2:3">
      <c r="B917" s="6">
        <v>914</v>
      </c>
      <c r="C917" s="8">
        <v>-584840</v>
      </c>
    </row>
    <row r="918" spans="2:3">
      <c r="B918" s="6">
        <v>915</v>
      </c>
      <c r="C918" s="8">
        <v>1000000</v>
      </c>
    </row>
    <row r="919" spans="2:3">
      <c r="B919" s="6">
        <v>916</v>
      </c>
      <c r="C919" s="8">
        <v>1000000</v>
      </c>
    </row>
    <row r="920" spans="2:3">
      <c r="B920" s="6">
        <v>917</v>
      </c>
      <c r="C920" s="8">
        <v>685320</v>
      </c>
    </row>
    <row r="921" spans="2:3">
      <c r="B921" s="6">
        <v>918</v>
      </c>
      <c r="C921" s="8">
        <v>1000000</v>
      </c>
    </row>
    <row r="922" spans="2:3">
      <c r="B922" s="6">
        <v>919</v>
      </c>
      <c r="C922" s="8">
        <v>-621080</v>
      </c>
    </row>
    <row r="923" spans="2:3">
      <c r="B923" s="6">
        <v>920</v>
      </c>
      <c r="C923" s="8">
        <v>1000000</v>
      </c>
    </row>
    <row r="924" spans="2:3">
      <c r="B924" s="6">
        <v>921</v>
      </c>
      <c r="C924" s="8">
        <v>-30000</v>
      </c>
    </row>
    <row r="925" spans="2:3">
      <c r="B925" s="6">
        <v>922</v>
      </c>
      <c r="C925" s="8">
        <v>542080</v>
      </c>
    </row>
    <row r="926" spans="2:3">
      <c r="B926" s="6">
        <v>923</v>
      </c>
      <c r="C926" s="8">
        <v>951120</v>
      </c>
    </row>
    <row r="927" spans="2:3">
      <c r="B927" s="6">
        <v>924</v>
      </c>
      <c r="C927" s="8">
        <v>1000000</v>
      </c>
    </row>
    <row r="928" spans="2:3">
      <c r="B928" s="6">
        <v>925</v>
      </c>
      <c r="C928" s="8">
        <v>1000000</v>
      </c>
    </row>
    <row r="929" spans="2:3">
      <c r="B929" s="6">
        <v>926</v>
      </c>
      <c r="C929" s="8">
        <v>-42880</v>
      </c>
    </row>
    <row r="930" spans="2:3">
      <c r="B930" s="6">
        <v>927</v>
      </c>
      <c r="C930" s="8">
        <v>-1043520</v>
      </c>
    </row>
    <row r="931" spans="2:3">
      <c r="B931" s="6">
        <v>928</v>
      </c>
      <c r="C931" s="8">
        <v>1000000</v>
      </c>
    </row>
    <row r="932" spans="2:3">
      <c r="B932" s="6">
        <v>929</v>
      </c>
      <c r="C932" s="8">
        <v>1000000</v>
      </c>
    </row>
    <row r="933" spans="2:3">
      <c r="B933" s="6">
        <v>930</v>
      </c>
      <c r="C933" s="8">
        <v>1000000</v>
      </c>
    </row>
    <row r="934" spans="2:3">
      <c r="B934" s="6">
        <v>931</v>
      </c>
      <c r="C934" s="8">
        <v>586160</v>
      </c>
    </row>
    <row r="935" spans="2:3">
      <c r="B935" s="6">
        <v>932</v>
      </c>
      <c r="C935" s="8">
        <v>1000000</v>
      </c>
    </row>
    <row r="936" spans="2:3">
      <c r="B936" s="6">
        <v>933</v>
      </c>
      <c r="C936" s="8">
        <v>-1183480</v>
      </c>
    </row>
    <row r="937" spans="2:3">
      <c r="B937" s="6">
        <v>934</v>
      </c>
      <c r="C937" s="8">
        <v>105400</v>
      </c>
    </row>
    <row r="938" spans="2:3">
      <c r="B938" s="6">
        <v>935</v>
      </c>
      <c r="C938" s="8">
        <v>664160</v>
      </c>
    </row>
    <row r="939" spans="2:3">
      <c r="B939" s="6">
        <v>936</v>
      </c>
      <c r="C939" s="8">
        <v>488520</v>
      </c>
    </row>
    <row r="940" spans="2:3">
      <c r="B940" s="6">
        <v>937</v>
      </c>
      <c r="C940" s="8">
        <v>1000000</v>
      </c>
    </row>
    <row r="941" spans="2:3">
      <c r="B941" s="6">
        <v>938</v>
      </c>
      <c r="C941" s="8">
        <v>358200</v>
      </c>
    </row>
    <row r="942" spans="2:3">
      <c r="B942" s="6">
        <v>939</v>
      </c>
      <c r="C942" s="8">
        <v>-250800</v>
      </c>
    </row>
    <row r="943" spans="2:3">
      <c r="B943" s="6">
        <v>940</v>
      </c>
      <c r="C943" s="8">
        <v>-1132080</v>
      </c>
    </row>
    <row r="944" spans="2:3">
      <c r="B944" s="6">
        <v>941</v>
      </c>
      <c r="C944" s="8">
        <v>1000000</v>
      </c>
    </row>
    <row r="945" spans="2:3">
      <c r="B945" s="6">
        <v>942</v>
      </c>
      <c r="C945" s="8">
        <v>1000000</v>
      </c>
    </row>
    <row r="946" spans="2:3">
      <c r="B946" s="6">
        <v>943</v>
      </c>
      <c r="C946" s="8">
        <v>-381920</v>
      </c>
    </row>
    <row r="947" spans="2:3">
      <c r="B947" s="6">
        <v>944</v>
      </c>
      <c r="C947" s="8">
        <v>819800</v>
      </c>
    </row>
    <row r="948" spans="2:3">
      <c r="B948" s="6">
        <v>945</v>
      </c>
      <c r="C948" s="8">
        <v>1000000</v>
      </c>
    </row>
    <row r="949" spans="2:3">
      <c r="B949" s="6">
        <v>946</v>
      </c>
      <c r="C949" s="8">
        <v>1000000</v>
      </c>
    </row>
    <row r="950" spans="2:3">
      <c r="B950" s="6">
        <v>947</v>
      </c>
      <c r="C950" s="8">
        <v>1000000</v>
      </c>
    </row>
    <row r="951" spans="2:3">
      <c r="B951" s="6">
        <v>948</v>
      </c>
      <c r="C951" s="8">
        <v>1000000</v>
      </c>
    </row>
    <row r="952" spans="2:3">
      <c r="B952" s="6">
        <v>949</v>
      </c>
      <c r="C952" s="8">
        <v>494200</v>
      </c>
    </row>
    <row r="953" spans="2:3">
      <c r="B953" s="6">
        <v>950</v>
      </c>
      <c r="C953" s="8">
        <v>1000000</v>
      </c>
    </row>
    <row r="954" spans="2:3">
      <c r="B954" s="6">
        <v>951</v>
      </c>
      <c r="C954" s="8">
        <v>661520</v>
      </c>
    </row>
    <row r="955" spans="2:3">
      <c r="B955" s="6">
        <v>952</v>
      </c>
      <c r="C955" s="8">
        <v>1000000</v>
      </c>
    </row>
    <row r="956" spans="2:3">
      <c r="B956" s="6">
        <v>953</v>
      </c>
      <c r="C956" s="8">
        <v>-659560</v>
      </c>
    </row>
    <row r="957" spans="2:3">
      <c r="B957" s="6">
        <v>954</v>
      </c>
      <c r="C957" s="8">
        <v>1000000</v>
      </c>
    </row>
    <row r="958" spans="2:3">
      <c r="B958" s="6">
        <v>955</v>
      </c>
      <c r="C958" s="8">
        <v>1000000</v>
      </c>
    </row>
    <row r="959" spans="2:3">
      <c r="B959" s="6">
        <v>956</v>
      </c>
      <c r="C959" s="8">
        <v>1000000</v>
      </c>
    </row>
    <row r="960" spans="2:3">
      <c r="B960" s="6">
        <v>957</v>
      </c>
      <c r="C960" s="8">
        <v>988720</v>
      </c>
    </row>
    <row r="961" spans="2:3">
      <c r="B961" s="6">
        <v>958</v>
      </c>
      <c r="C961" s="8">
        <v>599800</v>
      </c>
    </row>
    <row r="962" spans="2:3">
      <c r="B962" s="6">
        <v>959</v>
      </c>
      <c r="C962" s="8">
        <v>-611840</v>
      </c>
    </row>
    <row r="963" spans="2:3">
      <c r="B963" s="6">
        <v>960</v>
      </c>
      <c r="C963" s="8">
        <v>572480</v>
      </c>
    </row>
    <row r="964" spans="2:3">
      <c r="B964" s="6">
        <v>961</v>
      </c>
      <c r="C964" s="8">
        <v>-1967720</v>
      </c>
    </row>
    <row r="965" spans="2:3">
      <c r="B965" s="6">
        <v>962</v>
      </c>
      <c r="C965" s="8">
        <v>1000000</v>
      </c>
    </row>
    <row r="966" spans="2:3">
      <c r="B966" s="6">
        <v>963</v>
      </c>
      <c r="C966" s="8">
        <v>1000000</v>
      </c>
    </row>
    <row r="967" spans="2:3">
      <c r="B967" s="6">
        <v>964</v>
      </c>
      <c r="C967" s="8">
        <v>1000000</v>
      </c>
    </row>
    <row r="968" spans="2:3">
      <c r="B968" s="6">
        <v>965</v>
      </c>
      <c r="C968" s="8">
        <v>1000000</v>
      </c>
    </row>
    <row r="969" spans="2:3">
      <c r="B969" s="6">
        <v>966</v>
      </c>
      <c r="C969" s="8">
        <v>-408440</v>
      </c>
    </row>
    <row r="970" spans="2:3">
      <c r="B970" s="6">
        <v>967</v>
      </c>
      <c r="C970" s="8">
        <v>933520</v>
      </c>
    </row>
    <row r="971" spans="2:3">
      <c r="B971" s="6">
        <v>968</v>
      </c>
      <c r="C971" s="8">
        <v>714160</v>
      </c>
    </row>
    <row r="972" spans="2:3">
      <c r="B972" s="6">
        <v>969</v>
      </c>
      <c r="C972" s="8">
        <v>735000</v>
      </c>
    </row>
    <row r="973" spans="2:3">
      <c r="B973" s="6">
        <v>970</v>
      </c>
      <c r="C973" s="8">
        <v>1000000</v>
      </c>
    </row>
    <row r="974" spans="2:3">
      <c r="B974" s="6">
        <v>971</v>
      </c>
      <c r="C974" s="8">
        <v>1000000</v>
      </c>
    </row>
    <row r="975" spans="2:3">
      <c r="B975" s="6">
        <v>972</v>
      </c>
      <c r="C975" s="8">
        <v>1000000</v>
      </c>
    </row>
    <row r="976" spans="2:3">
      <c r="B976" s="6">
        <v>973</v>
      </c>
      <c r="C976" s="8">
        <v>1000000</v>
      </c>
    </row>
    <row r="977" spans="2:3">
      <c r="B977" s="6">
        <v>974</v>
      </c>
      <c r="C977" s="8">
        <v>724600</v>
      </c>
    </row>
    <row r="978" spans="2:3">
      <c r="B978" s="6">
        <v>975</v>
      </c>
      <c r="C978" s="8">
        <v>1000000</v>
      </c>
    </row>
    <row r="979" spans="2:3">
      <c r="B979" s="6">
        <v>976</v>
      </c>
      <c r="C979" s="8">
        <v>703720</v>
      </c>
    </row>
    <row r="980" spans="2:3">
      <c r="B980" s="6">
        <v>977</v>
      </c>
      <c r="C980" s="8">
        <v>658880</v>
      </c>
    </row>
    <row r="981" spans="2:3">
      <c r="B981" s="6">
        <v>978</v>
      </c>
      <c r="C981" s="8">
        <v>1000000</v>
      </c>
    </row>
    <row r="982" spans="2:3">
      <c r="B982" s="6">
        <v>979</v>
      </c>
      <c r="C982" s="8">
        <v>-818400</v>
      </c>
    </row>
    <row r="983" spans="2:3">
      <c r="B983" s="6">
        <v>980</v>
      </c>
      <c r="C983" s="8">
        <v>522480</v>
      </c>
    </row>
    <row r="984" spans="2:3">
      <c r="B984" s="6">
        <v>981</v>
      </c>
      <c r="C984" s="8">
        <v>1000000</v>
      </c>
    </row>
    <row r="985" spans="2:3">
      <c r="B985" s="6">
        <v>982</v>
      </c>
      <c r="C985" s="8">
        <v>-526040</v>
      </c>
    </row>
    <row r="986" spans="2:3">
      <c r="B986" s="6">
        <v>983</v>
      </c>
      <c r="C986" s="8">
        <v>888240</v>
      </c>
    </row>
    <row r="987" spans="2:3">
      <c r="B987" s="6">
        <v>984</v>
      </c>
      <c r="C987" s="8">
        <v>47800</v>
      </c>
    </row>
    <row r="988" spans="2:3">
      <c r="B988" s="6">
        <v>985</v>
      </c>
      <c r="C988" s="8">
        <v>1000000</v>
      </c>
    </row>
    <row r="989" spans="2:3">
      <c r="B989" s="6">
        <v>986</v>
      </c>
      <c r="C989" s="8">
        <v>607920</v>
      </c>
    </row>
    <row r="990" spans="2:3">
      <c r="B990" s="6">
        <v>987</v>
      </c>
      <c r="C990" s="8">
        <v>1000000</v>
      </c>
    </row>
    <row r="991" spans="2:3">
      <c r="B991" s="6">
        <v>988</v>
      </c>
      <c r="C991" s="8">
        <v>1000000</v>
      </c>
    </row>
    <row r="992" spans="2:3">
      <c r="B992" s="6">
        <v>989</v>
      </c>
      <c r="C992" s="8">
        <v>226120</v>
      </c>
    </row>
    <row r="993" spans="2:4">
      <c r="B993" s="6">
        <v>990</v>
      </c>
      <c r="C993" s="8">
        <v>252880</v>
      </c>
    </row>
    <row r="994" spans="2:4">
      <c r="B994" s="6">
        <v>991</v>
      </c>
      <c r="C994" s="8">
        <v>370480</v>
      </c>
    </row>
    <row r="995" spans="2:4">
      <c r="B995" s="6">
        <v>992</v>
      </c>
      <c r="C995" s="8">
        <v>920960</v>
      </c>
    </row>
    <row r="996" spans="2:4">
      <c r="B996" s="6">
        <v>993</v>
      </c>
      <c r="C996" s="8">
        <v>1000000</v>
      </c>
    </row>
    <row r="997" spans="2:4">
      <c r="B997" s="6">
        <v>994</v>
      </c>
      <c r="C997" s="8">
        <v>1000000</v>
      </c>
    </row>
    <row r="998" spans="2:4">
      <c r="B998" s="6">
        <v>995</v>
      </c>
      <c r="C998" s="8">
        <v>249560</v>
      </c>
    </row>
    <row r="999" spans="2:4">
      <c r="B999" s="6">
        <v>996</v>
      </c>
      <c r="C999" s="8">
        <v>-267440</v>
      </c>
    </row>
    <row r="1000" spans="2:4">
      <c r="B1000" s="6">
        <v>997</v>
      </c>
      <c r="C1000" s="8">
        <v>1000000</v>
      </c>
    </row>
    <row r="1001" spans="2:4">
      <c r="B1001" s="6">
        <v>998</v>
      </c>
      <c r="C1001" s="8">
        <v>973680</v>
      </c>
    </row>
    <row r="1002" spans="2:4">
      <c r="B1002" s="6">
        <v>999</v>
      </c>
      <c r="C1002" s="8">
        <v>1000000</v>
      </c>
    </row>
    <row r="1003" spans="2:4">
      <c r="B1003" s="7">
        <v>1000</v>
      </c>
      <c r="C1003" s="9">
        <v>1000000</v>
      </c>
    </row>
    <row r="1005" spans="2:4">
      <c r="C1005">
        <v>1200000</v>
      </c>
    </row>
    <row r="1006" spans="2:4">
      <c r="C1006">
        <f>( $C$1005 - $C$1007 ) / 15</f>
        <v>200000</v>
      </c>
    </row>
    <row r="1007" spans="2:4">
      <c r="C1007">
        <v>-1800000</v>
      </c>
    </row>
    <row r="1008" spans="2:4">
      <c r="C1008">
        <f>$C$1007 + $C$1006</f>
        <v>-1600000</v>
      </c>
      <c r="D1008" s="28">
        <f>C1008/1000000</f>
        <v>-1.6</v>
      </c>
    </row>
    <row r="1009" spans="3:4">
      <c r="C1009">
        <f>$C$1008 + $C$1006</f>
        <v>-1400000</v>
      </c>
      <c r="D1009" s="28">
        <f t="shared" ref="D1009:D1022" si="0">C1009/1000000</f>
        <v>-1.4</v>
      </c>
    </row>
    <row r="1010" spans="3:4">
      <c r="C1010">
        <f>$C$1009 + $C$1006</f>
        <v>-1200000</v>
      </c>
      <c r="D1010" s="28">
        <f t="shared" si="0"/>
        <v>-1.2</v>
      </c>
    </row>
    <row r="1011" spans="3:4">
      <c r="C1011">
        <f>$C$1010 + $C$1006</f>
        <v>-1000000</v>
      </c>
      <c r="D1011" s="28">
        <f t="shared" si="0"/>
        <v>-1</v>
      </c>
    </row>
    <row r="1012" spans="3:4">
      <c r="C1012">
        <f>$C$1011 + $C$1006</f>
        <v>-800000</v>
      </c>
      <c r="D1012" s="28">
        <f t="shared" si="0"/>
        <v>-0.8</v>
      </c>
    </row>
    <row r="1013" spans="3:4">
      <c r="C1013">
        <f>$C$1012 + $C$1006</f>
        <v>-600000</v>
      </c>
      <c r="D1013" s="28">
        <f t="shared" si="0"/>
        <v>-0.6</v>
      </c>
    </row>
    <row r="1014" spans="3:4">
      <c r="C1014">
        <f>$C$1013 + $C$1006</f>
        <v>-400000</v>
      </c>
      <c r="D1014" s="28">
        <f t="shared" si="0"/>
        <v>-0.4</v>
      </c>
    </row>
    <row r="1015" spans="3:4">
      <c r="C1015">
        <f>$C$1014 + $C$1006</f>
        <v>-200000</v>
      </c>
      <c r="D1015" s="28">
        <f t="shared" si="0"/>
        <v>-0.2</v>
      </c>
    </row>
    <row r="1016" spans="3:4">
      <c r="C1016">
        <f>$C$1015 + $C$1006</f>
        <v>0</v>
      </c>
      <c r="D1016" s="28">
        <f t="shared" si="0"/>
        <v>0</v>
      </c>
    </row>
    <row r="1017" spans="3:4">
      <c r="C1017">
        <f>$C$1016 + $C$1006</f>
        <v>200000</v>
      </c>
      <c r="D1017" s="28">
        <f t="shared" si="0"/>
        <v>0.2</v>
      </c>
    </row>
    <row r="1018" spans="3:4">
      <c r="C1018">
        <f>$C$1017 + $C$1006</f>
        <v>400000</v>
      </c>
      <c r="D1018" s="28">
        <f t="shared" si="0"/>
        <v>0.4</v>
      </c>
    </row>
    <row r="1019" spans="3:4">
      <c r="C1019">
        <f>$C$1018 + $C$1006</f>
        <v>600000</v>
      </c>
      <c r="D1019" s="28">
        <f t="shared" si="0"/>
        <v>0.6</v>
      </c>
    </row>
    <row r="1020" spans="3:4">
      <c r="C1020">
        <f>$C$1019 + $C$1006</f>
        <v>800000</v>
      </c>
      <c r="D1020" s="28">
        <f t="shared" si="0"/>
        <v>0.8</v>
      </c>
    </row>
    <row r="1021" spans="3:4">
      <c r="C1021">
        <f>$C$1020 + $C$1006</f>
        <v>1000000</v>
      </c>
      <c r="D1021" s="28">
        <f t="shared" si="0"/>
        <v>1</v>
      </c>
    </row>
    <row r="1022" spans="3:4">
      <c r="C1022">
        <f>C1005</f>
        <v>1200000</v>
      </c>
      <c r="D1022" s="28">
        <f t="shared" si="0"/>
        <v>1.2</v>
      </c>
    </row>
    <row r="1023" spans="3:4">
      <c r="C1023">
        <f t="array" ref="C1023:C1037">FREQUENCY( Profit, Profit_bins ) / PM_Trials</f>
        <v>5.0000000000000001E-3</v>
      </c>
    </row>
    <row r="1024" spans="3:4">
      <c r="C1024">
        <v>3.0000000000000001E-3</v>
      </c>
    </row>
    <row r="1025" spans="3:3">
      <c r="C1025">
        <v>6.0000000000000001E-3</v>
      </c>
    </row>
    <row r="1026" spans="3:3">
      <c r="C1026">
        <v>8.9999999999999993E-3</v>
      </c>
    </row>
    <row r="1027" spans="3:3">
      <c r="C1027">
        <v>1.2999999999999999E-2</v>
      </c>
    </row>
    <row r="1028" spans="3:3">
      <c r="C1028">
        <v>1.9E-2</v>
      </c>
    </row>
    <row r="1029" spans="3:3">
      <c r="C1029">
        <v>2.5999999999999999E-2</v>
      </c>
    </row>
    <row r="1030" spans="3:3">
      <c r="C1030">
        <v>3.4000000000000002E-2</v>
      </c>
    </row>
    <row r="1031" spans="3:3">
      <c r="C1031">
        <v>4.3999999999999997E-2</v>
      </c>
    </row>
    <row r="1032" spans="3:3">
      <c r="C1032">
        <v>5.2999999999999999E-2</v>
      </c>
    </row>
    <row r="1033" spans="3:3">
      <c r="C1033">
        <v>6.2E-2</v>
      </c>
    </row>
    <row r="1034" spans="3:3">
      <c r="C1034">
        <v>7.0999999999999994E-2</v>
      </c>
    </row>
    <row r="1035" spans="3:3">
      <c r="C1035">
        <v>7.5999999999999998E-2</v>
      </c>
    </row>
    <row r="1036" spans="3:3">
      <c r="C1036">
        <v>0.57899999999999996</v>
      </c>
    </row>
    <row r="1037" spans="3:3">
      <c r="C1037">
        <v>0</v>
      </c>
    </row>
    <row r="1039" spans="3:3">
      <c r="C1039">
        <f>C1023</f>
        <v>5.0000000000000001E-3</v>
      </c>
    </row>
    <row r="1040" spans="3:3">
      <c r="C1040">
        <f t="shared" ref="C1040:C1053" si="1">C1039 + C1024</f>
        <v>8.0000000000000002E-3</v>
      </c>
    </row>
    <row r="1041" spans="3:3">
      <c r="C1041">
        <f t="shared" si="1"/>
        <v>1.4E-2</v>
      </c>
    </row>
    <row r="1042" spans="3:3">
      <c r="C1042">
        <f t="shared" si="1"/>
        <v>2.3E-2</v>
      </c>
    </row>
    <row r="1043" spans="3:3">
      <c r="C1043">
        <f t="shared" si="1"/>
        <v>3.5999999999999997E-2</v>
      </c>
    </row>
    <row r="1044" spans="3:3">
      <c r="C1044">
        <f t="shared" si="1"/>
        <v>5.4999999999999993E-2</v>
      </c>
    </row>
    <row r="1045" spans="3:3">
      <c r="C1045">
        <f t="shared" si="1"/>
        <v>8.0999999999999989E-2</v>
      </c>
    </row>
    <row r="1046" spans="3:3">
      <c r="C1046">
        <f t="shared" si="1"/>
        <v>0.11499999999999999</v>
      </c>
    </row>
    <row r="1047" spans="3:3">
      <c r="C1047">
        <f t="shared" si="1"/>
        <v>0.15899999999999997</v>
      </c>
    </row>
    <row r="1048" spans="3:3">
      <c r="C1048">
        <f t="shared" si="1"/>
        <v>0.21199999999999997</v>
      </c>
    </row>
    <row r="1049" spans="3:3">
      <c r="C1049">
        <f t="shared" si="1"/>
        <v>0.27399999999999997</v>
      </c>
    </row>
    <row r="1050" spans="3:3">
      <c r="C1050">
        <f t="shared" si="1"/>
        <v>0.34499999999999997</v>
      </c>
    </row>
    <row r="1051" spans="3:3">
      <c r="C1051">
        <f t="shared" si="1"/>
        <v>0.42099999999999999</v>
      </c>
    </row>
    <row r="1052" spans="3:3">
      <c r="C1052">
        <f t="shared" si="1"/>
        <v>1</v>
      </c>
    </row>
    <row r="1053" spans="3:3">
      <c r="C1053">
        <f t="shared" si="1"/>
        <v>1</v>
      </c>
    </row>
  </sheetData>
  <hyperlinks>
    <hyperlink ref="J4" r:id="rId1"/>
    <hyperlink ref="I6" r:id="rId2" location="/90ffcc6b/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Description</vt:lpstr>
      <vt:lpstr>Model</vt:lpstr>
      <vt:lpstr>Demand Library</vt:lpstr>
      <vt:lpstr>PMTable</vt:lpstr>
      <vt:lpstr>Actual</vt:lpstr>
      <vt:lpstr>COGS</vt:lpstr>
      <vt:lpstr>Cost_Per_Unit</vt:lpstr>
      <vt:lpstr>Demand</vt:lpstr>
      <vt:lpstr>Net_Income_bins</vt:lpstr>
      <vt:lpstr>Net_Income_freq</vt:lpstr>
      <vt:lpstr>Ordered</vt:lpstr>
      <vt:lpstr>PM_Index</vt:lpstr>
      <vt:lpstr>PM_IV</vt:lpstr>
      <vt:lpstr>PM_IV_Index</vt:lpstr>
      <vt:lpstr>PM_Trials</vt:lpstr>
      <vt:lpstr>Price</vt:lpstr>
      <vt:lpstr>Profit</vt:lpstr>
      <vt:lpstr>Profit_bins</vt:lpstr>
      <vt:lpstr>Profit_cume</vt:lpstr>
      <vt:lpstr>Profit_freq</vt:lpstr>
      <vt:lpstr>Revenue</vt:lpstr>
      <vt:lpstr>Sales</vt:lpstr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Savage</dc:creator>
  <cp:lastModifiedBy>Sam Savage</cp:lastModifiedBy>
  <dcterms:created xsi:type="dcterms:W3CDTF">2012-07-30T02:27:03Z</dcterms:created>
  <dcterms:modified xsi:type="dcterms:W3CDTF">2013-12-17T04:18:05Z</dcterms:modified>
</cp:coreProperties>
</file>