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00Finance\DRM Assignment\validating files\"/>
    </mc:Choice>
  </mc:AlternateContent>
  <xr:revisionPtr revIDLastSave="0" documentId="13_ncr:1_{199A91B0-FB9A-42BE-8B07-551959BFADA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9" i="1" l="1"/>
  <c r="E247" i="1"/>
  <c r="E246" i="1"/>
  <c r="E2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" i="1"/>
  <c r="C13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 l="1"/>
  <c r="C249" i="1"/>
  <c r="C247" i="1"/>
  <c r="C248" i="1"/>
</calcChain>
</file>

<file path=xl/sharedStrings.xml><?xml version="1.0" encoding="utf-8"?>
<sst xmlns="http://schemas.openxmlformats.org/spreadsheetml/2006/main" count="13" uniqueCount="9">
  <si>
    <t>Date</t>
  </si>
  <si>
    <t>Close</t>
  </si>
  <si>
    <t>Pct Change</t>
  </si>
  <si>
    <t>Average</t>
  </si>
  <si>
    <t>Std Dev Sample</t>
  </si>
  <si>
    <t>Maximum</t>
  </si>
  <si>
    <t>Minimum</t>
  </si>
  <si>
    <t>T-Bill Return% (Daily)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</si>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</sst>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 applyFon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9"/>
  <sheetViews>
    <sheetView tabSelected="1" topLeftCell="A222" zoomScaleNormal="100" workbookViewId="0">
      <selection activeCell="G244" sqref="G244"/>
    </sheetView>
  </sheetViews>
  <sheetFormatPr defaultRowHeight="14.4" x14ac:dyDescent="0.3"/>
  <cols>
    <col min="1" max="1" width="12.77734375" customWidth="1"/>
    <col min="2" max="2" width="13.88671875" customWidth="1"/>
    <col min="3" max="3" width="15.21875" customWidth="1"/>
    <col min="4" max="4" width="21.44140625" customWidth="1"/>
    <col min="5" max="5" width="23.21875" customWidth="1"/>
    <col min="6" max="6" width="22.33203125" customWidth="1"/>
  </cols>
  <sheetData>
    <row r="1" spans="1:5" x14ac:dyDescent="0.3">
      <c r="A1" t="s">
        <v>0</v>
      </c>
      <c r="B1" t="s">
        <v>1</v>
      </c>
      <c r="C1" t="s">
        <v>2</v>
      </c>
      <c r="D1" s="3" t="s">
        <v>7</v>
      </c>
      <c r="E1" s="5" t="s">
        <v>8</v>
      </c>
    </row>
    <row r="2" spans="1:5" x14ac:dyDescent="0.3">
      <c r="A2" s="1">
        <v>43557</v>
      </c>
      <c r="B2">
        <v>10786.79981</v>
      </c>
      <c r="C2">
        <v>-1.1763448003454751</v>
      </c>
      <c r="D2" s="2">
        <v>1.693150685E-2</v>
      </c>
      <c r="E2" s="6">
        <f>(C2-D2)</f>
        <v>-1.1932763071954751</v>
      </c>
    </row>
    <row r="3" spans="1:5" x14ac:dyDescent="0.3">
      <c r="A3" s="1">
        <v>43558</v>
      </c>
      <c r="B3">
        <v>11003.79981</v>
      </c>
      <c r="C3">
        <f t="shared" ref="C3:C66" si="0">(B3-B2)*100/B2</f>
        <v>2.0117180611698031</v>
      </c>
      <c r="D3" s="2">
        <v>1.704109589E-2</v>
      </c>
      <c r="E3" s="6">
        <f t="shared" ref="E3:E66" si="1">(C3-D3)</f>
        <v>1.9946769652798031</v>
      </c>
    </row>
    <row r="4" spans="1:5" x14ac:dyDescent="0.3">
      <c r="A4" s="1">
        <v>43559</v>
      </c>
      <c r="B4">
        <v>10961.79981</v>
      </c>
      <c r="C4">
        <f t="shared" si="0"/>
        <v>-0.38168633313222733</v>
      </c>
      <c r="D4" s="2">
        <v>1.704109589E-2</v>
      </c>
      <c r="E4" s="6">
        <f t="shared" si="1"/>
        <v>-0.39872742902222735</v>
      </c>
    </row>
    <row r="5" spans="1:5" x14ac:dyDescent="0.3">
      <c r="A5" s="1">
        <v>43560</v>
      </c>
      <c r="B5">
        <v>10980.79981</v>
      </c>
      <c r="C5">
        <f t="shared" si="0"/>
        <v>0.17332920076379318</v>
      </c>
      <c r="D5" s="2">
        <v>1.7013698630000001E-2</v>
      </c>
      <c r="E5" s="6">
        <f t="shared" si="1"/>
        <v>0.15631550213379319</v>
      </c>
    </row>
    <row r="6" spans="1:5" x14ac:dyDescent="0.3">
      <c r="A6" s="1">
        <v>43563</v>
      </c>
      <c r="B6">
        <v>10850.599609999999</v>
      </c>
      <c r="C6">
        <f t="shared" si="0"/>
        <v>-1.1857078013700819</v>
      </c>
      <c r="D6" s="2">
        <v>1.6986301370000002E-2</v>
      </c>
      <c r="E6" s="6">
        <f t="shared" si="1"/>
        <v>-1.2026941027400819</v>
      </c>
    </row>
    <row r="7" spans="1:5" x14ac:dyDescent="0.3">
      <c r="A7" s="1">
        <v>43564</v>
      </c>
      <c r="B7">
        <v>10790</v>
      </c>
      <c r="C7">
        <f t="shared" si="0"/>
        <v>-0.55849088693817639</v>
      </c>
      <c r="D7" s="2">
        <v>1.6986301370000002E-2</v>
      </c>
      <c r="E7" s="6">
        <f t="shared" si="1"/>
        <v>-0.5754771883081764</v>
      </c>
    </row>
    <row r="8" spans="1:5" x14ac:dyDescent="0.3">
      <c r="A8" s="1">
        <v>43565</v>
      </c>
      <c r="B8">
        <v>10812</v>
      </c>
      <c r="C8">
        <f t="shared" si="0"/>
        <v>0.20389249304911955</v>
      </c>
      <c r="D8" s="2">
        <v>1.704109589E-2</v>
      </c>
      <c r="E8" s="6">
        <f t="shared" si="1"/>
        <v>0.18685139715911955</v>
      </c>
    </row>
    <row r="9" spans="1:5" x14ac:dyDescent="0.3">
      <c r="A9" s="1">
        <v>43566</v>
      </c>
      <c r="B9">
        <v>10764.099609999999</v>
      </c>
      <c r="C9">
        <f t="shared" si="0"/>
        <v>-0.44302987421384293</v>
      </c>
      <c r="D9" s="2">
        <v>1.7315068489999998E-2</v>
      </c>
      <c r="E9" s="6">
        <f t="shared" si="1"/>
        <v>-0.46034494270384291</v>
      </c>
    </row>
    <row r="10" spans="1:5" x14ac:dyDescent="0.3">
      <c r="A10" s="1">
        <v>43567</v>
      </c>
      <c r="B10">
        <v>10973.79981</v>
      </c>
      <c r="C10">
        <f t="shared" si="0"/>
        <v>1.9481443650445849</v>
      </c>
      <c r="D10" s="2">
        <v>1.7287671229999999E-2</v>
      </c>
      <c r="E10" s="6">
        <f t="shared" si="1"/>
        <v>1.9308566938145848</v>
      </c>
    </row>
    <row r="11" spans="1:5" x14ac:dyDescent="0.3">
      <c r="A11" s="1">
        <v>43570</v>
      </c>
      <c r="B11">
        <v>10970.099609999999</v>
      </c>
      <c r="C11">
        <f t="shared" si="0"/>
        <v>-3.371849372201307E-2</v>
      </c>
      <c r="D11" s="2">
        <v>1.7287671229999999E-2</v>
      </c>
      <c r="E11" s="6">
        <f t="shared" si="1"/>
        <v>-5.1006164952013072E-2</v>
      </c>
    </row>
    <row r="12" spans="1:5" x14ac:dyDescent="0.3">
      <c r="A12" s="1">
        <v>43571</v>
      </c>
      <c r="B12">
        <v>11155.79981</v>
      </c>
      <c r="C12">
        <f t="shared" si="0"/>
        <v>1.6927849937727333</v>
      </c>
      <c r="D12" s="2">
        <v>1.736986301E-2</v>
      </c>
      <c r="E12" s="6">
        <f t="shared" si="1"/>
        <v>1.6754151307627332</v>
      </c>
    </row>
    <row r="13" spans="1:5" x14ac:dyDescent="0.3">
      <c r="A13" s="1">
        <v>43573</v>
      </c>
      <c r="B13">
        <v>10954.5</v>
      </c>
      <c r="C13">
        <f t="shared" si="0"/>
        <v>-1.804440859718156</v>
      </c>
      <c r="D13" s="2">
        <v>1.736986301E-2</v>
      </c>
      <c r="E13" s="6">
        <f t="shared" si="1"/>
        <v>-1.8218107227281561</v>
      </c>
    </row>
    <row r="14" spans="1:5" x14ac:dyDescent="0.3">
      <c r="A14" s="1">
        <v>43577</v>
      </c>
      <c r="B14">
        <v>10879.900390000001</v>
      </c>
      <c r="C14">
        <f t="shared" si="0"/>
        <v>-0.68099511616230135</v>
      </c>
      <c r="D14" s="2">
        <v>1.7397260269999999E-2</v>
      </c>
      <c r="E14" s="6">
        <f t="shared" si="1"/>
        <v>-0.69839237643230134</v>
      </c>
    </row>
    <row r="15" spans="1:5" x14ac:dyDescent="0.3">
      <c r="A15" s="1">
        <v>43578</v>
      </c>
      <c r="B15">
        <v>10910.200199999999</v>
      </c>
      <c r="C15">
        <f t="shared" si="0"/>
        <v>0.27849345043496865</v>
      </c>
      <c r="D15" s="2">
        <v>1.7397260269999999E-2</v>
      </c>
      <c r="E15" s="6">
        <f t="shared" si="1"/>
        <v>0.26109619016496866</v>
      </c>
    </row>
    <row r="16" spans="1:5" x14ac:dyDescent="0.3">
      <c r="A16" s="1">
        <v>43579</v>
      </c>
      <c r="B16">
        <v>10833.400390000001</v>
      </c>
      <c r="C16">
        <f t="shared" si="0"/>
        <v>-0.70392667954891075</v>
      </c>
      <c r="D16" s="2">
        <v>1.7424657529999998E-2</v>
      </c>
      <c r="E16" s="6">
        <f t="shared" si="1"/>
        <v>-0.72135133707891075</v>
      </c>
    </row>
    <row r="17" spans="1:5" x14ac:dyDescent="0.3">
      <c r="A17" s="1">
        <v>43580</v>
      </c>
      <c r="B17">
        <v>10846.5</v>
      </c>
      <c r="C17">
        <f t="shared" si="0"/>
        <v>0.12091872845474422</v>
      </c>
      <c r="D17" s="2">
        <v>1.750684932E-2</v>
      </c>
      <c r="E17" s="6">
        <f t="shared" si="1"/>
        <v>0.10341187913474421</v>
      </c>
    </row>
    <row r="18" spans="1:5" x14ac:dyDescent="0.3">
      <c r="A18" s="1">
        <v>43581</v>
      </c>
      <c r="B18">
        <v>10971.200199999999</v>
      </c>
      <c r="C18">
        <f t="shared" si="0"/>
        <v>1.1496814640667432</v>
      </c>
      <c r="D18" s="2">
        <v>1.750684932E-2</v>
      </c>
      <c r="E18" s="6">
        <f t="shared" si="1"/>
        <v>1.1321746147467433</v>
      </c>
    </row>
    <row r="19" spans="1:5" x14ac:dyDescent="0.3">
      <c r="A19" s="1">
        <v>43585</v>
      </c>
      <c r="B19">
        <v>10905.29981</v>
      </c>
      <c r="C19">
        <f t="shared" si="0"/>
        <v>-0.60066709930239792</v>
      </c>
      <c r="D19" s="2">
        <v>1.7534246579999999E-2</v>
      </c>
      <c r="E19" s="6">
        <f t="shared" si="1"/>
        <v>-0.61820134588239795</v>
      </c>
    </row>
    <row r="20" spans="1:5" x14ac:dyDescent="0.3">
      <c r="A20" s="1">
        <v>43587</v>
      </c>
      <c r="B20">
        <v>10589.700199999999</v>
      </c>
      <c r="C20">
        <f t="shared" si="0"/>
        <v>-2.8940021411479298</v>
      </c>
      <c r="D20" s="2">
        <v>1.7780821919999999E-2</v>
      </c>
      <c r="E20" s="6">
        <f t="shared" si="1"/>
        <v>-2.9117829630679299</v>
      </c>
    </row>
    <row r="21" spans="1:5" x14ac:dyDescent="0.3">
      <c r="A21" s="1">
        <v>43588</v>
      </c>
      <c r="B21">
        <v>10485.700199999999</v>
      </c>
      <c r="C21">
        <f t="shared" si="0"/>
        <v>-0.98208634839350795</v>
      </c>
      <c r="D21" s="2">
        <v>1.77260274E-2</v>
      </c>
      <c r="E21" s="6">
        <f t="shared" si="1"/>
        <v>-0.9998123757935079</v>
      </c>
    </row>
    <row r="22" spans="1:5" x14ac:dyDescent="0.3">
      <c r="A22" s="1">
        <v>43591</v>
      </c>
      <c r="B22">
        <v>10364</v>
      </c>
      <c r="C22">
        <f t="shared" si="0"/>
        <v>-1.1606301694568697</v>
      </c>
      <c r="D22" s="2">
        <v>1.7698630140000001E-2</v>
      </c>
      <c r="E22" s="6">
        <f t="shared" si="1"/>
        <v>-1.1783287995968696</v>
      </c>
    </row>
    <row r="23" spans="1:5" x14ac:dyDescent="0.3">
      <c r="A23" s="1">
        <v>43592</v>
      </c>
      <c r="B23">
        <v>10477.099609999999</v>
      </c>
      <c r="C23">
        <f t="shared" si="0"/>
        <v>1.0912737360092561</v>
      </c>
      <c r="D23" s="2">
        <v>1.7671232879999998E-2</v>
      </c>
      <c r="E23" s="6">
        <f t="shared" si="1"/>
        <v>1.0736025031292562</v>
      </c>
    </row>
    <row r="24" spans="1:5" x14ac:dyDescent="0.3">
      <c r="A24" s="1">
        <v>43593</v>
      </c>
      <c r="B24">
        <v>10298.29981</v>
      </c>
      <c r="C24">
        <f t="shared" si="0"/>
        <v>-1.7065772652322706</v>
      </c>
      <c r="D24" s="2">
        <v>1.7698630140000001E-2</v>
      </c>
      <c r="E24" s="6">
        <f t="shared" si="1"/>
        <v>-1.7242758953722706</v>
      </c>
    </row>
    <row r="25" spans="1:5" x14ac:dyDescent="0.3">
      <c r="A25" s="1">
        <v>43594</v>
      </c>
      <c r="B25">
        <v>10362.200199999999</v>
      </c>
      <c r="C25">
        <f t="shared" si="0"/>
        <v>0.62049455909168061</v>
      </c>
      <c r="D25" s="2">
        <v>1.7671232879999998E-2</v>
      </c>
      <c r="E25" s="6">
        <f t="shared" si="1"/>
        <v>0.60282332621168067</v>
      </c>
    </row>
    <row r="26" spans="1:5" x14ac:dyDescent="0.3">
      <c r="A26" s="1">
        <v>43595</v>
      </c>
      <c r="B26">
        <v>10231.200199999999</v>
      </c>
      <c r="C26">
        <f t="shared" si="0"/>
        <v>-1.264210278431023</v>
      </c>
      <c r="D26" s="2">
        <v>1.7671232879999998E-2</v>
      </c>
      <c r="E26" s="6">
        <f t="shared" si="1"/>
        <v>-1.2818815113110229</v>
      </c>
    </row>
    <row r="27" spans="1:5" x14ac:dyDescent="0.3">
      <c r="A27" s="1">
        <v>43598</v>
      </c>
      <c r="B27">
        <v>10300</v>
      </c>
      <c r="C27">
        <f t="shared" si="0"/>
        <v>0.67245092125165029</v>
      </c>
      <c r="D27" s="2">
        <v>1.7671232879999998E-2</v>
      </c>
      <c r="E27" s="6">
        <f t="shared" si="1"/>
        <v>0.65477968837165035</v>
      </c>
    </row>
    <row r="28" spans="1:5" x14ac:dyDescent="0.3">
      <c r="A28" s="1">
        <v>43599</v>
      </c>
      <c r="B28">
        <v>10198.700199999999</v>
      </c>
      <c r="C28">
        <f t="shared" si="0"/>
        <v>-0.98349320388350181</v>
      </c>
      <c r="D28" s="2">
        <v>1.747945205E-2</v>
      </c>
      <c r="E28" s="6">
        <f t="shared" si="1"/>
        <v>-1.0009726559335017</v>
      </c>
    </row>
    <row r="29" spans="1:5" x14ac:dyDescent="0.3">
      <c r="A29" s="1">
        <v>43600</v>
      </c>
      <c r="B29">
        <v>10268.5</v>
      </c>
      <c r="C29">
        <f t="shared" si="0"/>
        <v>0.68439897860710419</v>
      </c>
      <c r="D29" s="2">
        <v>1.750684932E-2</v>
      </c>
      <c r="E29" s="6">
        <f t="shared" si="1"/>
        <v>0.66689212928710417</v>
      </c>
    </row>
    <row r="30" spans="1:5" x14ac:dyDescent="0.3">
      <c r="A30" s="1">
        <v>43601</v>
      </c>
      <c r="B30">
        <v>10280.5</v>
      </c>
      <c r="C30">
        <f t="shared" si="0"/>
        <v>0.11686224862443395</v>
      </c>
      <c r="D30" s="2">
        <v>1.747945205E-2</v>
      </c>
      <c r="E30" s="6">
        <f t="shared" si="1"/>
        <v>9.9382796574433954E-2</v>
      </c>
    </row>
    <row r="31" spans="1:5" x14ac:dyDescent="0.3">
      <c r="A31" s="1">
        <v>43602</v>
      </c>
      <c r="B31">
        <v>10465.700199999999</v>
      </c>
      <c r="C31">
        <f t="shared" si="0"/>
        <v>1.8014707455862975</v>
      </c>
      <c r="D31" s="2">
        <v>1.7397260269999999E-2</v>
      </c>
      <c r="E31" s="6">
        <f t="shared" si="1"/>
        <v>1.7840734853162974</v>
      </c>
    </row>
    <row r="32" spans="1:5" x14ac:dyDescent="0.3">
      <c r="A32" s="1">
        <v>43605</v>
      </c>
      <c r="B32">
        <v>10768.200199999999</v>
      </c>
      <c r="C32">
        <f t="shared" si="0"/>
        <v>2.8903942805470391</v>
      </c>
      <c r="D32" s="2">
        <v>1.7178082189999999E-2</v>
      </c>
      <c r="E32" s="6">
        <f t="shared" si="1"/>
        <v>2.873216198357039</v>
      </c>
    </row>
    <row r="33" spans="1:5" x14ac:dyDescent="0.3">
      <c r="A33" s="1">
        <v>43606</v>
      </c>
      <c r="B33">
        <v>10609.200199999999</v>
      </c>
      <c r="C33">
        <f t="shared" si="0"/>
        <v>-1.4765698728372454</v>
      </c>
      <c r="D33" s="2">
        <v>1.726027397E-2</v>
      </c>
      <c r="E33" s="6">
        <f t="shared" si="1"/>
        <v>-1.4938301468072455</v>
      </c>
    </row>
    <row r="34" spans="1:5" x14ac:dyDescent="0.3">
      <c r="A34" s="1">
        <v>43607</v>
      </c>
      <c r="B34">
        <v>10700.5</v>
      </c>
      <c r="C34">
        <f t="shared" si="0"/>
        <v>0.8605719401920674</v>
      </c>
      <c r="D34" s="2">
        <v>1.7397260269999999E-2</v>
      </c>
      <c r="E34" s="6">
        <f t="shared" si="1"/>
        <v>0.8431746799220674</v>
      </c>
    </row>
    <row r="35" spans="1:5" x14ac:dyDescent="0.3">
      <c r="A35" s="1">
        <v>43608</v>
      </c>
      <c r="B35">
        <v>10797</v>
      </c>
      <c r="C35">
        <f t="shared" si="0"/>
        <v>0.9018270174290921</v>
      </c>
      <c r="D35" s="2">
        <v>1.7205479449999998E-2</v>
      </c>
      <c r="E35" s="6">
        <f t="shared" si="1"/>
        <v>0.88462153797909215</v>
      </c>
    </row>
    <row r="36" spans="1:5" x14ac:dyDescent="0.3">
      <c r="A36" s="1">
        <v>43609</v>
      </c>
      <c r="B36">
        <v>10660</v>
      </c>
      <c r="C36">
        <f t="shared" si="0"/>
        <v>-1.2688709826803741</v>
      </c>
      <c r="D36" s="2">
        <v>1.7123287670000001E-2</v>
      </c>
      <c r="E36" s="6">
        <f t="shared" si="1"/>
        <v>-1.2859942703503742</v>
      </c>
    </row>
    <row r="37" spans="1:5" x14ac:dyDescent="0.3">
      <c r="A37" s="1">
        <v>43612</v>
      </c>
      <c r="B37">
        <v>11036.200199999999</v>
      </c>
      <c r="C37">
        <f t="shared" si="0"/>
        <v>3.5290825515947404</v>
      </c>
      <c r="D37" s="2">
        <v>1.6986301370000002E-2</v>
      </c>
      <c r="E37" s="6">
        <f t="shared" si="1"/>
        <v>3.5120962502247406</v>
      </c>
    </row>
    <row r="38" spans="1:5" x14ac:dyDescent="0.3">
      <c r="A38" s="1">
        <v>43613</v>
      </c>
      <c r="B38">
        <v>11105.200199999999</v>
      </c>
      <c r="C38">
        <f t="shared" si="0"/>
        <v>0.62521518955410038</v>
      </c>
      <c r="D38" s="2">
        <v>1.704109589E-2</v>
      </c>
      <c r="E38" s="6">
        <f t="shared" si="1"/>
        <v>0.60817409366410036</v>
      </c>
    </row>
    <row r="39" spans="1:5" x14ac:dyDescent="0.3">
      <c r="A39" s="1">
        <v>43614</v>
      </c>
      <c r="B39">
        <v>11206</v>
      </c>
      <c r="C39">
        <f t="shared" si="0"/>
        <v>0.90768106999098219</v>
      </c>
      <c r="D39" s="2">
        <v>1.7013698630000001E-2</v>
      </c>
      <c r="E39" s="6">
        <f t="shared" si="1"/>
        <v>0.89066737136098217</v>
      </c>
    </row>
    <row r="40" spans="1:5" x14ac:dyDescent="0.3">
      <c r="A40" s="1">
        <v>43615</v>
      </c>
      <c r="B40">
        <v>11320.5</v>
      </c>
      <c r="C40">
        <f t="shared" si="0"/>
        <v>1.021774049616277</v>
      </c>
      <c r="D40" s="2">
        <v>1.704109589E-2</v>
      </c>
      <c r="E40" s="6">
        <f t="shared" si="1"/>
        <v>1.004732953726277</v>
      </c>
    </row>
    <row r="41" spans="1:5" x14ac:dyDescent="0.3">
      <c r="A41" s="1">
        <v>43616</v>
      </c>
      <c r="B41">
        <v>11498.099609999999</v>
      </c>
      <c r="C41">
        <f t="shared" si="0"/>
        <v>1.5688318537167025</v>
      </c>
      <c r="D41" s="2">
        <v>1.6767123290000002E-2</v>
      </c>
      <c r="E41" s="6">
        <f t="shared" si="1"/>
        <v>1.5520647304267026</v>
      </c>
    </row>
    <row r="42" spans="1:5" x14ac:dyDescent="0.3">
      <c r="A42" s="1">
        <v>43619</v>
      </c>
      <c r="B42">
        <v>11686.5</v>
      </c>
      <c r="C42">
        <f t="shared" si="0"/>
        <v>1.6385350309206506</v>
      </c>
      <c r="D42" s="2">
        <v>1.6575342470000001E-2</v>
      </c>
      <c r="E42" s="6">
        <f t="shared" si="1"/>
        <v>1.6219596884506506</v>
      </c>
    </row>
    <row r="43" spans="1:5" x14ac:dyDescent="0.3">
      <c r="A43" s="1">
        <v>43620</v>
      </c>
      <c r="B43">
        <v>11552.29981</v>
      </c>
      <c r="C43">
        <f t="shared" si="0"/>
        <v>-1.1483351730629321</v>
      </c>
      <c r="D43" s="2">
        <v>1.6630136989999999E-2</v>
      </c>
      <c r="E43" s="6">
        <f t="shared" si="1"/>
        <v>-1.164965310052932</v>
      </c>
    </row>
    <row r="44" spans="1:5" x14ac:dyDescent="0.3">
      <c r="A44" s="1">
        <v>43622</v>
      </c>
      <c r="B44">
        <v>11603.29981</v>
      </c>
      <c r="C44">
        <f t="shared" si="0"/>
        <v>0.44147053693891275</v>
      </c>
      <c r="D44" s="2">
        <v>1.610958904E-2</v>
      </c>
      <c r="E44" s="6">
        <f t="shared" si="1"/>
        <v>0.42536094789891277</v>
      </c>
    </row>
    <row r="45" spans="1:5" x14ac:dyDescent="0.3">
      <c r="A45" s="1">
        <v>43623</v>
      </c>
      <c r="B45">
        <v>11503.79981</v>
      </c>
      <c r="C45">
        <f t="shared" si="0"/>
        <v>-0.85751468659155494</v>
      </c>
      <c r="D45" s="2">
        <v>1.621917808E-2</v>
      </c>
      <c r="E45" s="6">
        <f t="shared" si="1"/>
        <v>-0.87373386467155489</v>
      </c>
    </row>
    <row r="46" spans="1:5" x14ac:dyDescent="0.3">
      <c r="A46" s="1">
        <v>43626</v>
      </c>
      <c r="B46">
        <v>11698.400390000001</v>
      </c>
      <c r="C46">
        <f t="shared" si="0"/>
        <v>1.6916200143785383</v>
      </c>
      <c r="D46" s="2">
        <v>1.6273972599999999E-2</v>
      </c>
      <c r="E46" s="6">
        <f t="shared" si="1"/>
        <v>1.6753460417785382</v>
      </c>
    </row>
    <row r="47" spans="1:5" x14ac:dyDescent="0.3">
      <c r="A47" s="1">
        <v>43627</v>
      </c>
      <c r="B47">
        <v>11623</v>
      </c>
      <c r="C47">
        <f t="shared" si="0"/>
        <v>-0.64453589795451249</v>
      </c>
      <c r="D47" s="2">
        <v>1.635616438E-2</v>
      </c>
      <c r="E47" s="6">
        <f t="shared" si="1"/>
        <v>-0.66089206233451248</v>
      </c>
    </row>
    <row r="48" spans="1:5" x14ac:dyDescent="0.3">
      <c r="A48" s="1">
        <v>43628</v>
      </c>
      <c r="B48">
        <v>11695.5</v>
      </c>
      <c r="C48">
        <f t="shared" si="0"/>
        <v>0.62376322808225071</v>
      </c>
      <c r="D48" s="2">
        <v>1.635616438E-2</v>
      </c>
      <c r="E48" s="6">
        <f t="shared" si="1"/>
        <v>0.60740706370225073</v>
      </c>
    </row>
    <row r="49" spans="1:5" x14ac:dyDescent="0.3">
      <c r="A49" s="1">
        <v>43629</v>
      </c>
      <c r="B49">
        <v>11613.79981</v>
      </c>
      <c r="C49">
        <f t="shared" si="0"/>
        <v>-0.69856089949125366</v>
      </c>
      <c r="D49" s="2">
        <v>1.6301369860000001E-2</v>
      </c>
      <c r="E49" s="6">
        <f t="shared" si="1"/>
        <v>-0.71486226935125363</v>
      </c>
    </row>
    <row r="50" spans="1:5" x14ac:dyDescent="0.3">
      <c r="A50" s="1">
        <v>43630</v>
      </c>
      <c r="B50">
        <v>11489</v>
      </c>
      <c r="C50">
        <f t="shared" si="0"/>
        <v>-1.0745820665217789</v>
      </c>
      <c r="D50" s="2">
        <v>1.6383561639999999E-2</v>
      </c>
      <c r="E50" s="6">
        <f t="shared" si="1"/>
        <v>-1.090965628161779</v>
      </c>
    </row>
    <row r="51" spans="1:5" x14ac:dyDescent="0.3">
      <c r="A51" s="1">
        <v>43633</v>
      </c>
      <c r="B51">
        <v>11480.79981</v>
      </c>
      <c r="C51">
        <f t="shared" si="0"/>
        <v>-7.137427104186235E-2</v>
      </c>
      <c r="D51" s="2">
        <v>1.6383561639999999E-2</v>
      </c>
      <c r="E51" s="6">
        <f t="shared" si="1"/>
        <v>-8.7757832681862352E-2</v>
      </c>
    </row>
    <row r="52" spans="1:5" x14ac:dyDescent="0.3">
      <c r="A52" s="1">
        <v>43634</v>
      </c>
      <c r="B52">
        <v>11457.599609999999</v>
      </c>
      <c r="C52">
        <f t="shared" si="0"/>
        <v>-0.20207825573087082</v>
      </c>
      <c r="D52" s="2">
        <v>1.6383561639999999E-2</v>
      </c>
      <c r="E52" s="6">
        <f t="shared" si="1"/>
        <v>-0.21846181737087081</v>
      </c>
    </row>
    <row r="53" spans="1:5" x14ac:dyDescent="0.3">
      <c r="A53" s="1">
        <v>43635</v>
      </c>
      <c r="B53">
        <v>11611.700199999999</v>
      </c>
      <c r="C53">
        <f t="shared" si="0"/>
        <v>1.34496399983731</v>
      </c>
      <c r="D53" s="2">
        <v>1.6383561639999999E-2</v>
      </c>
      <c r="E53" s="6">
        <f t="shared" si="1"/>
        <v>1.3285804381973099</v>
      </c>
    </row>
    <row r="54" spans="1:5" x14ac:dyDescent="0.3">
      <c r="A54" s="1">
        <v>43636</v>
      </c>
      <c r="B54">
        <v>11718</v>
      </c>
      <c r="C54">
        <f t="shared" si="0"/>
        <v>0.91545422435209522</v>
      </c>
      <c r="D54" s="2">
        <v>1.6301369860000001E-2</v>
      </c>
      <c r="E54" s="6">
        <f t="shared" si="1"/>
        <v>0.89915285449209525</v>
      </c>
    </row>
    <row r="55" spans="1:5" x14ac:dyDescent="0.3">
      <c r="A55" s="1">
        <v>43637</v>
      </c>
      <c r="B55">
        <v>11600.900390000001</v>
      </c>
      <c r="C55">
        <f t="shared" si="0"/>
        <v>-0.99931396142685869</v>
      </c>
      <c r="D55" s="2">
        <v>1.635616438E-2</v>
      </c>
      <c r="E55" s="6">
        <f t="shared" si="1"/>
        <v>-1.0156701258068588</v>
      </c>
    </row>
    <row r="56" spans="1:5" x14ac:dyDescent="0.3">
      <c r="A56" s="1">
        <v>43640</v>
      </c>
      <c r="B56">
        <v>11712</v>
      </c>
      <c r="C56">
        <f t="shared" si="0"/>
        <v>0.95768092359251178</v>
      </c>
      <c r="D56" s="2">
        <v>1.6301369860000001E-2</v>
      </c>
      <c r="E56" s="6">
        <f t="shared" si="1"/>
        <v>0.94137955373251181</v>
      </c>
    </row>
    <row r="57" spans="1:5" x14ac:dyDescent="0.3">
      <c r="A57" s="1">
        <v>43641</v>
      </c>
      <c r="B57">
        <v>11705.79981</v>
      </c>
      <c r="C57">
        <f t="shared" si="0"/>
        <v>-5.293878073770121E-2</v>
      </c>
      <c r="D57" s="2">
        <v>1.632876712E-2</v>
      </c>
      <c r="E57" s="6">
        <f t="shared" si="1"/>
        <v>-6.9267547857701214E-2</v>
      </c>
    </row>
    <row r="58" spans="1:5" x14ac:dyDescent="0.3">
      <c r="A58" s="1">
        <v>43642</v>
      </c>
      <c r="B58">
        <v>11802.5</v>
      </c>
      <c r="C58">
        <f t="shared" si="0"/>
        <v>0.82608785020730302</v>
      </c>
      <c r="D58" s="2">
        <v>1.6383561639999999E-2</v>
      </c>
      <c r="E58" s="6">
        <f t="shared" si="1"/>
        <v>0.80970428856730303</v>
      </c>
    </row>
    <row r="59" spans="1:5" x14ac:dyDescent="0.3">
      <c r="A59" s="1">
        <v>43643</v>
      </c>
      <c r="B59">
        <v>11802.79981</v>
      </c>
      <c r="C59">
        <f t="shared" si="0"/>
        <v>2.5402245287052252E-3</v>
      </c>
      <c r="D59" s="2">
        <v>1.6410958900000001E-2</v>
      </c>
      <c r="E59" s="6">
        <f t="shared" si="1"/>
        <v>-1.3870734371294775E-2</v>
      </c>
    </row>
    <row r="60" spans="1:5" x14ac:dyDescent="0.3">
      <c r="A60" s="1">
        <v>43644</v>
      </c>
      <c r="B60">
        <v>11912.599609999999</v>
      </c>
      <c r="C60">
        <f t="shared" si="0"/>
        <v>0.93028604879810173</v>
      </c>
      <c r="D60" s="2">
        <v>1.646575342E-2</v>
      </c>
      <c r="E60" s="6">
        <f t="shared" si="1"/>
        <v>0.91382029537810172</v>
      </c>
    </row>
    <row r="61" spans="1:5" x14ac:dyDescent="0.3">
      <c r="A61" s="1">
        <v>43647</v>
      </c>
      <c r="B61">
        <v>11868.79981</v>
      </c>
      <c r="C61">
        <f t="shared" si="0"/>
        <v>-0.36767625399943138</v>
      </c>
      <c r="D61" s="2">
        <v>1.6383561639999999E-2</v>
      </c>
      <c r="E61" s="6">
        <f t="shared" si="1"/>
        <v>-0.38405981563943137</v>
      </c>
    </row>
    <row r="62" spans="1:5" x14ac:dyDescent="0.3">
      <c r="A62" s="1">
        <v>43648</v>
      </c>
      <c r="B62">
        <v>11964.79981</v>
      </c>
      <c r="C62">
        <f t="shared" si="0"/>
        <v>0.80884336695202874</v>
      </c>
      <c r="D62" s="2">
        <v>1.632876712E-2</v>
      </c>
      <c r="E62" s="6">
        <f t="shared" si="1"/>
        <v>0.79251459983202877</v>
      </c>
    </row>
    <row r="63" spans="1:5" x14ac:dyDescent="0.3">
      <c r="A63" s="1">
        <v>43649</v>
      </c>
      <c r="B63">
        <v>11819.200199999999</v>
      </c>
      <c r="C63">
        <f t="shared" si="0"/>
        <v>-1.2168996749808647</v>
      </c>
      <c r="D63" s="2">
        <v>1.632876712E-2</v>
      </c>
      <c r="E63" s="6">
        <f t="shared" si="1"/>
        <v>-1.2332284421008648</v>
      </c>
    </row>
    <row r="64" spans="1:5" x14ac:dyDescent="0.3">
      <c r="A64" s="1">
        <v>43650</v>
      </c>
      <c r="B64">
        <v>11884.5</v>
      </c>
      <c r="C64">
        <f t="shared" si="0"/>
        <v>0.55248916081479604</v>
      </c>
      <c r="D64" s="2">
        <v>1.6383561639999999E-2</v>
      </c>
      <c r="E64" s="6">
        <f t="shared" si="1"/>
        <v>0.53610559917479605</v>
      </c>
    </row>
    <row r="65" spans="1:5" x14ac:dyDescent="0.3">
      <c r="A65" s="1">
        <v>43651</v>
      </c>
      <c r="B65">
        <v>11956.900390000001</v>
      </c>
      <c r="C65">
        <f t="shared" si="0"/>
        <v>0.60920013462914469</v>
      </c>
      <c r="D65" s="2">
        <v>1.61369863E-2</v>
      </c>
      <c r="E65" s="6">
        <f t="shared" si="1"/>
        <v>0.59306314832914464</v>
      </c>
    </row>
    <row r="66" spans="1:5" x14ac:dyDescent="0.3">
      <c r="A66" s="1">
        <v>43654</v>
      </c>
      <c r="B66">
        <v>11801.5</v>
      </c>
      <c r="C66">
        <f t="shared" si="0"/>
        <v>-1.2996711934638832</v>
      </c>
      <c r="D66" s="2">
        <v>1.610958904E-2</v>
      </c>
      <c r="E66" s="6">
        <f t="shared" si="1"/>
        <v>-1.3157807825038832</v>
      </c>
    </row>
    <row r="67" spans="1:5" x14ac:dyDescent="0.3">
      <c r="A67" s="1">
        <v>43655</v>
      </c>
      <c r="B67">
        <v>11687</v>
      </c>
      <c r="C67">
        <f t="shared" ref="C67:C130" si="2">(B67-B66)*100/B66</f>
        <v>-0.97021565055289583</v>
      </c>
      <c r="D67" s="2">
        <v>1.6164383559999999E-2</v>
      </c>
      <c r="E67" s="6">
        <f t="shared" ref="E67:E130" si="3">(C67-D67)</f>
        <v>-0.98638003411289588</v>
      </c>
    </row>
    <row r="68" spans="1:5" x14ac:dyDescent="0.3">
      <c r="A68" s="1">
        <v>43656</v>
      </c>
      <c r="B68">
        <v>11550.5</v>
      </c>
      <c r="C68">
        <f t="shared" si="2"/>
        <v>-1.167964404894327</v>
      </c>
      <c r="D68" s="2">
        <v>1.610958904E-2</v>
      </c>
      <c r="E68" s="6">
        <f t="shared" si="3"/>
        <v>-1.184073993934327</v>
      </c>
    </row>
    <row r="69" spans="1:5" x14ac:dyDescent="0.3">
      <c r="A69" s="1">
        <v>43657</v>
      </c>
      <c r="B69">
        <v>11506.79981</v>
      </c>
      <c r="C69">
        <f t="shared" si="2"/>
        <v>-0.37834024501103475</v>
      </c>
      <c r="D69" s="2">
        <v>1.6027397259999999E-2</v>
      </c>
      <c r="E69" s="6">
        <f t="shared" si="3"/>
        <v>-0.39436764227103477</v>
      </c>
    </row>
    <row r="70" spans="1:5" x14ac:dyDescent="0.3">
      <c r="A70" s="1">
        <v>43658</v>
      </c>
      <c r="B70">
        <v>11672.200199999999</v>
      </c>
      <c r="C70">
        <f t="shared" si="2"/>
        <v>1.4374143352720661</v>
      </c>
      <c r="D70" s="2">
        <v>1.6027397259999999E-2</v>
      </c>
      <c r="E70" s="6">
        <f t="shared" si="3"/>
        <v>1.4213869380120661</v>
      </c>
    </row>
    <row r="71" spans="1:5" x14ac:dyDescent="0.3">
      <c r="A71" s="1">
        <v>43661</v>
      </c>
      <c r="B71">
        <v>11484.5</v>
      </c>
      <c r="C71">
        <f t="shared" si="2"/>
        <v>-1.6080961325526213</v>
      </c>
      <c r="D71" s="2">
        <v>1.5945205479999999E-2</v>
      </c>
      <c r="E71" s="6">
        <f t="shared" si="3"/>
        <v>-1.6240413380326213</v>
      </c>
    </row>
    <row r="72" spans="1:5" x14ac:dyDescent="0.3">
      <c r="A72" s="1">
        <v>43662</v>
      </c>
      <c r="B72">
        <v>11708.700199999999</v>
      </c>
      <c r="C72">
        <f t="shared" si="2"/>
        <v>1.9521981801558563</v>
      </c>
      <c r="D72" s="2">
        <v>1.6E-2</v>
      </c>
      <c r="E72" s="6">
        <f t="shared" si="3"/>
        <v>1.9361981801558563</v>
      </c>
    </row>
    <row r="73" spans="1:5" x14ac:dyDescent="0.3">
      <c r="A73" s="1">
        <v>43663</v>
      </c>
      <c r="B73">
        <v>11695.400390000001</v>
      </c>
      <c r="C73">
        <f t="shared" si="2"/>
        <v>-0.11358912409422368</v>
      </c>
      <c r="D73" s="2">
        <v>1.589041096E-2</v>
      </c>
      <c r="E73" s="6">
        <f t="shared" si="3"/>
        <v>-0.12947953505422369</v>
      </c>
    </row>
    <row r="74" spans="1:5" x14ac:dyDescent="0.3">
      <c r="A74" s="1">
        <v>43664</v>
      </c>
      <c r="B74">
        <v>11596.79981</v>
      </c>
      <c r="C74">
        <f t="shared" si="2"/>
        <v>-0.84307143588095879</v>
      </c>
      <c r="D74" s="2">
        <v>1.561643836E-2</v>
      </c>
      <c r="E74" s="6">
        <f t="shared" si="3"/>
        <v>-0.85868787424095883</v>
      </c>
    </row>
    <row r="75" spans="1:5" x14ac:dyDescent="0.3">
      <c r="A75" s="1">
        <v>43665</v>
      </c>
      <c r="B75">
        <v>11547</v>
      </c>
      <c r="C75">
        <f t="shared" si="2"/>
        <v>-0.42942717659968327</v>
      </c>
      <c r="D75" s="2">
        <v>1.5698630139999999E-2</v>
      </c>
      <c r="E75" s="6">
        <f t="shared" si="3"/>
        <v>-0.44512580673968327</v>
      </c>
    </row>
    <row r="76" spans="1:5" x14ac:dyDescent="0.3">
      <c r="A76" s="1">
        <v>43668</v>
      </c>
      <c r="B76">
        <v>11304.700199999999</v>
      </c>
      <c r="C76">
        <f t="shared" si="2"/>
        <v>-2.0983787996882368</v>
      </c>
      <c r="D76" s="2">
        <v>1.5808219179999999E-2</v>
      </c>
      <c r="E76" s="6">
        <f t="shared" si="3"/>
        <v>-2.114187018868237</v>
      </c>
    </row>
    <row r="77" spans="1:5" x14ac:dyDescent="0.3">
      <c r="A77" s="1">
        <v>43669</v>
      </c>
      <c r="B77">
        <v>11470.79981</v>
      </c>
      <c r="C77">
        <f t="shared" si="2"/>
        <v>1.4692969036012218</v>
      </c>
      <c r="D77" s="2">
        <v>1.578082192E-2</v>
      </c>
      <c r="E77" s="6">
        <f t="shared" si="3"/>
        <v>1.4535160816812218</v>
      </c>
    </row>
    <row r="78" spans="1:5" x14ac:dyDescent="0.3">
      <c r="A78" s="1">
        <v>43670</v>
      </c>
      <c r="B78">
        <v>11479.900390000001</v>
      </c>
      <c r="C78">
        <f t="shared" si="2"/>
        <v>7.9336926376019315E-2</v>
      </c>
      <c r="D78" s="2">
        <v>1.5808219179999999E-2</v>
      </c>
      <c r="E78" s="6">
        <f t="shared" si="3"/>
        <v>6.3528707196019316E-2</v>
      </c>
    </row>
    <row r="79" spans="1:5" x14ac:dyDescent="0.3">
      <c r="A79" s="1">
        <v>43671</v>
      </c>
      <c r="B79">
        <v>11495</v>
      </c>
      <c r="C79">
        <f t="shared" si="2"/>
        <v>0.13153084510343299</v>
      </c>
      <c r="D79" s="2">
        <v>1.5726027399999998E-2</v>
      </c>
      <c r="E79" s="6">
        <f t="shared" si="3"/>
        <v>0.115804817703433</v>
      </c>
    </row>
    <row r="80" spans="1:5" x14ac:dyDescent="0.3">
      <c r="A80" s="1">
        <v>43672</v>
      </c>
      <c r="B80">
        <v>11623.200199999999</v>
      </c>
      <c r="C80">
        <f t="shared" si="2"/>
        <v>1.1152692474989065</v>
      </c>
      <c r="D80" s="2">
        <v>1.5726027399999998E-2</v>
      </c>
      <c r="E80" s="6">
        <f t="shared" si="3"/>
        <v>1.0995432200989066</v>
      </c>
    </row>
    <row r="81" spans="1:5" x14ac:dyDescent="0.3">
      <c r="A81" s="1">
        <v>43675</v>
      </c>
      <c r="B81">
        <v>11620.200199999999</v>
      </c>
      <c r="C81">
        <f t="shared" si="2"/>
        <v>-2.5810447625259008E-2</v>
      </c>
      <c r="D81" s="2">
        <v>1.5753424660000001E-2</v>
      </c>
      <c r="E81" s="6">
        <f t="shared" si="3"/>
        <v>-4.1563872285259013E-2</v>
      </c>
    </row>
    <row r="82" spans="1:5" x14ac:dyDescent="0.3">
      <c r="A82" s="1">
        <v>43676</v>
      </c>
      <c r="B82">
        <v>11536.5</v>
      </c>
      <c r="C82">
        <f t="shared" si="2"/>
        <v>-0.72029912186882394</v>
      </c>
      <c r="D82" s="2">
        <v>1.5726027399999998E-2</v>
      </c>
      <c r="E82" s="6">
        <f t="shared" si="3"/>
        <v>-0.7360251492688239</v>
      </c>
    </row>
    <row r="83" spans="1:5" x14ac:dyDescent="0.3">
      <c r="A83" s="1">
        <v>43677</v>
      </c>
      <c r="B83">
        <v>11675.900390000001</v>
      </c>
      <c r="C83">
        <f t="shared" si="2"/>
        <v>1.2083421314956937</v>
      </c>
      <c r="D83" s="2">
        <v>1.5698630139999999E-2</v>
      </c>
      <c r="E83" s="6">
        <f t="shared" si="3"/>
        <v>1.1926435013556937</v>
      </c>
    </row>
    <row r="84" spans="1:5" x14ac:dyDescent="0.3">
      <c r="A84" s="1">
        <v>43678</v>
      </c>
      <c r="B84">
        <v>11547</v>
      </c>
      <c r="C84">
        <f t="shared" si="2"/>
        <v>-1.1039867221751853</v>
      </c>
      <c r="D84" s="2">
        <v>1.550684932E-2</v>
      </c>
      <c r="E84" s="6">
        <f t="shared" si="3"/>
        <v>-1.1194935714951852</v>
      </c>
    </row>
    <row r="85" spans="1:5" x14ac:dyDescent="0.3">
      <c r="A85" s="1">
        <v>43679</v>
      </c>
      <c r="B85">
        <v>11411.5</v>
      </c>
      <c r="C85">
        <f t="shared" si="2"/>
        <v>-1.1734649692560839</v>
      </c>
      <c r="D85" s="2">
        <v>1.547945205E-2</v>
      </c>
      <c r="E85" s="6">
        <f t="shared" si="3"/>
        <v>-1.1889444213060838</v>
      </c>
    </row>
    <row r="86" spans="1:5" x14ac:dyDescent="0.3">
      <c r="A86" s="1">
        <v>43682</v>
      </c>
      <c r="B86">
        <v>11712.79981</v>
      </c>
      <c r="C86">
        <f t="shared" si="2"/>
        <v>2.6403173114840333</v>
      </c>
      <c r="D86" s="2">
        <v>1.5287671229999999E-2</v>
      </c>
      <c r="E86" s="6">
        <f t="shared" si="3"/>
        <v>2.6250296402540334</v>
      </c>
    </row>
    <row r="87" spans="1:5" x14ac:dyDescent="0.3">
      <c r="A87" s="1">
        <v>43683</v>
      </c>
      <c r="B87">
        <v>11837.5</v>
      </c>
      <c r="C87">
        <f t="shared" si="2"/>
        <v>1.0646488629775324</v>
      </c>
      <c r="D87" s="2">
        <v>1.542465753E-2</v>
      </c>
      <c r="E87" s="6">
        <f t="shared" si="3"/>
        <v>1.0492242054475323</v>
      </c>
    </row>
    <row r="88" spans="1:5" x14ac:dyDescent="0.3">
      <c r="A88" s="1">
        <v>43684</v>
      </c>
      <c r="B88">
        <v>11777.5</v>
      </c>
      <c r="C88">
        <f t="shared" si="2"/>
        <v>-0.50686378035902846</v>
      </c>
      <c r="D88" s="2">
        <v>1.520547945E-2</v>
      </c>
      <c r="E88" s="6">
        <f t="shared" si="3"/>
        <v>-0.52206925980902841</v>
      </c>
    </row>
    <row r="89" spans="1:5" x14ac:dyDescent="0.3">
      <c r="A89" s="1">
        <v>43685</v>
      </c>
      <c r="B89">
        <v>11840.200199999999</v>
      </c>
      <c r="C89">
        <f t="shared" si="2"/>
        <v>0.5323727446401979</v>
      </c>
      <c r="D89" s="2">
        <v>1.487671233E-2</v>
      </c>
      <c r="E89" s="6">
        <f t="shared" si="3"/>
        <v>0.51749603231019792</v>
      </c>
    </row>
    <row r="90" spans="1:5" x14ac:dyDescent="0.3">
      <c r="A90" s="1">
        <v>43686</v>
      </c>
      <c r="B90">
        <v>11993.29981</v>
      </c>
      <c r="C90">
        <f t="shared" si="2"/>
        <v>1.2930491665166366</v>
      </c>
      <c r="D90" s="2">
        <v>1.4849315070000001E-2</v>
      </c>
      <c r="E90" s="6">
        <f t="shared" si="3"/>
        <v>1.2781998514466366</v>
      </c>
    </row>
    <row r="91" spans="1:5" x14ac:dyDescent="0.3">
      <c r="A91" s="1">
        <v>43690</v>
      </c>
      <c r="B91">
        <v>11893.5</v>
      </c>
      <c r="C91">
        <f t="shared" si="2"/>
        <v>-0.83212970225915195</v>
      </c>
      <c r="D91" s="2">
        <v>1.487671233E-2</v>
      </c>
      <c r="E91" s="6">
        <f t="shared" si="3"/>
        <v>-0.84700641458915193</v>
      </c>
    </row>
    <row r="92" spans="1:5" x14ac:dyDescent="0.3">
      <c r="A92" s="1">
        <v>43691</v>
      </c>
      <c r="B92">
        <v>12036.5</v>
      </c>
      <c r="C92">
        <f t="shared" si="2"/>
        <v>1.2023374111909866</v>
      </c>
      <c r="D92" s="2">
        <v>1.5013698630000001E-2</v>
      </c>
      <c r="E92" s="6">
        <f t="shared" si="3"/>
        <v>1.1873237125609866</v>
      </c>
    </row>
    <row r="93" spans="1:5" x14ac:dyDescent="0.3">
      <c r="A93" s="1">
        <v>43693</v>
      </c>
      <c r="B93">
        <v>12004.400390000001</v>
      </c>
      <c r="C93">
        <f t="shared" si="2"/>
        <v>-0.2666855813567009</v>
      </c>
      <c r="D93" s="2">
        <v>1.5013698630000001E-2</v>
      </c>
      <c r="E93" s="6">
        <f t="shared" si="3"/>
        <v>-0.28169927998670091</v>
      </c>
    </row>
    <row r="94" spans="1:5" x14ac:dyDescent="0.3">
      <c r="A94" s="1">
        <v>43696</v>
      </c>
      <c r="B94">
        <v>12066.599609999999</v>
      </c>
      <c r="C94">
        <f t="shared" si="2"/>
        <v>0.51813683298844548</v>
      </c>
      <c r="D94" s="2">
        <v>1.498630137E-2</v>
      </c>
      <c r="E94" s="6">
        <f t="shared" si="3"/>
        <v>0.50315053161844547</v>
      </c>
    </row>
    <row r="95" spans="1:5" x14ac:dyDescent="0.3">
      <c r="A95" s="1">
        <v>43697</v>
      </c>
      <c r="B95">
        <v>11969.79981</v>
      </c>
      <c r="C95">
        <f t="shared" si="2"/>
        <v>-0.80221274533529396</v>
      </c>
      <c r="D95" s="2">
        <v>1.493150685E-2</v>
      </c>
      <c r="E95" s="6">
        <f t="shared" si="3"/>
        <v>-0.81714425218529396</v>
      </c>
    </row>
    <row r="96" spans="1:5" x14ac:dyDescent="0.3">
      <c r="A96" s="1">
        <v>43698</v>
      </c>
      <c r="B96">
        <v>12594.099609999999</v>
      </c>
      <c r="C96">
        <f t="shared" si="2"/>
        <v>5.2156244039974373</v>
      </c>
      <c r="D96" s="2">
        <v>1.493150685E-2</v>
      </c>
      <c r="E96" s="6">
        <f t="shared" si="3"/>
        <v>5.2006928971474373</v>
      </c>
    </row>
    <row r="97" spans="1:5" x14ac:dyDescent="0.3">
      <c r="A97" s="1">
        <v>43699</v>
      </c>
      <c r="B97">
        <v>12470</v>
      </c>
      <c r="C97">
        <f t="shared" si="2"/>
        <v>-0.98537897779894812</v>
      </c>
      <c r="D97" s="2">
        <v>1.4849315070000001E-2</v>
      </c>
      <c r="E97" s="6">
        <f t="shared" si="3"/>
        <v>-1.0002282928689481</v>
      </c>
    </row>
    <row r="98" spans="1:5" x14ac:dyDescent="0.3">
      <c r="A98" s="1">
        <v>43700</v>
      </c>
      <c r="B98">
        <v>12438.700199999999</v>
      </c>
      <c r="C98">
        <f t="shared" si="2"/>
        <v>-0.25100080192462459</v>
      </c>
      <c r="D98" s="2">
        <v>1.482191781E-2</v>
      </c>
      <c r="E98" s="6">
        <f t="shared" si="3"/>
        <v>-0.26582271973462457</v>
      </c>
    </row>
    <row r="99" spans="1:5" x14ac:dyDescent="0.3">
      <c r="A99" s="1">
        <v>43703</v>
      </c>
      <c r="B99">
        <v>12391.29981</v>
      </c>
      <c r="C99">
        <f t="shared" si="2"/>
        <v>-0.38107189045362538</v>
      </c>
      <c r="D99" s="2">
        <v>1.4958904110000001E-2</v>
      </c>
      <c r="E99" s="6">
        <f t="shared" si="3"/>
        <v>-0.39603079456362539</v>
      </c>
    </row>
    <row r="100" spans="1:5" x14ac:dyDescent="0.3">
      <c r="A100" s="1">
        <v>43704</v>
      </c>
      <c r="B100">
        <v>12472.29981</v>
      </c>
      <c r="C100">
        <f t="shared" si="2"/>
        <v>0.65368444991244223</v>
      </c>
      <c r="D100" s="2">
        <v>1.487671233E-2</v>
      </c>
      <c r="E100" s="6">
        <f t="shared" si="3"/>
        <v>0.63880773758244225</v>
      </c>
    </row>
    <row r="101" spans="1:5" x14ac:dyDescent="0.3">
      <c r="A101" s="1">
        <v>43705</v>
      </c>
      <c r="B101">
        <v>12517.400390000001</v>
      </c>
      <c r="C101">
        <f t="shared" si="2"/>
        <v>0.36160596431333109</v>
      </c>
      <c r="D101" s="2">
        <v>1.487671233E-2</v>
      </c>
      <c r="E101" s="6">
        <f t="shared" si="3"/>
        <v>0.3467292519833311</v>
      </c>
    </row>
    <row r="102" spans="1:5" x14ac:dyDescent="0.3">
      <c r="A102" s="1">
        <v>43706</v>
      </c>
      <c r="B102">
        <v>12716.79981</v>
      </c>
      <c r="C102">
        <f t="shared" si="2"/>
        <v>1.5929778850830523</v>
      </c>
      <c r="D102" s="2">
        <v>1.482191781E-2</v>
      </c>
      <c r="E102" s="6">
        <f t="shared" si="3"/>
        <v>1.5781559672730523</v>
      </c>
    </row>
    <row r="103" spans="1:5" x14ac:dyDescent="0.3">
      <c r="A103" s="1">
        <v>43707</v>
      </c>
      <c r="B103">
        <v>12875.200199999999</v>
      </c>
      <c r="C103">
        <f t="shared" si="2"/>
        <v>1.2455994618664905</v>
      </c>
      <c r="D103" s="2">
        <v>1.4849315070000001E-2</v>
      </c>
      <c r="E103" s="6">
        <f t="shared" si="3"/>
        <v>1.2307501467964905</v>
      </c>
    </row>
    <row r="104" spans="1:5" x14ac:dyDescent="0.3">
      <c r="A104" s="1">
        <v>43711</v>
      </c>
      <c r="B104">
        <v>12691</v>
      </c>
      <c r="C104">
        <f t="shared" si="2"/>
        <v>-1.4306589189968426</v>
      </c>
      <c r="D104" s="2">
        <v>1.4849315070000001E-2</v>
      </c>
      <c r="E104" s="6">
        <f t="shared" si="3"/>
        <v>-1.4455082340668426</v>
      </c>
    </row>
    <row r="105" spans="1:5" x14ac:dyDescent="0.3">
      <c r="A105" s="1">
        <v>43712</v>
      </c>
      <c r="B105">
        <v>12480.79981</v>
      </c>
      <c r="C105">
        <f t="shared" si="2"/>
        <v>-1.6562933574974357</v>
      </c>
      <c r="D105" s="2">
        <v>1.482191781E-2</v>
      </c>
      <c r="E105" s="6">
        <f t="shared" si="3"/>
        <v>-1.6711152753074356</v>
      </c>
    </row>
    <row r="106" spans="1:5" x14ac:dyDescent="0.3">
      <c r="A106" s="1">
        <v>43713</v>
      </c>
      <c r="B106">
        <v>12612.200199999999</v>
      </c>
      <c r="C106">
        <f t="shared" si="2"/>
        <v>1.0528202679344063</v>
      </c>
      <c r="D106" s="2">
        <v>1.4739726030000001E-2</v>
      </c>
      <c r="E106" s="6">
        <f t="shared" si="3"/>
        <v>1.0380805419044064</v>
      </c>
    </row>
    <row r="107" spans="1:5" x14ac:dyDescent="0.3">
      <c r="A107" s="1">
        <v>43714</v>
      </c>
      <c r="B107">
        <v>12614</v>
      </c>
      <c r="C107">
        <f t="shared" si="2"/>
        <v>1.4270309473843326E-2</v>
      </c>
      <c r="D107" s="2">
        <v>1.4575342470000001E-2</v>
      </c>
      <c r="E107" s="6">
        <f t="shared" si="3"/>
        <v>-3.0503299615667473E-4</v>
      </c>
    </row>
    <row r="108" spans="1:5" x14ac:dyDescent="0.3">
      <c r="A108" s="1">
        <v>43717</v>
      </c>
      <c r="B108">
        <v>12836.29981</v>
      </c>
      <c r="C108">
        <f t="shared" si="2"/>
        <v>1.7623260662755702</v>
      </c>
      <c r="D108" s="2">
        <v>1.465753425E-2</v>
      </c>
      <c r="E108" s="6">
        <f t="shared" si="3"/>
        <v>1.7476685320255703</v>
      </c>
    </row>
    <row r="109" spans="1:5" x14ac:dyDescent="0.3">
      <c r="A109" s="1">
        <v>43719</v>
      </c>
      <c r="B109">
        <v>12759</v>
      </c>
      <c r="C109">
        <f t="shared" si="2"/>
        <v>-0.60219698156146784</v>
      </c>
      <c r="D109" s="2">
        <v>1.4739726030000001E-2</v>
      </c>
      <c r="E109" s="6">
        <f t="shared" si="3"/>
        <v>-0.61693670759146779</v>
      </c>
    </row>
    <row r="110" spans="1:5" x14ac:dyDescent="0.3">
      <c r="A110" s="1">
        <v>43720</v>
      </c>
      <c r="B110">
        <v>12556.900390000001</v>
      </c>
      <c r="C110">
        <f t="shared" si="2"/>
        <v>-1.583976879065752</v>
      </c>
      <c r="D110" s="2">
        <v>1.4520547950000001E-2</v>
      </c>
      <c r="E110" s="6">
        <f t="shared" si="3"/>
        <v>-1.5984974270157519</v>
      </c>
    </row>
    <row r="111" spans="1:5" x14ac:dyDescent="0.3">
      <c r="A111" s="1">
        <v>43721</v>
      </c>
      <c r="B111">
        <v>12689.29981</v>
      </c>
      <c r="C111">
        <f t="shared" si="2"/>
        <v>1.0543957177954466</v>
      </c>
      <c r="D111" s="2">
        <v>1.460273973E-2</v>
      </c>
      <c r="E111" s="6">
        <f t="shared" si="3"/>
        <v>1.0397929780654467</v>
      </c>
    </row>
    <row r="112" spans="1:5" x14ac:dyDescent="0.3">
      <c r="A112" s="1">
        <v>43724</v>
      </c>
      <c r="B112">
        <v>12841</v>
      </c>
      <c r="C112">
        <f t="shared" si="2"/>
        <v>1.1954969326238936</v>
      </c>
      <c r="D112" s="2">
        <v>1.460273973E-2</v>
      </c>
      <c r="E112" s="6">
        <f t="shared" si="3"/>
        <v>1.1808941928938936</v>
      </c>
    </row>
    <row r="113" spans="1:5" x14ac:dyDescent="0.3">
      <c r="A113" s="1">
        <v>43725</v>
      </c>
      <c r="B113">
        <v>12764.200199999999</v>
      </c>
      <c r="C113">
        <f t="shared" si="2"/>
        <v>-0.5980827038392702</v>
      </c>
      <c r="D113" s="2">
        <v>1.460273973E-2</v>
      </c>
      <c r="E113" s="6">
        <f t="shared" si="3"/>
        <v>-0.61268544356927024</v>
      </c>
    </row>
    <row r="114" spans="1:5" x14ac:dyDescent="0.3">
      <c r="A114" s="1">
        <v>43726</v>
      </c>
      <c r="B114">
        <v>12869</v>
      </c>
      <c r="C114">
        <f t="shared" si="2"/>
        <v>0.82104478430227612</v>
      </c>
      <c r="D114" s="2">
        <v>1.454794521E-2</v>
      </c>
      <c r="E114" s="6">
        <f t="shared" si="3"/>
        <v>0.8064968390922761</v>
      </c>
    </row>
    <row r="115" spans="1:5" x14ac:dyDescent="0.3">
      <c r="A115" s="1">
        <v>43727</v>
      </c>
      <c r="B115">
        <v>12694.900390000001</v>
      </c>
      <c r="C115">
        <f t="shared" si="2"/>
        <v>-1.3528604398166082</v>
      </c>
      <c r="D115" s="2">
        <v>1.454794521E-2</v>
      </c>
      <c r="E115" s="6">
        <f t="shared" si="3"/>
        <v>-1.3674083850266081</v>
      </c>
    </row>
    <row r="116" spans="1:5" x14ac:dyDescent="0.3">
      <c r="A116" s="1">
        <v>43728</v>
      </c>
      <c r="B116">
        <v>13499.400390000001</v>
      </c>
      <c r="C116">
        <f t="shared" si="2"/>
        <v>6.3371903306442565</v>
      </c>
      <c r="D116" s="2">
        <v>1.4575342470000001E-2</v>
      </c>
      <c r="E116" s="6">
        <f t="shared" si="3"/>
        <v>6.3226149881742568</v>
      </c>
    </row>
    <row r="117" spans="1:5" x14ac:dyDescent="0.3">
      <c r="A117" s="1">
        <v>43731</v>
      </c>
      <c r="B117">
        <v>13713.200199999999</v>
      </c>
      <c r="C117">
        <f t="shared" si="2"/>
        <v>1.5837726404379846</v>
      </c>
      <c r="D117" s="2">
        <v>1.4630136990000001E-2</v>
      </c>
      <c r="E117" s="6">
        <f t="shared" si="3"/>
        <v>1.5691425034479847</v>
      </c>
    </row>
    <row r="118" spans="1:5" x14ac:dyDescent="0.3">
      <c r="A118" s="1">
        <v>43732</v>
      </c>
      <c r="B118">
        <v>13430.700199999999</v>
      </c>
      <c r="C118">
        <f t="shared" si="2"/>
        <v>-2.060058891286368</v>
      </c>
      <c r="D118" s="2">
        <v>1.482191781E-2</v>
      </c>
      <c r="E118" s="6">
        <f t="shared" si="3"/>
        <v>-2.074880809096368</v>
      </c>
    </row>
    <row r="119" spans="1:5" x14ac:dyDescent="0.3">
      <c r="A119" s="1">
        <v>43733</v>
      </c>
      <c r="B119">
        <v>13458.5</v>
      </c>
      <c r="C119">
        <f t="shared" si="2"/>
        <v>0.20698697451381343</v>
      </c>
      <c r="D119" s="2">
        <v>1.4849315070000001E-2</v>
      </c>
      <c r="E119" s="6">
        <f t="shared" si="3"/>
        <v>0.19213765944381342</v>
      </c>
    </row>
    <row r="120" spans="1:5" x14ac:dyDescent="0.3">
      <c r="A120" s="1">
        <v>43734</v>
      </c>
      <c r="B120">
        <v>13934.599609999999</v>
      </c>
      <c r="C120">
        <f t="shared" si="2"/>
        <v>3.5375384329605772</v>
      </c>
      <c r="D120" s="2">
        <v>1.482191781E-2</v>
      </c>
      <c r="E120" s="6">
        <f t="shared" si="3"/>
        <v>3.5227165151505773</v>
      </c>
    </row>
    <row r="121" spans="1:5" x14ac:dyDescent="0.3">
      <c r="A121" s="1">
        <v>43735</v>
      </c>
      <c r="B121">
        <v>13740.900390000001</v>
      </c>
      <c r="C121">
        <f t="shared" si="2"/>
        <v>-1.3900594593402789</v>
      </c>
      <c r="D121" s="2">
        <v>1.482191781E-2</v>
      </c>
      <c r="E121" s="6">
        <f t="shared" si="3"/>
        <v>-1.4048813771502788</v>
      </c>
    </row>
    <row r="122" spans="1:5" x14ac:dyDescent="0.3">
      <c r="A122" s="1">
        <v>43738</v>
      </c>
      <c r="B122">
        <v>13889.700199999999</v>
      </c>
      <c r="C122">
        <f t="shared" si="2"/>
        <v>1.0828970866296965</v>
      </c>
      <c r="D122" s="2">
        <v>1.4630136990000001E-2</v>
      </c>
      <c r="E122" s="6">
        <f t="shared" si="3"/>
        <v>1.0682669496396966</v>
      </c>
    </row>
    <row r="123" spans="1:5" x14ac:dyDescent="0.3">
      <c r="A123" s="1">
        <v>43739</v>
      </c>
      <c r="B123">
        <v>13681.5</v>
      </c>
      <c r="C123">
        <f t="shared" si="2"/>
        <v>-1.498953879508496</v>
      </c>
      <c r="D123" s="2">
        <v>1.4520547950000001E-2</v>
      </c>
      <c r="E123" s="6">
        <f t="shared" si="3"/>
        <v>-1.5134744274584959</v>
      </c>
    </row>
    <row r="124" spans="1:5" x14ac:dyDescent="0.3">
      <c r="A124" s="1">
        <v>43741</v>
      </c>
      <c r="B124">
        <v>13709.79981</v>
      </c>
      <c r="C124">
        <f t="shared" si="2"/>
        <v>0.20684727551803847</v>
      </c>
      <c r="D124" s="2">
        <v>1.438356164E-2</v>
      </c>
      <c r="E124" s="6">
        <f t="shared" si="3"/>
        <v>0.19246371387803846</v>
      </c>
    </row>
    <row r="125" spans="1:5" x14ac:dyDescent="0.3">
      <c r="A125" s="1">
        <v>43742</v>
      </c>
      <c r="B125">
        <v>13441</v>
      </c>
      <c r="C125">
        <f t="shared" si="2"/>
        <v>-1.9606399343915761</v>
      </c>
      <c r="D125" s="2">
        <v>1.435616438E-2</v>
      </c>
      <c r="E125" s="6">
        <f t="shared" si="3"/>
        <v>-1.9749960987715762</v>
      </c>
    </row>
    <row r="126" spans="1:5" x14ac:dyDescent="0.3">
      <c r="A126" s="1">
        <v>43745</v>
      </c>
      <c r="B126">
        <v>13603.29981</v>
      </c>
      <c r="C126">
        <f t="shared" si="2"/>
        <v>1.2074980284205077</v>
      </c>
      <c r="D126" s="2">
        <v>1.419178082E-2</v>
      </c>
      <c r="E126" s="6">
        <f t="shared" si="3"/>
        <v>1.1933062476005076</v>
      </c>
    </row>
    <row r="127" spans="1:5" x14ac:dyDescent="0.3">
      <c r="A127" s="1">
        <v>43747</v>
      </c>
      <c r="B127">
        <v>13858.29981</v>
      </c>
      <c r="C127">
        <f t="shared" si="2"/>
        <v>1.8745451733155618</v>
      </c>
      <c r="D127" s="2">
        <v>1.432876712E-2</v>
      </c>
      <c r="E127" s="6">
        <f t="shared" si="3"/>
        <v>1.8602164061955617</v>
      </c>
    </row>
    <row r="128" spans="1:5" x14ac:dyDescent="0.3">
      <c r="A128" s="1">
        <v>43748</v>
      </c>
      <c r="B128">
        <v>13819.79981</v>
      </c>
      <c r="C128">
        <f t="shared" si="2"/>
        <v>-0.27781185663351582</v>
      </c>
      <c r="D128" s="2">
        <v>1.421917808E-2</v>
      </c>
      <c r="E128" s="6">
        <f t="shared" si="3"/>
        <v>-0.29203103471351582</v>
      </c>
    </row>
    <row r="129" spans="1:5" x14ac:dyDescent="0.3">
      <c r="A129" s="1">
        <v>43749</v>
      </c>
      <c r="B129">
        <v>14032.400390000001</v>
      </c>
      <c r="C129">
        <f t="shared" si="2"/>
        <v>1.5383766980919837</v>
      </c>
      <c r="D129" s="2">
        <v>1.424657534E-2</v>
      </c>
      <c r="E129" s="6">
        <f t="shared" si="3"/>
        <v>1.5241301227519837</v>
      </c>
    </row>
    <row r="130" spans="1:5" x14ac:dyDescent="0.3">
      <c r="A130" s="1">
        <v>43752</v>
      </c>
      <c r="B130">
        <v>14169</v>
      </c>
      <c r="C130">
        <f t="shared" si="2"/>
        <v>0.97345861152412072</v>
      </c>
      <c r="D130" s="2">
        <v>1.4136986299999999E-2</v>
      </c>
      <c r="E130" s="6">
        <f t="shared" si="3"/>
        <v>0.95932162522412068</v>
      </c>
    </row>
    <row r="131" spans="1:5" x14ac:dyDescent="0.3">
      <c r="A131" s="1">
        <v>43753</v>
      </c>
      <c r="B131">
        <v>14086.79981</v>
      </c>
      <c r="C131">
        <f t="shared" ref="C131:C193" si="4">(B131-B130)*100/B130</f>
        <v>-0.58014108264520836</v>
      </c>
      <c r="D131" s="2">
        <v>1.405479452E-2</v>
      </c>
      <c r="E131" s="6">
        <f t="shared" ref="E131:E194" si="5">(C131-D131)</f>
        <v>-0.59419587716520839</v>
      </c>
    </row>
    <row r="132" spans="1:5" x14ac:dyDescent="0.3">
      <c r="A132" s="1">
        <v>43754</v>
      </c>
      <c r="B132">
        <v>14351.5</v>
      </c>
      <c r="C132">
        <f t="shared" si="4"/>
        <v>1.8790654624912964</v>
      </c>
      <c r="D132" s="2">
        <v>1.3917808219999999E-2</v>
      </c>
      <c r="E132" s="6">
        <f t="shared" si="5"/>
        <v>1.8651476542712964</v>
      </c>
    </row>
    <row r="133" spans="1:5" x14ac:dyDescent="0.3">
      <c r="A133" s="1">
        <v>43755</v>
      </c>
      <c r="B133">
        <v>14516.79981</v>
      </c>
      <c r="C133">
        <f t="shared" si="4"/>
        <v>1.1517946556109149</v>
      </c>
      <c r="D133" s="2">
        <v>1.3917808219999999E-2</v>
      </c>
      <c r="E133" s="6">
        <f t="shared" si="5"/>
        <v>1.1378768473909149</v>
      </c>
    </row>
    <row r="134" spans="1:5" x14ac:dyDescent="0.3">
      <c r="A134" s="1">
        <v>43756</v>
      </c>
      <c r="B134">
        <v>14835.5</v>
      </c>
      <c r="C134">
        <f t="shared" si="4"/>
        <v>2.1953887507662722</v>
      </c>
      <c r="D134" s="2">
        <v>1.3917808219999999E-2</v>
      </c>
      <c r="E134" s="6">
        <f t="shared" si="5"/>
        <v>2.1814709425462722</v>
      </c>
    </row>
    <row r="135" spans="1:5" x14ac:dyDescent="0.3">
      <c r="A135" s="1">
        <v>43760</v>
      </c>
      <c r="B135">
        <v>15020</v>
      </c>
      <c r="C135">
        <f t="shared" si="4"/>
        <v>1.2436385696471302</v>
      </c>
      <c r="D135" s="2">
        <v>1.394520548E-2</v>
      </c>
      <c r="E135" s="6">
        <f t="shared" si="5"/>
        <v>1.2296933641671302</v>
      </c>
    </row>
    <row r="136" spans="1:5" x14ac:dyDescent="0.3">
      <c r="A136" s="1">
        <v>43761</v>
      </c>
      <c r="B136">
        <v>14983</v>
      </c>
      <c r="C136">
        <f t="shared" si="4"/>
        <v>-0.24633821571238348</v>
      </c>
      <c r="D136" s="2">
        <v>1.3917808219999999E-2</v>
      </c>
      <c r="E136" s="6">
        <f t="shared" si="5"/>
        <v>-0.26025602393238351</v>
      </c>
    </row>
    <row r="137" spans="1:5" x14ac:dyDescent="0.3">
      <c r="A137" s="1">
        <v>43762</v>
      </c>
      <c r="B137">
        <v>14666</v>
      </c>
      <c r="C137">
        <f t="shared" si="4"/>
        <v>-2.1157311619835815</v>
      </c>
      <c r="D137" s="2">
        <v>1.3917808219999999E-2</v>
      </c>
      <c r="E137" s="6">
        <f t="shared" si="5"/>
        <v>-2.1296489702035815</v>
      </c>
    </row>
    <row r="138" spans="1:5" x14ac:dyDescent="0.3">
      <c r="A138" s="1">
        <v>43763</v>
      </c>
      <c r="B138">
        <v>14803.29981</v>
      </c>
      <c r="C138">
        <f t="shared" si="4"/>
        <v>0.93617762171008068</v>
      </c>
      <c r="D138" s="2">
        <v>1.3972602739999999E-2</v>
      </c>
      <c r="E138" s="6">
        <f t="shared" si="5"/>
        <v>0.92220501897008067</v>
      </c>
    </row>
    <row r="139" spans="1:5" x14ac:dyDescent="0.3">
      <c r="A139" s="1">
        <v>43767</v>
      </c>
      <c r="B139">
        <v>14699.79981</v>
      </c>
      <c r="C139">
        <f>(B139-B138)*100/B138</f>
        <v>-0.69916843763498704</v>
      </c>
      <c r="D139" s="2">
        <v>1.394520548E-2</v>
      </c>
      <c r="E139" s="6">
        <f t="shared" si="5"/>
        <v>-0.71311364311498704</v>
      </c>
    </row>
    <row r="140" spans="1:5" x14ac:dyDescent="0.3">
      <c r="A140" s="1">
        <v>43768</v>
      </c>
      <c r="B140">
        <v>14967.79981</v>
      </c>
      <c r="C140">
        <f>(B140-B139)*100/B139</f>
        <v>1.8231540800826729</v>
      </c>
      <c r="D140" s="2">
        <v>1.389041096E-2</v>
      </c>
      <c r="E140" s="6">
        <f t="shared" si="5"/>
        <v>1.8092636691226729</v>
      </c>
    </row>
    <row r="141" spans="1:5" x14ac:dyDescent="0.3">
      <c r="A141" s="1">
        <v>43769</v>
      </c>
      <c r="B141">
        <v>14947</v>
      </c>
      <c r="C141">
        <f t="shared" si="4"/>
        <v>-0.13896371052547124</v>
      </c>
      <c r="D141" s="2">
        <v>1.383561644E-2</v>
      </c>
      <c r="E141" s="6">
        <f t="shared" si="5"/>
        <v>-0.15279932696547124</v>
      </c>
    </row>
    <row r="142" spans="1:5" x14ac:dyDescent="0.3">
      <c r="A142" s="1">
        <v>43770</v>
      </c>
      <c r="B142">
        <v>14959.79981</v>
      </c>
      <c r="C142">
        <f t="shared" si="4"/>
        <v>8.5634642403160724E-2</v>
      </c>
      <c r="D142" s="2">
        <v>1.3808219179999999E-2</v>
      </c>
      <c r="E142" s="6">
        <f t="shared" si="5"/>
        <v>7.1826423223160726E-2</v>
      </c>
    </row>
    <row r="143" spans="1:5" x14ac:dyDescent="0.3">
      <c r="A143" s="1">
        <v>43773</v>
      </c>
      <c r="B143">
        <v>14813.29981</v>
      </c>
      <c r="C143">
        <f t="shared" si="4"/>
        <v>-0.97929117943189903</v>
      </c>
      <c r="D143" s="2">
        <v>1.3808219179999999E-2</v>
      </c>
      <c r="E143" s="6">
        <f t="shared" si="5"/>
        <v>-0.993099398611899</v>
      </c>
    </row>
    <row r="144" spans="1:5" x14ac:dyDescent="0.3">
      <c r="A144" s="1">
        <v>43774</v>
      </c>
      <c r="B144">
        <v>14650.200199999999</v>
      </c>
      <c r="C144">
        <f t="shared" si="4"/>
        <v>-1.101034962445691</v>
      </c>
      <c r="D144" s="2">
        <v>1.3808219179999999E-2</v>
      </c>
      <c r="E144" s="6">
        <f t="shared" si="5"/>
        <v>-1.114843181625691</v>
      </c>
    </row>
    <row r="145" spans="1:5" x14ac:dyDescent="0.3">
      <c r="A145" s="1">
        <v>43775</v>
      </c>
      <c r="B145">
        <v>14649.700199999999</v>
      </c>
      <c r="C145">
        <f t="shared" si="4"/>
        <v>-3.4129226438830511E-3</v>
      </c>
      <c r="D145" s="2">
        <v>1.3808219179999999E-2</v>
      </c>
      <c r="E145" s="6">
        <f t="shared" si="5"/>
        <v>-1.7221141823883051E-2</v>
      </c>
    </row>
    <row r="146" spans="1:5" x14ac:dyDescent="0.3">
      <c r="A146" s="1">
        <v>43776</v>
      </c>
      <c r="B146">
        <v>14711.200199999999</v>
      </c>
      <c r="C146">
        <f t="shared" si="4"/>
        <v>0.41980381277700141</v>
      </c>
      <c r="D146" s="2">
        <v>1.383561644E-2</v>
      </c>
      <c r="E146" s="6">
        <f t="shared" si="5"/>
        <v>0.40596819633700143</v>
      </c>
    </row>
    <row r="147" spans="1:5" x14ac:dyDescent="0.3">
      <c r="A147" s="1">
        <v>43777</v>
      </c>
      <c r="B147">
        <v>14471.29981</v>
      </c>
      <c r="C147">
        <f t="shared" si="4"/>
        <v>-1.6307329567848508</v>
      </c>
      <c r="D147" s="2">
        <v>1.3917808219999999E-2</v>
      </c>
      <c r="E147" s="6">
        <f t="shared" si="5"/>
        <v>-1.6446507650048507</v>
      </c>
    </row>
    <row r="148" spans="1:5" x14ac:dyDescent="0.3">
      <c r="A148" s="1">
        <v>43780</v>
      </c>
      <c r="B148">
        <v>14108.5</v>
      </c>
      <c r="C148">
        <f t="shared" si="4"/>
        <v>-2.507029878195858</v>
      </c>
      <c r="D148" s="2">
        <v>1.3917808219999999E-2</v>
      </c>
      <c r="E148" s="6">
        <f t="shared" si="5"/>
        <v>-2.520947686415858</v>
      </c>
    </row>
    <row r="149" spans="1:5" x14ac:dyDescent="0.3">
      <c r="A149" s="1">
        <v>43782</v>
      </c>
      <c r="B149">
        <v>14233.200199999999</v>
      </c>
      <c r="C149">
        <f t="shared" si="4"/>
        <v>0.883865754686886</v>
      </c>
      <c r="D149" s="2">
        <v>1.3917808219999999E-2</v>
      </c>
      <c r="E149" s="6">
        <f t="shared" si="5"/>
        <v>0.869947946466886</v>
      </c>
    </row>
    <row r="150" spans="1:5" x14ac:dyDescent="0.3">
      <c r="A150" s="1">
        <v>43783</v>
      </c>
      <c r="B150">
        <v>14231.29981</v>
      </c>
      <c r="C150">
        <f t="shared" si="4"/>
        <v>-1.3351811070562184E-2</v>
      </c>
      <c r="D150" s="2">
        <v>1.389041096E-2</v>
      </c>
      <c r="E150" s="6">
        <f t="shared" si="5"/>
        <v>-2.7242222030562185E-2</v>
      </c>
    </row>
    <row r="151" spans="1:5" x14ac:dyDescent="0.3">
      <c r="A151" s="1">
        <v>43784</v>
      </c>
      <c r="B151">
        <v>14295.5</v>
      </c>
      <c r="C151">
        <f t="shared" si="4"/>
        <v>0.45111965074959348</v>
      </c>
      <c r="D151" s="2">
        <v>1.3863013699999999E-2</v>
      </c>
      <c r="E151" s="6">
        <f t="shared" si="5"/>
        <v>0.4372566370495935</v>
      </c>
    </row>
    <row r="152" spans="1:5" x14ac:dyDescent="0.3">
      <c r="A152" s="1">
        <v>43787</v>
      </c>
      <c r="B152">
        <v>14085.5</v>
      </c>
      <c r="C152">
        <f t="shared" si="4"/>
        <v>-1.4689937392885872</v>
      </c>
      <c r="D152" s="2">
        <v>1.389041096E-2</v>
      </c>
      <c r="E152" s="6">
        <f t="shared" si="5"/>
        <v>-1.4828841502485872</v>
      </c>
    </row>
    <row r="153" spans="1:5" x14ac:dyDescent="0.3">
      <c r="A153" s="1">
        <v>43788</v>
      </c>
      <c r="B153">
        <v>14117.099609999999</v>
      </c>
      <c r="C153">
        <f t="shared" si="4"/>
        <v>0.22434141493024246</v>
      </c>
      <c r="D153" s="2">
        <v>1.3863013699999999E-2</v>
      </c>
      <c r="E153" s="6">
        <f t="shared" si="5"/>
        <v>0.21047840123024245</v>
      </c>
    </row>
    <row r="154" spans="1:5" x14ac:dyDescent="0.3">
      <c r="A154" s="1">
        <v>43789</v>
      </c>
      <c r="B154">
        <v>14228.700199999999</v>
      </c>
      <c r="C154">
        <f t="shared" si="4"/>
        <v>0.79053483423001802</v>
      </c>
      <c r="D154" s="2">
        <v>1.3863013699999999E-2</v>
      </c>
      <c r="E154" s="6">
        <f t="shared" si="5"/>
        <v>0.77667182053001804</v>
      </c>
    </row>
    <row r="155" spans="1:5" x14ac:dyDescent="0.3">
      <c r="A155" s="1">
        <v>43790</v>
      </c>
      <c r="B155">
        <v>14179.5</v>
      </c>
      <c r="C155">
        <f t="shared" si="4"/>
        <v>-0.34578140876142233</v>
      </c>
      <c r="D155" s="2">
        <v>1.3808219179999999E-2</v>
      </c>
      <c r="E155" s="6">
        <f t="shared" si="5"/>
        <v>-0.35958962794142235</v>
      </c>
    </row>
    <row r="156" spans="1:5" x14ac:dyDescent="0.3">
      <c r="A156" s="1">
        <v>43791</v>
      </c>
      <c r="B156">
        <v>14171.5</v>
      </c>
      <c r="C156">
        <f t="shared" si="4"/>
        <v>-5.6419478825064352E-2</v>
      </c>
      <c r="D156" s="2">
        <v>1.3808219179999999E-2</v>
      </c>
      <c r="E156" s="6">
        <f t="shared" si="5"/>
        <v>-7.0227698005064357E-2</v>
      </c>
    </row>
    <row r="157" spans="1:5" x14ac:dyDescent="0.3">
      <c r="A157" s="1">
        <v>43794</v>
      </c>
      <c r="B157">
        <v>14486.79981</v>
      </c>
      <c r="C157">
        <f t="shared" si="4"/>
        <v>2.2248866386762196</v>
      </c>
      <c r="D157" s="2">
        <v>1.3808219179999999E-2</v>
      </c>
      <c r="E157" s="6">
        <f t="shared" si="5"/>
        <v>2.2110784194962196</v>
      </c>
    </row>
    <row r="158" spans="1:5" x14ac:dyDescent="0.3">
      <c r="A158" s="1">
        <v>43795</v>
      </c>
      <c r="B158">
        <v>14524.400390000001</v>
      </c>
      <c r="C158">
        <f t="shared" si="4"/>
        <v>0.25955062880102203</v>
      </c>
      <c r="D158" s="2">
        <v>1.378082192E-2</v>
      </c>
      <c r="E158" s="6">
        <f t="shared" si="5"/>
        <v>0.24576980688102204</v>
      </c>
    </row>
    <row r="159" spans="1:5" x14ac:dyDescent="0.3">
      <c r="A159" s="1">
        <v>43796</v>
      </c>
      <c r="B159">
        <v>14562.700199999999</v>
      </c>
      <c r="C159">
        <f t="shared" si="4"/>
        <v>0.2636928821266033</v>
      </c>
      <c r="D159" s="2">
        <v>1.3753424659999999E-2</v>
      </c>
      <c r="E159" s="6">
        <f t="shared" si="5"/>
        <v>0.24993945746660329</v>
      </c>
    </row>
    <row r="160" spans="1:5" x14ac:dyDescent="0.3">
      <c r="A160" s="1">
        <v>43797</v>
      </c>
      <c r="B160">
        <v>14659.5</v>
      </c>
      <c r="C160">
        <f t="shared" si="4"/>
        <v>0.66471051845179574</v>
      </c>
      <c r="D160" s="2">
        <v>1.3753424659999999E-2</v>
      </c>
      <c r="E160" s="6">
        <f t="shared" si="5"/>
        <v>0.65095709379179578</v>
      </c>
    </row>
    <row r="161" spans="1:5" x14ac:dyDescent="0.3">
      <c r="A161" s="1">
        <v>43798</v>
      </c>
      <c r="B161">
        <v>14454</v>
      </c>
      <c r="C161">
        <f t="shared" si="4"/>
        <v>-1.401821344520618</v>
      </c>
      <c r="D161" s="2">
        <v>1.3452054789999999E-2</v>
      </c>
      <c r="E161" s="6">
        <f t="shared" si="5"/>
        <v>-1.4152733993106179</v>
      </c>
    </row>
    <row r="162" spans="1:5" x14ac:dyDescent="0.3">
      <c r="A162" s="1">
        <v>43801</v>
      </c>
      <c r="B162">
        <v>14557.700199999999</v>
      </c>
      <c r="C162">
        <f t="shared" si="4"/>
        <v>0.71744984087449371</v>
      </c>
      <c r="D162" s="2">
        <v>1.347945205E-2</v>
      </c>
      <c r="E162" s="6">
        <f t="shared" si="5"/>
        <v>0.7039703888244937</v>
      </c>
    </row>
    <row r="163" spans="1:5" x14ac:dyDescent="0.3">
      <c r="A163" s="1">
        <v>43802</v>
      </c>
      <c r="B163">
        <v>14353.5</v>
      </c>
      <c r="C163">
        <f t="shared" si="4"/>
        <v>-1.4026954614713065</v>
      </c>
      <c r="D163" s="2">
        <v>1.347945205E-2</v>
      </c>
      <c r="E163" s="6">
        <f t="shared" si="5"/>
        <v>-1.4161749135213064</v>
      </c>
    </row>
    <row r="164" spans="1:5" x14ac:dyDescent="0.3">
      <c r="A164" s="1">
        <v>43803</v>
      </c>
      <c r="B164">
        <v>14306.200199999999</v>
      </c>
      <c r="C164">
        <f t="shared" si="4"/>
        <v>-0.32953495663079169</v>
      </c>
      <c r="D164" s="2">
        <v>1.347945205E-2</v>
      </c>
      <c r="E164" s="6">
        <f t="shared" si="5"/>
        <v>-0.34301440868079169</v>
      </c>
    </row>
    <row r="165" spans="1:5" x14ac:dyDescent="0.3">
      <c r="A165" s="1">
        <v>43804</v>
      </c>
      <c r="B165">
        <v>14289.700199999999</v>
      </c>
      <c r="C165">
        <f t="shared" si="4"/>
        <v>-0.11533460855664526</v>
      </c>
      <c r="D165" s="2">
        <v>1.3863013699999999E-2</v>
      </c>
      <c r="E165" s="6">
        <f t="shared" si="5"/>
        <v>-0.12919762225664527</v>
      </c>
    </row>
    <row r="166" spans="1:5" x14ac:dyDescent="0.3">
      <c r="A166" s="1">
        <v>43805</v>
      </c>
      <c r="B166">
        <v>14166.29981</v>
      </c>
      <c r="C166">
        <f t="shared" si="4"/>
        <v>-0.86356178417234308</v>
      </c>
      <c r="D166" s="2">
        <v>1.3753424659999999E-2</v>
      </c>
      <c r="E166" s="6">
        <f t="shared" si="5"/>
        <v>-0.87731520883234304</v>
      </c>
    </row>
    <row r="167" spans="1:5" x14ac:dyDescent="0.3">
      <c r="A167" s="1">
        <v>43808</v>
      </c>
      <c r="B167">
        <v>14232.5</v>
      </c>
      <c r="C167">
        <f t="shared" si="4"/>
        <v>0.46730756011014823</v>
      </c>
      <c r="D167" s="2">
        <v>1.383561644E-2</v>
      </c>
      <c r="E167" s="6">
        <f t="shared" si="5"/>
        <v>0.45347194367014826</v>
      </c>
    </row>
    <row r="168" spans="1:5" x14ac:dyDescent="0.3">
      <c r="A168" s="1">
        <v>43809</v>
      </c>
      <c r="B168">
        <v>14091.700199999999</v>
      </c>
      <c r="C168">
        <f t="shared" si="4"/>
        <v>-0.98928368171439096</v>
      </c>
      <c r="D168" s="2">
        <v>1.3808219179999999E-2</v>
      </c>
      <c r="E168" s="6">
        <f t="shared" si="5"/>
        <v>-1.003091900894391</v>
      </c>
    </row>
    <row r="169" spans="1:5" x14ac:dyDescent="0.3">
      <c r="A169" s="1">
        <v>43810</v>
      </c>
      <c r="B169">
        <v>14066</v>
      </c>
      <c r="C169">
        <f t="shared" si="4"/>
        <v>-0.18237827682424945</v>
      </c>
      <c r="D169" s="2">
        <v>1.37260274E-2</v>
      </c>
      <c r="E169" s="6">
        <f t="shared" si="5"/>
        <v>-0.19610430422424946</v>
      </c>
    </row>
    <row r="170" spans="1:5" x14ac:dyDescent="0.3">
      <c r="A170" s="1">
        <v>43811</v>
      </c>
      <c r="B170">
        <v>14155</v>
      </c>
      <c r="C170">
        <f t="shared" si="4"/>
        <v>0.63273140907151992</v>
      </c>
      <c r="D170" s="2">
        <v>1.4027397259999999E-2</v>
      </c>
      <c r="E170" s="6">
        <f t="shared" si="5"/>
        <v>0.6187040118115199</v>
      </c>
    </row>
    <row r="171" spans="1:5" x14ac:dyDescent="0.3">
      <c r="A171" s="1">
        <v>43812</v>
      </c>
      <c r="B171">
        <v>14301.599609999999</v>
      </c>
      <c r="C171">
        <f t="shared" si="4"/>
        <v>1.0356736842105214</v>
      </c>
      <c r="D171" s="2">
        <v>1.3808219179999999E-2</v>
      </c>
      <c r="E171" s="6">
        <f t="shared" si="5"/>
        <v>1.0218654650305214</v>
      </c>
    </row>
    <row r="172" spans="1:5" x14ac:dyDescent="0.3">
      <c r="A172" s="1">
        <v>43815</v>
      </c>
      <c r="B172">
        <v>14151.700199999999</v>
      </c>
      <c r="C172">
        <f t="shared" si="4"/>
        <v>-1.0481303776340303</v>
      </c>
      <c r="D172" s="2">
        <v>1.3753424659999999E-2</v>
      </c>
      <c r="E172" s="6">
        <f t="shared" si="5"/>
        <v>-1.0618838022940302</v>
      </c>
    </row>
    <row r="173" spans="1:5" x14ac:dyDescent="0.3">
      <c r="A173" s="1">
        <v>43816</v>
      </c>
      <c r="B173">
        <v>14149.200199999999</v>
      </c>
      <c r="C173">
        <f t="shared" si="4"/>
        <v>-1.7665721889727426E-2</v>
      </c>
      <c r="D173" s="2">
        <v>1.378082192E-2</v>
      </c>
      <c r="E173" s="6">
        <f t="shared" si="5"/>
        <v>-3.1446543809727424E-2</v>
      </c>
    </row>
    <row r="174" spans="1:5" x14ac:dyDescent="0.3">
      <c r="A174" s="1">
        <v>43817</v>
      </c>
      <c r="B174">
        <v>14191.099609999999</v>
      </c>
      <c r="C174">
        <f t="shared" si="4"/>
        <v>0.29612564249391277</v>
      </c>
      <c r="D174" s="2">
        <v>1.378082192E-2</v>
      </c>
      <c r="E174" s="6">
        <f t="shared" si="5"/>
        <v>0.28234482057391275</v>
      </c>
    </row>
    <row r="175" spans="1:5" x14ac:dyDescent="0.3">
      <c r="A175" s="1">
        <v>43818</v>
      </c>
      <c r="B175">
        <v>14285.400390000001</v>
      </c>
      <c r="C175">
        <f t="shared" si="4"/>
        <v>0.66450650472180994</v>
      </c>
      <c r="D175" s="2">
        <v>1.3753424659999999E-2</v>
      </c>
      <c r="E175" s="6">
        <f t="shared" si="5"/>
        <v>0.65075308006180999</v>
      </c>
    </row>
    <row r="176" spans="1:5" x14ac:dyDescent="0.3">
      <c r="A176" s="1">
        <v>43819</v>
      </c>
      <c r="B176">
        <v>14858.200199999999</v>
      </c>
      <c r="C176">
        <f t="shared" si="4"/>
        <v>4.0096867736445612</v>
      </c>
      <c r="D176" s="2">
        <v>1.3808219179999999E-2</v>
      </c>
      <c r="E176" s="6">
        <f t="shared" si="5"/>
        <v>3.9958785544645612</v>
      </c>
    </row>
    <row r="177" spans="1:5" x14ac:dyDescent="0.3">
      <c r="A177" s="1">
        <v>43822</v>
      </c>
      <c r="B177">
        <v>14532.5</v>
      </c>
      <c r="C177">
        <f t="shared" si="4"/>
        <v>-2.1920568818287918</v>
      </c>
      <c r="D177" s="2">
        <v>1.378082192E-2</v>
      </c>
      <c r="E177" s="6">
        <f t="shared" si="5"/>
        <v>-2.205837703748792</v>
      </c>
    </row>
    <row r="178" spans="1:5" x14ac:dyDescent="0.3">
      <c r="A178" s="1">
        <v>43823</v>
      </c>
      <c r="B178">
        <v>14586</v>
      </c>
      <c r="C178">
        <f t="shared" si="4"/>
        <v>0.36814037502150354</v>
      </c>
      <c r="D178" s="2">
        <v>1.3753424659999999E-2</v>
      </c>
      <c r="E178" s="6">
        <f t="shared" si="5"/>
        <v>0.35438695036150353</v>
      </c>
    </row>
    <row r="179" spans="1:5" x14ac:dyDescent="0.3">
      <c r="A179" s="1">
        <v>43825</v>
      </c>
      <c r="B179">
        <v>14599.200199999999</v>
      </c>
      <c r="C179">
        <f t="shared" si="4"/>
        <v>9.0499108734398148E-2</v>
      </c>
      <c r="D179" s="2">
        <v>1.3753424659999999E-2</v>
      </c>
      <c r="E179" s="6">
        <f t="shared" si="5"/>
        <v>7.6745684074398149E-2</v>
      </c>
    </row>
    <row r="180" spans="1:5" x14ac:dyDescent="0.3">
      <c r="A180" s="1">
        <v>43826</v>
      </c>
      <c r="B180">
        <v>14664.200199999999</v>
      </c>
      <c r="C180">
        <f t="shared" si="4"/>
        <v>0.44522986951024895</v>
      </c>
      <c r="D180" s="2">
        <v>1.3753424659999999E-2</v>
      </c>
      <c r="E180" s="6">
        <f t="shared" si="5"/>
        <v>0.43147644485024894</v>
      </c>
    </row>
    <row r="181" spans="1:5" x14ac:dyDescent="0.3">
      <c r="A181" s="1">
        <v>43829</v>
      </c>
      <c r="B181">
        <v>14851.900390000001</v>
      </c>
      <c r="C181">
        <f t="shared" si="4"/>
        <v>1.279989276196607</v>
      </c>
      <c r="D181" s="2">
        <v>1.3753424659999999E-2</v>
      </c>
      <c r="E181" s="6">
        <f t="shared" si="5"/>
        <v>1.266235851536607</v>
      </c>
    </row>
    <row r="182" spans="1:5" x14ac:dyDescent="0.3">
      <c r="A182" s="1">
        <v>43830</v>
      </c>
      <c r="B182">
        <v>14785.29981</v>
      </c>
      <c r="C182">
        <f t="shared" si="4"/>
        <v>-0.44843136737466538</v>
      </c>
      <c r="D182" s="2">
        <v>1.383561644E-2</v>
      </c>
      <c r="E182" s="6">
        <f t="shared" si="5"/>
        <v>-0.46226698381466536</v>
      </c>
    </row>
    <row r="183" spans="1:5" x14ac:dyDescent="0.3">
      <c r="A183" s="1">
        <v>43831</v>
      </c>
      <c r="B183">
        <v>14779</v>
      </c>
      <c r="C183">
        <f t="shared" si="4"/>
        <v>-4.260860503984893E-2</v>
      </c>
      <c r="D183" s="2">
        <v>1.3808219179999999E-2</v>
      </c>
      <c r="E183" s="6">
        <f t="shared" si="5"/>
        <v>-5.6416824219848928E-2</v>
      </c>
    </row>
    <row r="184" spans="1:5" x14ac:dyDescent="0.3">
      <c r="A184" s="1">
        <v>43832</v>
      </c>
      <c r="B184">
        <v>14729.29981</v>
      </c>
      <c r="C184">
        <f t="shared" si="4"/>
        <v>-0.33628926179037533</v>
      </c>
      <c r="D184" s="2">
        <v>1.361643836E-2</v>
      </c>
      <c r="E184" s="6">
        <f t="shared" si="5"/>
        <v>-0.34990570015037531</v>
      </c>
    </row>
    <row r="185" spans="1:5" x14ac:dyDescent="0.3">
      <c r="A185" s="1">
        <v>43833</v>
      </c>
      <c r="B185">
        <v>14593.599609999999</v>
      </c>
      <c r="C185">
        <f t="shared" si="4"/>
        <v>-0.92129430285526337</v>
      </c>
      <c r="D185" s="2">
        <v>1.367123288E-2</v>
      </c>
      <c r="E185" s="6">
        <f t="shared" si="5"/>
        <v>-0.93496553573526342</v>
      </c>
    </row>
    <row r="186" spans="1:5" x14ac:dyDescent="0.3">
      <c r="A186" s="1">
        <v>43836</v>
      </c>
      <c r="B186">
        <v>14416.700199999999</v>
      </c>
      <c r="C186">
        <f t="shared" si="4"/>
        <v>-1.2121711896137186</v>
      </c>
      <c r="D186" s="2">
        <v>1.3643835619999999E-2</v>
      </c>
      <c r="E186" s="6">
        <f t="shared" si="5"/>
        <v>-1.2258150252337185</v>
      </c>
    </row>
    <row r="187" spans="1:5" x14ac:dyDescent="0.3">
      <c r="A187" s="1">
        <v>43837</v>
      </c>
      <c r="B187">
        <v>14290.79981</v>
      </c>
      <c r="C187">
        <f t="shared" si="4"/>
        <v>-0.87329547159480281</v>
      </c>
      <c r="D187" s="2">
        <v>1.37260274E-2</v>
      </c>
      <c r="E187" s="6">
        <f t="shared" si="5"/>
        <v>-0.88702149899480276</v>
      </c>
    </row>
    <row r="188" spans="1:5" x14ac:dyDescent="0.3">
      <c r="A188" s="1">
        <v>43838</v>
      </c>
      <c r="B188">
        <v>14391.200199999999</v>
      </c>
      <c r="C188">
        <f t="shared" si="4"/>
        <v>0.70255263060744588</v>
      </c>
      <c r="D188" s="2">
        <v>1.3753424659999999E-2</v>
      </c>
      <c r="E188" s="6">
        <f t="shared" si="5"/>
        <v>0.68879920594744592</v>
      </c>
    </row>
    <row r="189" spans="1:5" x14ac:dyDescent="0.3">
      <c r="A189" s="1">
        <v>43839</v>
      </c>
      <c r="B189">
        <v>14643.5</v>
      </c>
      <c r="C189">
        <f t="shared" si="4"/>
        <v>1.7531532915510459</v>
      </c>
      <c r="D189" s="2">
        <v>1.383561644E-2</v>
      </c>
      <c r="E189" s="6">
        <f t="shared" si="5"/>
        <v>1.739317675111046</v>
      </c>
    </row>
    <row r="190" spans="1:5" x14ac:dyDescent="0.3">
      <c r="A190" s="1">
        <v>43840</v>
      </c>
      <c r="B190">
        <v>14685.79981</v>
      </c>
      <c r="C190">
        <f t="shared" si="4"/>
        <v>0.28886406938232279</v>
      </c>
      <c r="D190" s="2">
        <v>1.383561644E-2</v>
      </c>
      <c r="E190" s="6">
        <f t="shared" si="5"/>
        <v>0.27502845294232281</v>
      </c>
    </row>
    <row r="191" spans="1:5" x14ac:dyDescent="0.3">
      <c r="A191" s="1">
        <v>43843</v>
      </c>
      <c r="B191">
        <v>14658.200199999999</v>
      </c>
      <c r="C191">
        <f t="shared" si="4"/>
        <v>-0.18793399308907724</v>
      </c>
      <c r="D191" s="2">
        <v>1.383561644E-2</v>
      </c>
      <c r="E191" s="6">
        <f t="shared" si="5"/>
        <v>-0.20176960952907724</v>
      </c>
    </row>
    <row r="192" spans="1:5" x14ac:dyDescent="0.3">
      <c r="A192" s="1">
        <v>43844</v>
      </c>
      <c r="B192">
        <v>14868.599609999999</v>
      </c>
      <c r="C192">
        <f t="shared" si="4"/>
        <v>1.4353700122065463</v>
      </c>
      <c r="D192" s="2">
        <v>1.389041096E-2</v>
      </c>
      <c r="E192" s="6">
        <f t="shared" si="5"/>
        <v>1.4214796012465463</v>
      </c>
    </row>
    <row r="193" spans="1:5" x14ac:dyDescent="0.3">
      <c r="A193" s="1">
        <v>43845</v>
      </c>
      <c r="B193">
        <v>14860.200199999999</v>
      </c>
      <c r="C193">
        <f t="shared" si="4"/>
        <v>-5.6490928670585069E-2</v>
      </c>
      <c r="D193" s="2">
        <v>1.3972602739999999E-2</v>
      </c>
      <c r="E193" s="6">
        <f t="shared" si="5"/>
        <v>-7.0463531410585062E-2</v>
      </c>
    </row>
    <row r="194" spans="1:5" x14ac:dyDescent="0.3">
      <c r="A194" s="1">
        <v>43846</v>
      </c>
      <c r="B194">
        <v>15354.900390000001</v>
      </c>
      <c r="C194">
        <f t="shared" ref="C194:C245" si="6">(B194-B193)*100/B193</f>
        <v>3.3290277610122736</v>
      </c>
      <c r="D194" s="2">
        <v>1.4027397259999999E-2</v>
      </c>
      <c r="E194" s="6">
        <f t="shared" si="5"/>
        <v>3.3150003637522736</v>
      </c>
    </row>
    <row r="195" spans="1:5" x14ac:dyDescent="0.3">
      <c r="A195" s="1">
        <v>43847</v>
      </c>
      <c r="B195">
        <v>15439.5</v>
      </c>
      <c r="C195">
        <f t="shared" si="6"/>
        <v>0.55096163342808435</v>
      </c>
      <c r="D195" s="2">
        <v>1.3972602739999999E-2</v>
      </c>
      <c r="E195" s="6">
        <f t="shared" ref="E195:E245" si="7">(C195-D195)</f>
        <v>0.53698903068808435</v>
      </c>
    </row>
    <row r="196" spans="1:5" x14ac:dyDescent="0.3">
      <c r="A196" s="1">
        <v>43850</v>
      </c>
      <c r="B196">
        <v>15417.200199999999</v>
      </c>
      <c r="C196">
        <f t="shared" si="6"/>
        <v>-0.14443343372518985</v>
      </c>
      <c r="D196" s="2">
        <v>1.4E-2</v>
      </c>
      <c r="E196" s="6">
        <f t="shared" si="7"/>
        <v>-0.15843343372518987</v>
      </c>
    </row>
    <row r="197" spans="1:5" x14ac:dyDescent="0.3">
      <c r="A197" s="1">
        <v>43851</v>
      </c>
      <c r="B197">
        <v>15280.79981</v>
      </c>
      <c r="C197">
        <f t="shared" si="6"/>
        <v>-0.88472866817931628</v>
      </c>
      <c r="D197" s="2">
        <v>1.3972602739999999E-2</v>
      </c>
      <c r="E197" s="6">
        <f t="shared" si="7"/>
        <v>-0.89870127091931629</v>
      </c>
    </row>
    <row r="198" spans="1:5" x14ac:dyDescent="0.3">
      <c r="A198" s="1">
        <v>43852</v>
      </c>
      <c r="B198">
        <v>15548.700199999999</v>
      </c>
      <c r="C198">
        <f t="shared" si="6"/>
        <v>1.7531830357772278</v>
      </c>
      <c r="D198" s="2">
        <v>1.4E-2</v>
      </c>
      <c r="E198" s="6">
        <f t="shared" si="7"/>
        <v>1.7391830357772278</v>
      </c>
    </row>
    <row r="199" spans="1:5" x14ac:dyDescent="0.3">
      <c r="A199" s="1">
        <v>43853</v>
      </c>
      <c r="B199">
        <v>15548.79981</v>
      </c>
      <c r="C199">
        <f t="shared" si="6"/>
        <v>6.4063232758916459E-4</v>
      </c>
      <c r="D199" s="2">
        <v>1.4027397259999999E-2</v>
      </c>
      <c r="E199" s="6">
        <f t="shared" si="7"/>
        <v>-1.3386764932410835E-2</v>
      </c>
    </row>
    <row r="200" spans="1:5" x14ac:dyDescent="0.3">
      <c r="A200" s="1">
        <v>43854</v>
      </c>
      <c r="B200">
        <v>15755.5</v>
      </c>
      <c r="C200">
        <f t="shared" si="6"/>
        <v>1.3293642758656081</v>
      </c>
      <c r="D200" s="2">
        <v>1.4027397259999999E-2</v>
      </c>
      <c r="E200" s="6">
        <f t="shared" si="7"/>
        <v>1.3153368786056081</v>
      </c>
    </row>
    <row r="201" spans="1:5" x14ac:dyDescent="0.3">
      <c r="A201" s="1">
        <v>43857</v>
      </c>
      <c r="B201">
        <v>15666</v>
      </c>
      <c r="C201">
        <f t="shared" si="6"/>
        <v>-0.56805559963187457</v>
      </c>
      <c r="D201" s="2">
        <v>1.3972602739999999E-2</v>
      </c>
      <c r="E201" s="6">
        <f t="shared" si="7"/>
        <v>-0.58202820237187458</v>
      </c>
    </row>
    <row r="202" spans="1:5" x14ac:dyDescent="0.3">
      <c r="A202" s="1">
        <v>43858</v>
      </c>
      <c r="B202">
        <v>15416.700199999999</v>
      </c>
      <c r="C202">
        <f t="shared" si="6"/>
        <v>-1.5913430358738714</v>
      </c>
      <c r="D202" s="2">
        <v>1.4E-2</v>
      </c>
      <c r="E202" s="6">
        <f t="shared" si="7"/>
        <v>-1.6053430358738714</v>
      </c>
    </row>
    <row r="203" spans="1:5" x14ac:dyDescent="0.3">
      <c r="A203" s="1">
        <v>43859</v>
      </c>
      <c r="B203">
        <v>15866.79981</v>
      </c>
      <c r="C203">
        <f t="shared" si="6"/>
        <v>2.9195586874031654</v>
      </c>
      <c r="D203" s="2">
        <v>1.3972602739999999E-2</v>
      </c>
      <c r="E203" s="6">
        <f t="shared" si="7"/>
        <v>2.9055860846631654</v>
      </c>
    </row>
    <row r="204" spans="1:5" x14ac:dyDescent="0.3">
      <c r="A204" s="1">
        <v>43860</v>
      </c>
      <c r="B204">
        <v>15520.79981</v>
      </c>
      <c r="C204">
        <f t="shared" si="6"/>
        <v>-2.1806539701971572</v>
      </c>
      <c r="D204" s="2">
        <v>1.4027397259999999E-2</v>
      </c>
      <c r="E204" s="6">
        <f t="shared" si="7"/>
        <v>-2.1946813674571573</v>
      </c>
    </row>
    <row r="205" spans="1:5" x14ac:dyDescent="0.3">
      <c r="A205" s="1">
        <v>43861</v>
      </c>
      <c r="B205">
        <v>15359.5</v>
      </c>
      <c r="C205">
        <f t="shared" si="6"/>
        <v>-1.0392493426535629</v>
      </c>
      <c r="D205" s="2">
        <v>1.405479452E-2</v>
      </c>
      <c r="E205" s="6">
        <f t="shared" si="7"/>
        <v>-1.053304137173563</v>
      </c>
    </row>
    <row r="206" spans="1:5" x14ac:dyDescent="0.3">
      <c r="A206" s="1">
        <v>43864</v>
      </c>
      <c r="B206">
        <v>16301</v>
      </c>
      <c r="C206">
        <f t="shared" si="6"/>
        <v>6.1297568280217458</v>
      </c>
      <c r="D206" s="2">
        <v>1.4E-2</v>
      </c>
      <c r="E206" s="6">
        <f t="shared" si="7"/>
        <v>6.1157568280217456</v>
      </c>
    </row>
    <row r="207" spans="1:5" x14ac:dyDescent="0.3">
      <c r="A207" s="1">
        <v>43865</v>
      </c>
      <c r="B207">
        <v>16455.599610000001</v>
      </c>
      <c r="C207">
        <f t="shared" si="6"/>
        <v>0.94840568063309683</v>
      </c>
      <c r="D207" s="2">
        <v>1.4027397259999999E-2</v>
      </c>
      <c r="E207" s="6">
        <f t="shared" si="7"/>
        <v>0.93437828337309681</v>
      </c>
    </row>
    <row r="208" spans="1:5" x14ac:dyDescent="0.3">
      <c r="A208" s="1">
        <v>43866</v>
      </c>
      <c r="B208">
        <v>16384.800780000001</v>
      </c>
      <c r="C208">
        <f t="shared" si="6"/>
        <v>-0.43024156930128249</v>
      </c>
      <c r="D208" s="2">
        <v>1.405479452E-2</v>
      </c>
      <c r="E208" s="6">
        <f t="shared" si="7"/>
        <v>-0.44429636382128251</v>
      </c>
    </row>
    <row r="209" spans="1:5" x14ac:dyDescent="0.3">
      <c r="A209" s="1">
        <v>43867</v>
      </c>
      <c r="B209">
        <v>16285</v>
      </c>
      <c r="C209">
        <f t="shared" si="6"/>
        <v>-0.60910584962267322</v>
      </c>
      <c r="D209" s="2">
        <v>1.410958904E-2</v>
      </c>
      <c r="E209" s="6">
        <f t="shared" si="7"/>
        <v>-0.62321543866267326</v>
      </c>
    </row>
    <row r="210" spans="1:5" x14ac:dyDescent="0.3">
      <c r="A210" s="1">
        <v>43868</v>
      </c>
      <c r="B210">
        <v>16327.79981</v>
      </c>
      <c r="C210">
        <f t="shared" si="6"/>
        <v>0.26281737795517612</v>
      </c>
      <c r="D210" s="2">
        <v>1.4E-2</v>
      </c>
      <c r="E210" s="6">
        <f t="shared" si="7"/>
        <v>0.24881737795517611</v>
      </c>
    </row>
    <row r="211" spans="1:5" x14ac:dyDescent="0.3">
      <c r="A211" s="1">
        <v>43871</v>
      </c>
      <c r="B211">
        <v>16172.200199999999</v>
      </c>
      <c r="C211">
        <f t="shared" si="6"/>
        <v>-0.95297352864838392</v>
      </c>
      <c r="D211" s="2">
        <v>1.3972602739999999E-2</v>
      </c>
      <c r="E211" s="6">
        <f t="shared" si="7"/>
        <v>-0.96694613138838392</v>
      </c>
    </row>
    <row r="212" spans="1:5" x14ac:dyDescent="0.3">
      <c r="A212" s="1">
        <v>43872</v>
      </c>
      <c r="B212">
        <v>15997.200199999999</v>
      </c>
      <c r="C212">
        <f t="shared" si="6"/>
        <v>-1.082103843854221</v>
      </c>
      <c r="D212" s="2">
        <v>1.394520548E-2</v>
      </c>
      <c r="E212" s="6">
        <f t="shared" si="7"/>
        <v>-1.096049049334221</v>
      </c>
    </row>
    <row r="213" spans="1:5" x14ac:dyDescent="0.3">
      <c r="A213" s="1">
        <v>43873</v>
      </c>
      <c r="B213">
        <v>16297.700199999999</v>
      </c>
      <c r="C213">
        <f t="shared" si="6"/>
        <v>1.8784537059178643</v>
      </c>
      <c r="D213" s="2">
        <v>1.4027397259999999E-2</v>
      </c>
      <c r="E213" s="6">
        <f t="shared" si="7"/>
        <v>1.8644263086578643</v>
      </c>
    </row>
    <row r="214" spans="1:5" x14ac:dyDescent="0.3">
      <c r="A214" s="1">
        <v>43874</v>
      </c>
      <c r="B214">
        <v>16412.199219999999</v>
      </c>
      <c r="C214">
        <f t="shared" si="6"/>
        <v>0.70254709925268655</v>
      </c>
      <c r="D214" s="2">
        <v>1.4E-2</v>
      </c>
      <c r="E214" s="6">
        <f t="shared" si="7"/>
        <v>0.68854709925268653</v>
      </c>
    </row>
    <row r="215" spans="1:5" x14ac:dyDescent="0.3">
      <c r="A215" s="1">
        <v>43875</v>
      </c>
      <c r="B215">
        <v>16356.5</v>
      </c>
      <c r="C215">
        <f t="shared" si="6"/>
        <v>-0.33937694304930943</v>
      </c>
      <c r="D215" s="2">
        <v>1.4E-2</v>
      </c>
      <c r="E215" s="6">
        <f t="shared" si="7"/>
        <v>-0.35337694304930944</v>
      </c>
    </row>
    <row r="216" spans="1:5" x14ac:dyDescent="0.3">
      <c r="A216" s="1">
        <v>43878</v>
      </c>
      <c r="B216">
        <v>16588.400389999999</v>
      </c>
      <c r="C216">
        <f t="shared" si="6"/>
        <v>1.4177873628221127</v>
      </c>
      <c r="D216" s="2">
        <v>1.4027397259999999E-2</v>
      </c>
      <c r="E216" s="6">
        <f t="shared" si="7"/>
        <v>1.4037599655621127</v>
      </c>
    </row>
    <row r="217" spans="1:5" x14ac:dyDescent="0.3">
      <c r="A217" s="1">
        <v>43879</v>
      </c>
      <c r="B217">
        <v>16403.800780000001</v>
      </c>
      <c r="C217">
        <f t="shared" si="6"/>
        <v>-1.1128234528947096</v>
      </c>
      <c r="D217" s="2">
        <v>1.3917808219999999E-2</v>
      </c>
      <c r="E217" s="6">
        <f t="shared" si="7"/>
        <v>-1.1267412611147096</v>
      </c>
    </row>
    <row r="218" spans="1:5" x14ac:dyDescent="0.3">
      <c r="A218" s="1">
        <v>43880</v>
      </c>
      <c r="B218">
        <v>16785.099610000001</v>
      </c>
      <c r="C218">
        <f t="shared" si="6"/>
        <v>2.3244541622627515</v>
      </c>
      <c r="D218" s="2">
        <v>1.390410959E-2</v>
      </c>
      <c r="E218" s="6">
        <f t="shared" si="7"/>
        <v>2.3105500526727516</v>
      </c>
    </row>
    <row r="219" spans="1:5" x14ac:dyDescent="0.3">
      <c r="A219" s="1">
        <v>43881</v>
      </c>
      <c r="B219">
        <v>16539.5</v>
      </c>
      <c r="C219">
        <f t="shared" si="6"/>
        <v>-1.4632001936627239</v>
      </c>
      <c r="D219" s="2">
        <v>1.389041096E-2</v>
      </c>
      <c r="E219" s="6">
        <f t="shared" si="7"/>
        <v>-1.4770906046227239</v>
      </c>
    </row>
    <row r="220" spans="1:5" x14ac:dyDescent="0.3">
      <c r="A220" s="1">
        <v>43885</v>
      </c>
      <c r="B220">
        <v>16337.200199999999</v>
      </c>
      <c r="C220">
        <f t="shared" si="6"/>
        <v>-1.2231312917561032</v>
      </c>
      <c r="D220" s="2">
        <v>1.3863013699999999E-2</v>
      </c>
      <c r="E220" s="6">
        <f t="shared" si="7"/>
        <v>-1.2369943054561032</v>
      </c>
    </row>
    <row r="221" spans="1:5" x14ac:dyDescent="0.3">
      <c r="A221" s="1">
        <v>43886</v>
      </c>
      <c r="B221">
        <v>16380.5</v>
      </c>
      <c r="C221">
        <f t="shared" si="6"/>
        <v>0.26503806937495133</v>
      </c>
      <c r="D221" s="2">
        <v>1.389041096E-2</v>
      </c>
      <c r="E221" s="6">
        <f t="shared" si="7"/>
        <v>0.25114765841495135</v>
      </c>
    </row>
    <row r="222" spans="1:5" x14ac:dyDescent="0.3">
      <c r="A222" s="1">
        <v>43887</v>
      </c>
      <c r="B222">
        <v>16240.200199999999</v>
      </c>
      <c r="C222">
        <f t="shared" si="6"/>
        <v>-0.85650499069015407</v>
      </c>
      <c r="D222" s="2">
        <v>1.394520548E-2</v>
      </c>
      <c r="E222" s="6">
        <f t="shared" si="7"/>
        <v>-0.87045019617015407</v>
      </c>
    </row>
    <row r="223" spans="1:5" x14ac:dyDescent="0.3">
      <c r="A223" s="1">
        <v>43888</v>
      </c>
      <c r="B223">
        <v>16263.79981</v>
      </c>
      <c r="C223">
        <f t="shared" si="6"/>
        <v>0.1453160041709407</v>
      </c>
      <c r="D223" s="2">
        <v>1.3917808219999999E-2</v>
      </c>
      <c r="E223" s="6">
        <f t="shared" si="7"/>
        <v>0.13139819595094071</v>
      </c>
    </row>
    <row r="224" spans="1:5" x14ac:dyDescent="0.3">
      <c r="A224" s="1">
        <v>43889</v>
      </c>
      <c r="B224">
        <v>15778.79981</v>
      </c>
      <c r="C224">
        <f t="shared" si="6"/>
        <v>-2.9820829428913145</v>
      </c>
      <c r="D224" s="2">
        <v>1.3917808219999999E-2</v>
      </c>
      <c r="E224" s="6">
        <f t="shared" si="7"/>
        <v>-2.9960007511113145</v>
      </c>
    </row>
    <row r="225" spans="1:5" x14ac:dyDescent="0.3">
      <c r="A225" s="1">
        <v>43892</v>
      </c>
      <c r="B225">
        <v>16110</v>
      </c>
      <c r="C225">
        <f t="shared" si="6"/>
        <v>2.0990201662239074</v>
      </c>
      <c r="D225" s="2">
        <v>1.3917808219999999E-2</v>
      </c>
      <c r="E225" s="6">
        <f t="shared" si="7"/>
        <v>2.0851023580039074</v>
      </c>
    </row>
    <row r="226" spans="1:5" x14ac:dyDescent="0.3">
      <c r="A226" s="1">
        <v>43893</v>
      </c>
      <c r="B226">
        <v>16359.400390000001</v>
      </c>
      <c r="C226">
        <f t="shared" si="6"/>
        <v>1.5481091868404762</v>
      </c>
      <c r="D226" s="2">
        <v>1.4027397259999999E-2</v>
      </c>
      <c r="E226" s="6">
        <f t="shared" si="7"/>
        <v>1.5340817895804761</v>
      </c>
    </row>
    <row r="227" spans="1:5" x14ac:dyDescent="0.3">
      <c r="A227" s="1">
        <v>43894</v>
      </c>
      <c r="B227">
        <v>16541.5</v>
      </c>
      <c r="C227">
        <f t="shared" si="6"/>
        <v>1.1131190976370455</v>
      </c>
      <c r="D227" s="2">
        <v>1.3753424659999999E-2</v>
      </c>
      <c r="E227" s="6">
        <f t="shared" si="7"/>
        <v>1.0993656729770456</v>
      </c>
    </row>
    <row r="228" spans="1:5" x14ac:dyDescent="0.3">
      <c r="A228" s="1">
        <v>43895</v>
      </c>
      <c r="B228">
        <v>16576.300780000001</v>
      </c>
      <c r="C228">
        <f t="shared" si="6"/>
        <v>0.21038466886317078</v>
      </c>
      <c r="D228" s="2">
        <v>1.347945205E-2</v>
      </c>
      <c r="E228" s="6">
        <f t="shared" si="7"/>
        <v>0.19690521681317077</v>
      </c>
    </row>
    <row r="229" spans="1:5" x14ac:dyDescent="0.3">
      <c r="A229" s="1">
        <v>43896</v>
      </c>
      <c r="B229">
        <v>16429.300780000001</v>
      </c>
      <c r="C229">
        <f t="shared" si="6"/>
        <v>-0.88680823273526521</v>
      </c>
      <c r="D229" s="2">
        <v>1.3589041099999999E-2</v>
      </c>
      <c r="E229" s="6">
        <f t="shared" si="7"/>
        <v>-0.90039727383526524</v>
      </c>
    </row>
    <row r="230" spans="1:5" x14ac:dyDescent="0.3">
      <c r="A230" s="1">
        <v>43899</v>
      </c>
      <c r="B230">
        <v>16031.29981</v>
      </c>
      <c r="C230">
        <f t="shared" si="6"/>
        <v>-2.4225070520621448</v>
      </c>
      <c r="D230" s="2">
        <v>1.342465753E-2</v>
      </c>
      <c r="E230" s="6">
        <f t="shared" si="7"/>
        <v>-2.4359317095921447</v>
      </c>
    </row>
    <row r="231" spans="1:5" x14ac:dyDescent="0.3">
      <c r="A231" s="1">
        <v>43901</v>
      </c>
      <c r="B231">
        <v>16048.5</v>
      </c>
      <c r="C231">
        <f t="shared" si="6"/>
        <v>0.10729130016812757</v>
      </c>
      <c r="D231" s="2">
        <v>1.3287671230000001E-2</v>
      </c>
      <c r="E231" s="6">
        <f t="shared" si="7"/>
        <v>9.4003628938127567E-2</v>
      </c>
    </row>
    <row r="232" spans="1:5" x14ac:dyDescent="0.3">
      <c r="A232" s="1">
        <v>43902</v>
      </c>
      <c r="B232">
        <v>15565.5</v>
      </c>
      <c r="C232">
        <f t="shared" si="6"/>
        <v>-3.0096270679502757</v>
      </c>
      <c r="D232" s="2">
        <v>1.336986301E-2</v>
      </c>
      <c r="E232" s="6">
        <f t="shared" si="7"/>
        <v>-3.0229969309602756</v>
      </c>
    </row>
    <row r="233" spans="1:5" x14ac:dyDescent="0.3">
      <c r="A233" s="1">
        <v>43903</v>
      </c>
      <c r="B233">
        <v>14991.79981</v>
      </c>
      <c r="C233">
        <f t="shared" si="6"/>
        <v>-3.6857164241431342</v>
      </c>
      <c r="D233" s="2">
        <v>1.336986301E-2</v>
      </c>
      <c r="E233" s="6">
        <f t="shared" si="7"/>
        <v>-3.699086287153134</v>
      </c>
    </row>
    <row r="234" spans="1:5" x14ac:dyDescent="0.3">
      <c r="A234" s="1">
        <v>43906</v>
      </c>
      <c r="B234">
        <v>14397.200199999999</v>
      </c>
      <c r="C234">
        <f t="shared" si="6"/>
        <v>-3.9661656207774634</v>
      </c>
      <c r="D234" s="2">
        <v>1.2958904110000001E-2</v>
      </c>
      <c r="E234" s="6">
        <f t="shared" si="7"/>
        <v>-3.9791245248874634</v>
      </c>
    </row>
    <row r="235" spans="1:5" x14ac:dyDescent="0.3">
      <c r="A235" s="1">
        <v>43907</v>
      </c>
      <c r="B235">
        <v>14541</v>
      </c>
      <c r="C235">
        <f t="shared" si="6"/>
        <v>0.99880392022332709</v>
      </c>
      <c r="D235" s="2">
        <v>1.315068493E-2</v>
      </c>
      <c r="E235" s="6">
        <f t="shared" si="7"/>
        <v>0.98565323529332705</v>
      </c>
    </row>
    <row r="236" spans="1:5" x14ac:dyDescent="0.3">
      <c r="A236" s="1">
        <v>43908</v>
      </c>
      <c r="B236">
        <v>13536.79981</v>
      </c>
      <c r="C236">
        <f t="shared" si="6"/>
        <v>-6.9059912660752323</v>
      </c>
      <c r="D236" s="2">
        <v>1.336986301E-2</v>
      </c>
      <c r="E236" s="6">
        <f t="shared" si="7"/>
        <v>-6.9193611290852326</v>
      </c>
    </row>
    <row r="237" spans="1:5" x14ac:dyDescent="0.3">
      <c r="A237" s="1">
        <v>43909</v>
      </c>
      <c r="B237">
        <v>13120.29981</v>
      </c>
      <c r="C237">
        <f t="shared" si="6"/>
        <v>-3.0767981047656492</v>
      </c>
      <c r="D237" s="2">
        <v>1.336986301E-2</v>
      </c>
      <c r="E237" s="6">
        <f t="shared" si="7"/>
        <v>-3.0901679677756491</v>
      </c>
    </row>
    <row r="238" spans="1:5" x14ac:dyDescent="0.3">
      <c r="A238" s="1">
        <v>43910</v>
      </c>
      <c r="B238">
        <v>14145.5</v>
      </c>
      <c r="C238">
        <f t="shared" si="6"/>
        <v>7.8138472812840361</v>
      </c>
      <c r="D238" s="2">
        <v>1.3123287670000001E-2</v>
      </c>
      <c r="E238" s="6">
        <f t="shared" si="7"/>
        <v>7.800723993614036</v>
      </c>
    </row>
    <row r="239" spans="1:5" x14ac:dyDescent="0.3">
      <c r="A239" s="1">
        <v>43913</v>
      </c>
      <c r="B239">
        <v>12944.700199999999</v>
      </c>
      <c r="C239">
        <f t="shared" si="6"/>
        <v>-8.4889173235304565</v>
      </c>
      <c r="D239" s="2">
        <v>1.293150685E-2</v>
      </c>
      <c r="E239" s="6">
        <f t="shared" si="7"/>
        <v>-8.5018488303804567</v>
      </c>
    </row>
    <row r="240" spans="1:5" x14ac:dyDescent="0.3">
      <c r="A240" s="1">
        <v>43914</v>
      </c>
      <c r="B240">
        <v>13478.29981</v>
      </c>
      <c r="C240">
        <f t="shared" si="6"/>
        <v>4.1221473016424213</v>
      </c>
      <c r="D240" s="2">
        <v>1.383561644E-2</v>
      </c>
      <c r="E240" s="6">
        <f t="shared" si="7"/>
        <v>4.1083116852024215</v>
      </c>
    </row>
    <row r="241" spans="1:5" x14ac:dyDescent="0.3">
      <c r="A241" s="1">
        <v>43915</v>
      </c>
      <c r="B241">
        <v>14444.099609999999</v>
      </c>
      <c r="C241">
        <f t="shared" si="6"/>
        <v>7.1655907170386568</v>
      </c>
      <c r="D241" s="2">
        <v>1.3821917810000001E-2</v>
      </c>
      <c r="E241" s="6">
        <f t="shared" si="7"/>
        <v>7.1517687992286572</v>
      </c>
    </row>
    <row r="242" spans="1:5" x14ac:dyDescent="0.3">
      <c r="A242" s="1">
        <v>43916</v>
      </c>
      <c r="B242">
        <v>14919.700199999999</v>
      </c>
      <c r="C242">
        <f t="shared" si="6"/>
        <v>3.2926980763185143</v>
      </c>
      <c r="D242" s="2">
        <v>1.3808219179999999E-2</v>
      </c>
      <c r="E242" s="6">
        <f t="shared" si="7"/>
        <v>3.2788898571385143</v>
      </c>
    </row>
    <row r="243" spans="1:5" x14ac:dyDescent="0.3">
      <c r="A243" s="1">
        <v>43917</v>
      </c>
      <c r="B243">
        <v>15108.599609999999</v>
      </c>
      <c r="C243">
        <f t="shared" si="6"/>
        <v>1.2661072774103062</v>
      </c>
      <c r="D243" s="2">
        <v>1.167123288E-2</v>
      </c>
      <c r="E243" s="6">
        <f t="shared" si="7"/>
        <v>1.2544360445303062</v>
      </c>
    </row>
    <row r="244" spans="1:5" x14ac:dyDescent="0.3">
      <c r="A244" s="1">
        <v>43920</v>
      </c>
      <c r="B244">
        <v>15658.700199999999</v>
      </c>
      <c r="C244">
        <f t="shared" si="6"/>
        <v>3.6409766900957674</v>
      </c>
      <c r="D244" s="2">
        <v>1.178082192E-2</v>
      </c>
      <c r="E244" s="6">
        <f t="shared" si="7"/>
        <v>3.6291958681757674</v>
      </c>
    </row>
    <row r="245" spans="1:5" x14ac:dyDescent="0.3">
      <c r="A245" s="1">
        <v>43921</v>
      </c>
      <c r="B245">
        <v>16300.599609999999</v>
      </c>
      <c r="C245">
        <f t="shared" si="6"/>
        <v>4.0993147694340557</v>
      </c>
      <c r="D245" s="2">
        <v>1.1643835619999999E-2</v>
      </c>
      <c r="E245" s="6">
        <f t="shared" si="7"/>
        <v>4.0876709338140556</v>
      </c>
    </row>
    <row r="246" spans="1:5" x14ac:dyDescent="0.3">
      <c r="B246" t="s">
        <v>5</v>
      </c>
      <c r="C246">
        <f>MAX(C2:C245)</f>
        <v>7.8138472812840361</v>
      </c>
      <c r="D246" s="4" t="s">
        <v>5</v>
      </c>
      <c r="E246" s="6">
        <f>MAX(E2:E245)</f>
        <v>7.800723993614036</v>
      </c>
    </row>
    <row r="247" spans="1:5" x14ac:dyDescent="0.3">
      <c r="B247" t="s">
        <v>6</v>
      </c>
      <c r="C247">
        <f>MIN(C2:C245)</f>
        <v>-8.4889173235304565</v>
      </c>
      <c r="D247" s="4" t="s">
        <v>6</v>
      </c>
      <c r="E247" s="6">
        <f>MIN(E2:E245)</f>
        <v>-8.5018488303804567</v>
      </c>
    </row>
    <row r="248" spans="1:5" x14ac:dyDescent="0.3">
      <c r="B248" t="s">
        <v>3</v>
      </c>
      <c r="C248">
        <f>AVERAGE(C2:C245)</f>
        <v>0.18064909233763463</v>
      </c>
      <c r="D248" s="4" t="s">
        <v>3</v>
      </c>
      <c r="E248" s="6">
        <f>AVERAGE(E2:E245)</f>
        <v>0.16570703080574925</v>
      </c>
    </row>
    <row r="249" spans="1:5" x14ac:dyDescent="0.3">
      <c r="B249" t="s">
        <v>4</v>
      </c>
      <c r="C249">
        <f>_xlfn.STDEV.S(C2:C245)</f>
        <v>1.8043901183945867</v>
      </c>
      <c r="D249" s="4" t="s">
        <v>4</v>
      </c>
      <c r="E249" s="6">
        <f>_xlfn.STDEV.S(E2:E245)</f>
        <v>1.804424401920516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</dc:creator>
  <cp:lastModifiedBy>madha</cp:lastModifiedBy>
  <dcterms:created xsi:type="dcterms:W3CDTF">2015-06-05T18:17:20Z</dcterms:created>
  <dcterms:modified xsi:type="dcterms:W3CDTF">2020-04-18T23:10:56Z</dcterms:modified>
</cp:coreProperties>
</file>