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Class List" sheetId="1" r:id="rId1"/>
  </sheets>
  <calcPr calcId="144525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2" i="1"/>
  <c r="H3" i="1" l="1"/>
  <c r="H4" i="1"/>
  <c r="H6" i="1"/>
  <c r="H7" i="1"/>
  <c r="H8" i="1"/>
  <c r="H2" i="1"/>
  <c r="G3" i="1"/>
  <c r="G4" i="1"/>
  <c r="G5" i="1"/>
  <c r="G6" i="1"/>
  <c r="G7" i="1"/>
  <c r="G8" i="1"/>
  <c r="G2" i="1"/>
  <c r="F3" i="1"/>
  <c r="F4" i="1"/>
  <c r="F5" i="1"/>
  <c r="F6" i="1"/>
  <c r="F7" i="1"/>
  <c r="F8" i="1"/>
  <c r="F2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<sst xmlns="http://schemas.openxmlformats.org/spreadsheetml/2006/main" count="40" uniqueCount="26">
  <si>
    <t xml:space="preserve">Test 1 </t>
  </si>
  <si>
    <t xml:space="preserve">Test 2 </t>
  </si>
  <si>
    <t>Test 3</t>
  </si>
  <si>
    <t xml:space="preserve">Allen </t>
  </si>
  <si>
    <t xml:space="preserve">Borlin </t>
  </si>
  <si>
    <t>Catlin</t>
  </si>
  <si>
    <t xml:space="preserve">Dorsey  </t>
  </si>
  <si>
    <t xml:space="preserve">Eugene  </t>
  </si>
  <si>
    <t xml:space="preserve">Finerran   </t>
  </si>
  <si>
    <t xml:space="preserve">Greco   </t>
  </si>
  <si>
    <t>Name</t>
  </si>
  <si>
    <t>Averagae</t>
  </si>
  <si>
    <t>Avg(Rnd)</t>
  </si>
  <si>
    <t>HONORS</t>
  </si>
  <si>
    <t>Cut-off Grades</t>
  </si>
  <si>
    <t>A</t>
  </si>
  <si>
    <t>B</t>
  </si>
  <si>
    <t>C</t>
  </si>
  <si>
    <t>D</t>
  </si>
  <si>
    <t>F</t>
  </si>
  <si>
    <t>Grade</t>
  </si>
  <si>
    <t>&gt;=90</t>
  </si>
  <si>
    <t>80 - 90</t>
  </si>
  <si>
    <t xml:space="preserve">70 - 80 </t>
  </si>
  <si>
    <t>60 - 70</t>
  </si>
  <si>
    <t>&lt; 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</si>
</sst>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workbookViewId="0">
      <selection activeCell="I15" sqref="I15"/>
    </sheetView>
  </sheetViews>
  <sheetFormatPr defaultRowHeight="15" x14ac:dyDescent="0.25"/>
  <cols>
    <col min="1" max="1" width="9.7109375" bestFit="1" customWidth="1"/>
    <col min="2" max="2" width="8.42578125" bestFit="1" customWidth="1"/>
    <col min="3" max="3" width="8.140625" bestFit="1" customWidth="1"/>
    <col min="4" max="4" width="7.5703125" bestFit="1" customWidth="1"/>
    <col min="5" max="7" width="9.140625" style="1"/>
    <col min="8" max="8" width="0" style="1" hidden="1" customWidth="1"/>
    <col min="9" max="9" width="9.140625" style="1"/>
  </cols>
  <sheetData>
    <row r="1" spans="1:19" x14ac:dyDescent="0.25">
      <c r="A1" s="9" t="s">
        <v>10</v>
      </c>
      <c r="B1" s="10" t="s">
        <v>0</v>
      </c>
      <c r="C1" s="10" t="s">
        <v>1</v>
      </c>
      <c r="D1" s="10" t="s">
        <v>2</v>
      </c>
      <c r="E1" s="11" t="s">
        <v>11</v>
      </c>
      <c r="F1" s="11" t="s">
        <v>12</v>
      </c>
      <c r="G1" s="11" t="s">
        <v>13</v>
      </c>
      <c r="H1" s="11" t="s">
        <v>20</v>
      </c>
      <c r="I1" s="12" t="s">
        <v>20</v>
      </c>
      <c r="M1" s="7" t="s">
        <v>14</v>
      </c>
      <c r="N1" s="8"/>
      <c r="P1" s="7" t="s">
        <v>14</v>
      </c>
      <c r="Q1" s="8"/>
    </row>
    <row r="2" spans="1:19" x14ac:dyDescent="0.25">
      <c r="A2" s="13" t="s">
        <v>3</v>
      </c>
      <c r="B2" s="2">
        <v>89</v>
      </c>
      <c r="C2" s="2">
        <v>78</v>
      </c>
      <c r="D2" s="2">
        <v>89</v>
      </c>
      <c r="E2" s="2">
        <f>AVERAGE(B2:D2)</f>
        <v>85.333333333333329</v>
      </c>
      <c r="F2" s="2">
        <f>ROUNDUP(E2,0)</f>
        <v>86</v>
      </c>
      <c r="G2" s="2" t="str">
        <f>IF(F2&gt;95,"YES","NO")</f>
        <v>NO</v>
      </c>
      <c r="H2" s="2" t="str">
        <f>LOOKUP(F2,M2:M12,N2:N12)</f>
        <v>B</v>
      </c>
      <c r="I2" s="14" t="str">
        <f>IF(F2&gt;=$P$2,"A",IF(F2&gt;$P$3,"B",IF(F2&gt;$P$4,"C",IF(F2&gt;$P$5,"D","F"))))</f>
        <v>B</v>
      </c>
      <c r="M2" s="3">
        <v>45</v>
      </c>
      <c r="N2" s="4" t="s">
        <v>19</v>
      </c>
      <c r="P2">
        <v>90</v>
      </c>
      <c r="R2" t="s">
        <v>21</v>
      </c>
      <c r="S2" t="s">
        <v>15</v>
      </c>
    </row>
    <row r="3" spans="1:19" x14ac:dyDescent="0.25">
      <c r="A3" s="13" t="s">
        <v>4</v>
      </c>
      <c r="B3" s="2">
        <v>67</v>
      </c>
      <c r="C3" s="2">
        <v>56</v>
      </c>
      <c r="D3" s="2">
        <v>66</v>
      </c>
      <c r="E3" s="2">
        <f t="shared" ref="E3:E8" si="0">AVERAGE(B3:D3)</f>
        <v>63</v>
      </c>
      <c r="F3" s="2">
        <f t="shared" ref="F3:F8" si="1">ROUNDUP(E3,0)</f>
        <v>63</v>
      </c>
      <c r="G3" s="2" t="str">
        <f t="shared" ref="G3:G8" si="2">IF(F3&gt;95,"YES","NO")</f>
        <v>NO</v>
      </c>
      <c r="H3" s="2" t="str">
        <f t="shared" ref="H3:H8" si="3">LOOKUP(F3,M3:M13,N3:N13)</f>
        <v>D</v>
      </c>
      <c r="I3" s="14" t="str">
        <f t="shared" ref="I3:I8" si="4">IF(F3&gt;=$P$2,"A",IF(F3&gt;$P$3,"B",IF(F3&gt;$P$4,"C",IF(F3&gt;$P$5,"D","F"))))</f>
        <v>D</v>
      </c>
      <c r="M3" s="3">
        <v>50</v>
      </c>
      <c r="N3" s="4" t="s">
        <v>19</v>
      </c>
      <c r="P3">
        <v>80</v>
      </c>
      <c r="R3" t="s">
        <v>22</v>
      </c>
      <c r="S3" t="s">
        <v>16</v>
      </c>
    </row>
    <row r="4" spans="1:19" x14ac:dyDescent="0.25">
      <c r="A4" s="13" t="s">
        <v>5</v>
      </c>
      <c r="B4" s="2">
        <v>78</v>
      </c>
      <c r="C4" s="2">
        <v>76</v>
      </c>
      <c r="D4" s="2">
        <v>76</v>
      </c>
      <c r="E4" s="2">
        <f t="shared" si="0"/>
        <v>76.666666666666671</v>
      </c>
      <c r="F4" s="2">
        <f t="shared" si="1"/>
        <v>77</v>
      </c>
      <c r="G4" s="2" t="str">
        <f t="shared" si="2"/>
        <v>NO</v>
      </c>
      <c r="H4" s="2" t="str">
        <f t="shared" si="3"/>
        <v>C</v>
      </c>
      <c r="I4" s="14" t="str">
        <f t="shared" si="4"/>
        <v>C</v>
      </c>
      <c r="M4" s="3">
        <v>55</v>
      </c>
      <c r="N4" s="4" t="s">
        <v>19</v>
      </c>
      <c r="P4">
        <v>70</v>
      </c>
      <c r="R4" t="s">
        <v>23</v>
      </c>
      <c r="S4" t="s">
        <v>17</v>
      </c>
    </row>
    <row r="5" spans="1:19" x14ac:dyDescent="0.25">
      <c r="A5" s="13" t="s">
        <v>6</v>
      </c>
      <c r="B5" s="2">
        <v>56</v>
      </c>
      <c r="C5" s="2">
        <v>34</v>
      </c>
      <c r="D5" s="2">
        <v>45</v>
      </c>
      <c r="E5" s="2">
        <f t="shared" si="0"/>
        <v>45</v>
      </c>
      <c r="F5" s="2">
        <f t="shared" si="1"/>
        <v>45</v>
      </c>
      <c r="G5" s="2" t="str">
        <f t="shared" si="2"/>
        <v>NO</v>
      </c>
      <c r="H5" s="2" t="s">
        <v>19</v>
      </c>
      <c r="I5" s="14" t="str">
        <f t="shared" si="4"/>
        <v>F</v>
      </c>
      <c r="M5" s="3">
        <v>60</v>
      </c>
      <c r="N5" s="4" t="s">
        <v>18</v>
      </c>
      <c r="P5">
        <v>60</v>
      </c>
      <c r="R5" t="s">
        <v>24</v>
      </c>
      <c r="S5" t="s">
        <v>18</v>
      </c>
    </row>
    <row r="6" spans="1:19" x14ac:dyDescent="0.25">
      <c r="A6" s="13" t="s">
        <v>7</v>
      </c>
      <c r="B6" s="2">
        <v>26</v>
      </c>
      <c r="C6" s="2">
        <v>100</v>
      </c>
      <c r="D6" s="2">
        <v>99</v>
      </c>
      <c r="E6" s="2">
        <f t="shared" si="0"/>
        <v>75</v>
      </c>
      <c r="F6" s="2">
        <f t="shared" si="1"/>
        <v>75</v>
      </c>
      <c r="G6" s="2" t="str">
        <f t="shared" si="2"/>
        <v>NO</v>
      </c>
      <c r="H6" s="2" t="str">
        <f t="shared" si="3"/>
        <v>C</v>
      </c>
      <c r="I6" s="14" t="str">
        <f t="shared" si="4"/>
        <v>C</v>
      </c>
      <c r="M6" s="3">
        <v>65</v>
      </c>
      <c r="N6" s="4" t="s">
        <v>18</v>
      </c>
      <c r="R6" t="s">
        <v>25</v>
      </c>
      <c r="S6" t="s">
        <v>19</v>
      </c>
    </row>
    <row r="7" spans="1:19" x14ac:dyDescent="0.25">
      <c r="A7" s="13" t="s">
        <v>8</v>
      </c>
      <c r="B7" s="2">
        <v>99</v>
      </c>
      <c r="C7" s="2">
        <v>98</v>
      </c>
      <c r="D7" s="2">
        <v>97</v>
      </c>
      <c r="E7" s="2">
        <f t="shared" si="0"/>
        <v>98</v>
      </c>
      <c r="F7" s="2">
        <f t="shared" si="1"/>
        <v>98</v>
      </c>
      <c r="G7" s="2" t="str">
        <f t="shared" si="2"/>
        <v>YES</v>
      </c>
      <c r="H7" s="2" t="str">
        <f t="shared" si="3"/>
        <v>A</v>
      </c>
      <c r="I7" s="14" t="str">
        <f t="shared" si="4"/>
        <v>A</v>
      </c>
      <c r="M7" s="3">
        <v>70</v>
      </c>
      <c r="N7" s="4" t="s">
        <v>17</v>
      </c>
    </row>
    <row r="8" spans="1:19" ht="15.75" thickBot="1" x14ac:dyDescent="0.3">
      <c r="A8" s="15" t="s">
        <v>9</v>
      </c>
      <c r="B8" s="16">
        <v>78</v>
      </c>
      <c r="C8" s="16">
        <v>87</v>
      </c>
      <c r="D8" s="16">
        <v>88</v>
      </c>
      <c r="E8" s="16">
        <f t="shared" si="0"/>
        <v>84.333333333333329</v>
      </c>
      <c r="F8" s="16">
        <f t="shared" si="1"/>
        <v>85</v>
      </c>
      <c r="G8" s="16" t="str">
        <f t="shared" si="2"/>
        <v>NO</v>
      </c>
      <c r="H8" s="16" t="str">
        <f t="shared" si="3"/>
        <v>B</v>
      </c>
      <c r="I8" s="17" t="str">
        <f t="shared" si="4"/>
        <v>B</v>
      </c>
      <c r="M8" s="3">
        <v>75</v>
      </c>
      <c r="N8" s="4" t="s">
        <v>17</v>
      </c>
    </row>
    <row r="9" spans="1:19" x14ac:dyDescent="0.25">
      <c r="M9" s="3">
        <v>80</v>
      </c>
      <c r="N9" s="4" t="s">
        <v>16</v>
      </c>
    </row>
    <row r="10" spans="1:19" x14ac:dyDescent="0.25">
      <c r="M10" s="3">
        <v>85</v>
      </c>
      <c r="N10" s="4" t="s">
        <v>16</v>
      </c>
    </row>
    <row r="11" spans="1:19" x14ac:dyDescent="0.25">
      <c r="M11" s="3">
        <v>90</v>
      </c>
      <c r="N11" s="4" t="s">
        <v>15</v>
      </c>
    </row>
    <row r="12" spans="1:19" ht="15.75" thickBot="1" x14ac:dyDescent="0.3">
      <c r="M12" s="5">
        <v>100</v>
      </c>
      <c r="N12" s="6" t="s">
        <v>15</v>
      </c>
    </row>
  </sheetData>
  <sortState ref="O1:P20">
    <sortCondition ref="O1:O20"/>
  </sortState>
  <mergeCells count="2">
    <mergeCell ref="M1:N1"/>
    <mergeCell ref="P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 sriram</dc:creator>
  <cp:lastModifiedBy>jai sriram</cp:lastModifiedBy>
  <dcterms:created xsi:type="dcterms:W3CDTF">2018-11-26T13:33:13Z</dcterms:created>
  <dcterms:modified xsi:type="dcterms:W3CDTF">2018-11-27T06:20:31Z</dcterms:modified>
</cp:coreProperties>
</file>