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dhavi-Sag-Externship\RSA Test Cases\"/>
    </mc:Choice>
  </mc:AlternateContent>
  <xr:revisionPtr revIDLastSave="0" documentId="13_ncr:1_{00B2EB7C-C132-49CF-BBB0-B4810E18D422}" xr6:coauthVersionLast="47" xr6:coauthVersionMax="47" xr10:uidLastSave="{00000000-0000-0000-0000-000000000000}"/>
  <bookViews>
    <workbookView xWindow="-108" yWindow="-108" windowWidth="23256" windowHeight="12456" activeTab="3" xr2:uid="{2D108D4E-DC3F-4FB1-B233-07C1C7CB46D2}"/>
  </bookViews>
  <sheets>
    <sheet name="TC_Resume_Screening_App" sheetId="1" r:id="rId1"/>
    <sheet name="TC_Resume_Screening_App_phase||" sheetId="3" r:id="rId2"/>
    <sheet name="BUG" sheetId="2" r:id="rId3"/>
    <sheet name="Defect" sheetId="4" r:id="rId4"/>
  </sheets>
  <definedNames>
    <definedName name="_xlnm._FilterDatabase" localSheetId="0" hidden="1">TC_Resume_Screening_App!$A$1:$I$23</definedName>
    <definedName name="_xlnm._FilterDatabase" localSheetId="1" hidden="1">'TC_Resume_Screening_App_phase||'!$A$1:$I$1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3" l="1"/>
  <c r="H1" i="3"/>
  <c r="G1" i="3"/>
  <c r="F1" i="3"/>
  <c r="E1" i="3"/>
  <c r="D1" i="3"/>
  <c r="C1" i="3"/>
  <c r="B1" i="3"/>
  <c r="A1" i="3"/>
  <c r="E1" i="2"/>
  <c r="D1" i="2"/>
  <c r="C1" i="2"/>
  <c r="B1" i="2"/>
  <c r="A1" i="2"/>
  <c r="I1" i="1"/>
  <c r="B1" i="1"/>
  <c r="H1" i="1"/>
  <c r="G1" i="1"/>
  <c r="F1" i="1"/>
  <c r="E1" i="1"/>
  <c r="D1" i="1"/>
  <c r="C1" i="1"/>
  <c r="A1" i="1"/>
</calcChain>
</file>

<file path=xl/sharedStrings.xml><?xml version="1.0" encoding="utf-8"?>
<sst xmlns="http://schemas.openxmlformats.org/spreadsheetml/2006/main" count="296" uniqueCount="217">
  <si>
    <t>RS_TC_1</t>
  </si>
  <si>
    <t>RS_TC_2</t>
  </si>
  <si>
    <t>RS_TC_3</t>
  </si>
  <si>
    <t>RS_TC_4</t>
  </si>
  <si>
    <t>RS_TC_5</t>
  </si>
  <si>
    <t>RS_TC_6</t>
  </si>
  <si>
    <t>RS_TC_7</t>
  </si>
  <si>
    <t>RS_TC_8</t>
  </si>
  <si>
    <t>RS_TC_9</t>
  </si>
  <si>
    <t>RS_TC_10</t>
  </si>
  <si>
    <t>RS_TC_11</t>
  </si>
  <si>
    <t>RS_TC_12</t>
  </si>
  <si>
    <t>RS_TC_13</t>
  </si>
  <si>
    <t>RS_TC_14</t>
  </si>
  <si>
    <t>RS_TC_15</t>
  </si>
  <si>
    <t>1 Access the Folder Path
2 Check the files are in PDF or in Word format</t>
  </si>
  <si>
    <t>There should be a folder containing  resumes</t>
  </si>
  <si>
    <t xml:space="preserve">The application should read the files </t>
  </si>
  <si>
    <t>The file should  have data as per the requirment</t>
  </si>
  <si>
    <t>Verify the PDF and Word files are readable by the application.</t>
  </si>
  <si>
    <t xml:space="preserve">1 Access the Folder Path
2 Check the application is
  able to read the files
3 Check the files have key words and its values </t>
  </si>
  <si>
    <t>Qualification : B  .  SC. 
Key skills : Java
Years of experience: 3+ years</t>
  </si>
  <si>
    <t xml:space="preserve">There should be a folder containing  
resumes in Word and PDF formate </t>
  </si>
  <si>
    <t>RS_TC_16</t>
  </si>
  <si>
    <t>RS_TC_17</t>
  </si>
  <si>
    <t>RS_TC_18</t>
  </si>
  <si>
    <t>RS_TC_19</t>
  </si>
  <si>
    <t xml:space="preserve">There should be a folder containing config file </t>
  </si>
  <si>
    <t>RS_TC_20</t>
  </si>
  <si>
    <t>RS_TC_21</t>
  </si>
  <si>
    <t>Verify if the resume contain the required key words and its values with leading and trailing spaces then still the application should be able to read it</t>
  </si>
  <si>
    <t>The config  file should be there in  application  folder</t>
  </si>
  <si>
    <t>config file</t>
  </si>
  <si>
    <t>Verify  the config file present in the application folder</t>
  </si>
  <si>
    <t xml:space="preserve">The application folder should contain a config file </t>
  </si>
  <si>
    <t>RS_TC_22</t>
  </si>
  <si>
    <t xml:space="preserve">Verify the application have access to the data folder </t>
  </si>
  <si>
    <t xml:space="preserve">1 Run the application 
2 Check the application is able to access the data folder </t>
  </si>
  <si>
    <t>There should be a data folder containing  resumes</t>
  </si>
  <si>
    <t xml:space="preserve">There should be data folder </t>
  </si>
  <si>
    <t>The files should be in PDF or in  Word format</t>
  </si>
  <si>
    <t>Verify the application is not reading any other format than PDF or Word.</t>
  </si>
  <si>
    <t>The application should read only PDF or Word document</t>
  </si>
  <si>
    <t>There should be a folder containing  resumes in Word or PDF format</t>
  </si>
  <si>
    <t>1  Run the application 
2 Check the application is able to read the files</t>
  </si>
  <si>
    <t xml:space="preserve">There should be a folder containing  resumes in Word and PDF formate </t>
  </si>
  <si>
    <t xml:space="preserve">If any files is not readable then it should throw some error like " File is not readable or its corrupted.  </t>
  </si>
  <si>
    <t>The application should be able to
 access the data folder.</t>
  </si>
  <si>
    <t>1  Run the application 
2 Check the app is  reading only  PDF or in Word documents</t>
  </si>
  <si>
    <t xml:space="preserve">Qualification : Bachelor
Key skills :Java
Years of experience: 2 years
</t>
  </si>
  <si>
    <t xml:space="preserve">1Access the Folder Path 
2 Check the config file </t>
  </si>
  <si>
    <t>There should a config file in application folder.</t>
  </si>
  <si>
    <t>Verify the application throws an error when  config file is blank</t>
  </si>
  <si>
    <t>Verify  the application throws an error if config file missing.</t>
  </si>
  <si>
    <t>if config file is blank it should throw an error like 'Config file is blank'</t>
  </si>
  <si>
    <t xml:space="preserve">The application folder should contains data folder and  config file. </t>
  </si>
  <si>
    <t xml:space="preserve">Run the application </t>
  </si>
  <si>
    <t xml:space="preserve">Verify the app is fetching data from documents using  criteria given in config file. </t>
  </si>
  <si>
    <t>The application should be abe to read the data from the config file and fetch data from documents</t>
  </si>
  <si>
    <t xml:space="preserve">Verify  the application throws an error  if config file is corrupted or some of the  required criteria is missing in it. </t>
  </si>
  <si>
    <t xml:space="preserve">Delete the config file 
Run the application 
</t>
  </si>
  <si>
    <t xml:space="preserve">Remove data from config
Run the application 
</t>
  </si>
  <si>
    <t xml:space="preserve">Remove some text from config file  
Run the application 
</t>
  </si>
  <si>
    <t>It should throw an error somting like 'The config file has some issue or its corrupted'</t>
  </si>
  <si>
    <t>1 Access the Folder Path
2 Check the output folder is present</t>
  </si>
  <si>
    <t xml:space="preserve">Verify the application throws an error  if  the data folder is not accessible </t>
  </si>
  <si>
    <t>It should throw an error like "The Folder is not Accessible"</t>
  </si>
  <si>
    <t>1 Access the Folder Path
2 Check files are present</t>
  </si>
  <si>
    <t xml:space="preserve">Verify the application throws an error if the PDF and Word files are not readable </t>
  </si>
  <si>
    <t>1 Run the application 
2 Check the application is
  able to read the files
3 Check the app it fetching the data .
4 Repeat  1-3 changing values  for Qualification ( Bachelors / B. Sc. / B.E / B.Tech / B Com /
B.A / BCA)</t>
  </si>
  <si>
    <t xml:space="preserve">It should display the results as below in output file with Eligible column  as  'Yes' 
ABC ,  Bachelor, Java , 2 , Yes. In output file </t>
  </si>
  <si>
    <t>Verify the data displayed in output file which meets the criteria shows  "Yes" in the  Eligible Column</t>
  </si>
  <si>
    <t>Verify the data displayed in output file which does not meet the criteria shows  "No" in the  Eligible Column</t>
  </si>
  <si>
    <t>There should a .csv file in output folder</t>
  </si>
  <si>
    <t xml:space="preserve">Qualification : Bachelor
Key skills :C++
Years of experience: 3 years
Qualification : B Tech
Key skills :C++
Years of experience: 1 years
Qualification :  B Com 
Key skills :Java
Years of experience:1 years
</t>
  </si>
  <si>
    <t xml:space="preserve">It should display the results as below in output file with Eligible column 'No' as  it does not meets the criteria 
 XYZ ,  Bachelor, C++ , 3 , No 
 MND ,  B Tech , C++ , 1 , No 
MND ,  B Com , Java , 1 , No </t>
  </si>
  <si>
    <t xml:space="preserve">There should  data folder containing resumes </t>
  </si>
  <si>
    <t>Verify the application could fetch data from the document if  the criteria text is in upper case and  if it meets the criteria.</t>
  </si>
  <si>
    <t xml:space="preserve">1 Change the criteria values to upper case 
2 Run the application 
3 Check the app is fetching the data .
</t>
  </si>
  <si>
    <t xml:space="preserve">1 Run the application 
2 Check the application is
  able to read the files
3 Check the app is fetching the data .
4 Change the 'Test Data' Keys and values and repeat 1-3 
</t>
  </si>
  <si>
    <t xml:space="preserve">The application should be able to fetch the data and show it in out put </t>
  </si>
  <si>
    <t>Verify the application could fetch data from the document if  the criteria text is in Lower case and  if it meets the criteria.</t>
  </si>
  <si>
    <t xml:space="preserve">1 Change some of the criteria text to Lower case 
2 Run the application 
3 Check the app is fetching the data .
</t>
  </si>
  <si>
    <t>Qualification : B.com
Key skills :java
Years of experience: 2 Years</t>
  </si>
  <si>
    <t>Qualification : BACHELOR
Key skills :JAVA
Years of experience: 2 Years</t>
  </si>
  <si>
    <t>RSAConfig.xml is present</t>
  </si>
  <si>
    <t>Pass</t>
  </si>
  <si>
    <t>Failed to locate/read Config file, check your system!!</t>
  </si>
  <si>
    <t>if config file is not there it should throw an error 'Failed to locate/read Config file, check your system!!'</t>
  </si>
  <si>
    <t>Getting Exception java.lang.IndexOutOfBoundsException</t>
  </si>
  <si>
    <t>Fail</t>
  </si>
  <si>
    <t xml:space="preserve">Verify the data folder contains output folder to get the output results once the application runs successfully </t>
  </si>
  <si>
    <t xml:space="preserve">The output folder should be there inside data folder.  </t>
  </si>
  <si>
    <t>There should be a folder called output inside data folder</t>
  </si>
  <si>
    <t>Output present inside data folder</t>
  </si>
  <si>
    <t>1 Access the Folder Path
2 Check in the output folder conatians Results .csv file it in .</t>
  </si>
  <si>
    <t>Verify the output folder has the Results.csv file inside it</t>
  </si>
  <si>
    <t>There should be a Results .csv file inside Output folder.</t>
  </si>
  <si>
    <t xml:space="preserve"> Results .csv  is present inside Output folder.</t>
  </si>
  <si>
    <t xml:space="preserve">Data folder present inside RSATeam1 folder.  </t>
  </si>
  <si>
    <t>Verify the RSATeam1 folder contains a data folder</t>
  </si>
  <si>
    <t xml:space="preserve">There should be a data folder inside RSATeam1 folder.  </t>
  </si>
  <si>
    <t>1 Access the Folder Path
2 Check  the RSATeam1  folder conatians the data folder</t>
  </si>
  <si>
    <t xml:space="preserve">There should be a data folder  inside RSATeam1 folder.  </t>
  </si>
  <si>
    <t>App is able to access the data folder</t>
  </si>
  <si>
    <t xml:space="preserve">resumes folder present inside RSATeam1 folder.  </t>
  </si>
  <si>
    <t>Not yet tested</t>
  </si>
  <si>
    <t>Verify the data folder contains resumes folder.</t>
  </si>
  <si>
    <t>Verify the application throws an error if  the resumes folder is blank</t>
  </si>
  <si>
    <t>There should be a resumes folder containing  resumes</t>
  </si>
  <si>
    <t>1 Delele files from resumes folder
2  Run the application</t>
  </si>
  <si>
    <t>There should be resumes folder containing all resumes</t>
  </si>
  <si>
    <t>Error displayed</t>
  </si>
  <si>
    <t>It should throw an error like ''No Files in the resume folder''</t>
  </si>
  <si>
    <t xml:space="preserve">Verify the files in the resumes folder are in PDF or Word format. </t>
  </si>
  <si>
    <t>Other than Word, PDF . There is Txt file present in the folder</t>
  </si>
  <si>
    <t xml:space="preserve"> Word, PDF  file present in the folder</t>
  </si>
  <si>
    <t>The app is reading word ,pdf and txt files</t>
  </si>
  <si>
    <t>The app is reading word ,pdf</t>
  </si>
  <si>
    <t xml:space="preserve">App is reading .txt file as well </t>
  </si>
  <si>
    <t>Verify the  application throws an error if any PDF and Word files is blank</t>
  </si>
  <si>
    <t xml:space="preserve">1 Remove text from some docummnets or create a blank document
2  Run the application 
</t>
  </si>
  <si>
    <t xml:space="preserve">Its showing org.apache.poi.EmptyFileException: The supplied file was empty (zero bytes long) .. </t>
  </si>
  <si>
    <t>If any of the file is blank it should show message like " File is blank or its corrupted". Or some meaning full message.</t>
  </si>
  <si>
    <t>Unsupported file::shivam.pdfss</t>
  </si>
  <si>
    <t xml:space="preserve">App is fetching data as per given criteria </t>
  </si>
  <si>
    <t xml:space="preserve">Medium </t>
  </si>
  <si>
    <t>RS_TC_4 -  App is fetching data as per given criteria 
partially(number after decimal point is not displaying in .csv file )</t>
  </si>
  <si>
    <r>
      <rPr>
        <b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 Open the any resume
</t>
    </r>
    <r>
      <rPr>
        <b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Change the number of years to -3.6 
</t>
    </r>
    <r>
      <rPr>
        <b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 xml:space="preserve"> save the document 
</t>
    </r>
    <r>
      <rPr>
        <b/>
        <sz val="14"/>
        <color theme="1"/>
        <rFont val="Calibri"/>
        <family val="2"/>
        <scheme val="minor"/>
      </rPr>
      <t>4</t>
    </r>
    <r>
      <rPr>
        <sz val="14"/>
        <color theme="1"/>
        <rFont val="Calibri"/>
        <family val="2"/>
        <scheme val="minor"/>
      </rPr>
      <t xml:space="preserve"> Run application 
</t>
    </r>
    <r>
      <rPr>
        <b/>
        <sz val="14"/>
        <color theme="1"/>
        <rFont val="Calibri"/>
        <family val="2"/>
        <scheme val="minor"/>
      </rPr>
      <t>5</t>
    </r>
    <r>
      <rPr>
        <sz val="14"/>
        <color theme="1"/>
        <rFont val="Calibri"/>
        <family val="2"/>
        <scheme val="minor"/>
      </rPr>
      <t xml:space="preserve"> In csv file it show only 3 not 3.6</t>
    </r>
  </si>
  <si>
    <t>Shows the results as expected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</si>
  <si>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</si>
  <si>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</si>
  <si>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</si>
  <si>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</si>
  <si>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</si>
  <si>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</si>
  <si>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</si>
  <si>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</si>
  <si>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Email id should display under Email ID column in Result.csv file</t>
  </si>
  <si>
    <t>Mobile number should display under Mobile no column in Result.csv file</t>
  </si>
  <si>
    <t>Verify the app is fetching data under headers given as 'key skills', 'IT skills', 'skills' .</t>
  </si>
  <si>
    <t>Key skills :Java</t>
  </si>
  <si>
    <t>Yes' should display under
'Career break' column</t>
  </si>
  <si>
    <t>No' should display under
'Career break' column</t>
  </si>
  <si>
    <t>Verify Certifications is displaying under 'Certifications'column if mentioned in the document</t>
  </si>
  <si>
    <t>Certifications should be there in the document</t>
  </si>
  <si>
    <t>Certifications should display under 'Certifications'column</t>
  </si>
  <si>
    <t>Verify  Multiple Certifications are displaying with comma separated under 'Certifications'column if mentioned in the document</t>
  </si>
  <si>
    <t xml:space="preserve"> Multiple Certifications should display with comma separated under 'Certifications'column</t>
  </si>
  <si>
    <t>TC_009</t>
  </si>
  <si>
    <t>TC_010</t>
  </si>
  <si>
    <t>TC_011</t>
  </si>
  <si>
    <t>Valid  Mobile number should display under Mobile no column in Result.csv file</t>
  </si>
  <si>
    <t>TC_012</t>
  </si>
  <si>
    <t>Verify the app is fetching email id  from documents</t>
  </si>
  <si>
    <t>Email id  should be present in resumes</t>
  </si>
  <si>
    <t>1 Run the apllication.
2 Check app is fetching emailId from documents</t>
  </si>
  <si>
    <t xml:space="preserve"> As expected  </t>
  </si>
  <si>
    <t>Verify the app is fetching multiple email ids  from documents if any.</t>
  </si>
  <si>
    <t>1 Run the apllication.
2 Check app is fetching email Ids from documents</t>
  </si>
  <si>
    <t>Email ids should display under Email ID column in Result.csv file</t>
  </si>
  <si>
    <t>Verify the app is fetching Mobile number from documents</t>
  </si>
  <si>
    <t>Mobile number should be present in resumes</t>
  </si>
  <si>
    <t>1 Run the apllication.
2 Check app is fetching Mobile number from documents</t>
  </si>
  <si>
    <t>Verify the app is fetching Valid 10 or 12 digit Mobile number from documents</t>
  </si>
  <si>
    <t>1 Run the apllication.
2 Repeat test using test data for 10 and 12 digit number 
3 Check app is fetching Mobile number from documents</t>
  </si>
  <si>
    <t>9855533311
or 
919988532144</t>
  </si>
  <si>
    <t>Verify the app is not fetching  Mobile number=9 digit from documents</t>
  </si>
  <si>
    <t>1 Run the apllication.
2 Check app is not fetching Mobile number from documents</t>
  </si>
  <si>
    <t xml:space="preserve"> Mobile no column shoul be blank in Result.csv file</t>
  </si>
  <si>
    <t>pass</t>
  </si>
  <si>
    <t>Verify the app is not fetching  Mobile number=11 digit from documents</t>
  </si>
  <si>
    <t>Verify the app is fetching  Mobile number with space from documents</t>
  </si>
  <si>
    <t>20 7666 8555</t>
  </si>
  <si>
    <t xml:space="preserve">Mobile number is not displaying </t>
  </si>
  <si>
    <t>Verify the app is fetching  Mobile number with country code following with space from documents</t>
  </si>
  <si>
    <t>91 2066685552</t>
  </si>
  <si>
    <t>Verify the app is fetching  Mobile number with country code following with (-) from documents</t>
  </si>
  <si>
    <t>91-9988532166</t>
  </si>
  <si>
    <t>key skills', 'IT skills', 'skills' these headers
 should be present in documents</t>
  </si>
  <si>
    <t>1 Run the apllication.
2 Check app is fetching the skills under headers  'key skills', 'IT skills', 'skills'</t>
  </si>
  <si>
    <t>Skill data should display under the column 'Whole Skill Set'</t>
  </si>
  <si>
    <t>App is fetching random  data followed by the key word skills</t>
  </si>
  <si>
    <t>fail</t>
  </si>
  <si>
    <t>Verify the app is fetching primary skill (JAVA)</t>
  </si>
  <si>
    <t>Java should be present under 'key skills', 'IT skills', 'skills'  in the documents</t>
  </si>
  <si>
    <t xml:space="preserve">1 Run the application
2 Check the app it fetching the data .
</t>
  </si>
  <si>
    <t>Java should display under
the column ' Primary Skill'</t>
  </si>
  <si>
    <t>Verify the app is able identify if there is any career break for any candidate</t>
  </si>
  <si>
    <t>Document should have the key word 'Career break'.</t>
  </si>
  <si>
    <t xml:space="preserve">1 Run the application
2 check the out put is 'yes' in .csv file for career break
</t>
  </si>
  <si>
    <t>TC_013</t>
  </si>
  <si>
    <t>Verify the app is shows 'Unknown' under
'Career break' column when  keywords like 'present', 'till date', to date', YYYY-till date / YYYY-present or career break not there.</t>
  </si>
  <si>
    <t>keywords like 'present', 'till date', to date', YYYY-till date / YYYY-present or career break should not be there in the document</t>
  </si>
  <si>
    <t>1 Run the application
2 Check the out put is 'Unknown' in .csv file</t>
  </si>
  <si>
    <t>Unknown' should display under
'Career break' column</t>
  </si>
  <si>
    <t>TC_014</t>
  </si>
  <si>
    <t>Verify the app is able identify if there is no career break for a candidate when there is a keyword  'present' in the document.</t>
  </si>
  <si>
    <t>The  keywords  'present should be there in the some documents</t>
  </si>
  <si>
    <t>1 Run the application
2 Check the out put is 'No' in .csv file</t>
  </si>
  <si>
    <t>TC_015</t>
  </si>
  <si>
    <t>Verify the app is able identify if there is no career break for a candidate when there is a keyword  'till date'  in the document.</t>
  </si>
  <si>
    <t>The  keywords  'till date' should be there in the some documents</t>
  </si>
  <si>
    <t>TC_016</t>
  </si>
  <si>
    <t>Verify the app is able identify if there is no career break for a candidate when there is a keyword   'to date' in the document.</t>
  </si>
  <si>
    <t>The  keywords 'to date' should be there in the some documents</t>
  </si>
  <si>
    <t>TC_017</t>
  </si>
  <si>
    <t>Verify the app is able identify if there is no career break for a candidate when there is a keyword  'YYYY-till date' in the document.</t>
  </si>
  <si>
    <t>The  keywords  YYYY-till date should be there in the some documents</t>
  </si>
  <si>
    <t>TC_018</t>
  </si>
  <si>
    <t>Verify the app is able identify if there is no career break for a candidate when there is a keyword  'YYYY-present' in the document.</t>
  </si>
  <si>
    <t>The  keywords  YYYY-present should be there in the some documents</t>
  </si>
  <si>
    <t>TC_019</t>
  </si>
  <si>
    <t>1 Run the application
2 Check the out put for Certifications</t>
  </si>
  <si>
    <t>App is fetching extra lines not part of certification followed by the key word Certifications</t>
  </si>
  <si>
    <t>TC_020</t>
  </si>
  <si>
    <t>TC_019 and TC_020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</si>
</sst>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1D1C1D"/>
      <name val="Arial"/>
      <family val="2"/>
    </font>
    <font>
      <sz val="8"/>
      <color rgb="FF1D1C1D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rgb="FF0563C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9BC2E6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2" borderId="0" xfId="0" applyFont="1" applyFill="1" applyAlignment="1" applyProtection="1">
      <alignment horizontal="center"/>
    </xf>
    <xf numFmtId="0" fontId="0" fillId="0" borderId="0" xfId="0" applyProtection="1"/>
    <xf numFmtId="0" fontId="0" fillId="3" borderId="0" xfId="0" applyFill="1"/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 vertical="top" wrapText="1"/>
    </xf>
    <xf numFmtId="9" fontId="5" fillId="0" borderId="0" xfId="1" applyFont="1" applyAlignment="1"/>
    <xf numFmtId="0" fontId="5" fillId="0" borderId="0" xfId="0" applyFont="1" applyAlignment="1">
      <alignment horizontal="left" wrapText="1"/>
    </xf>
    <xf numFmtId="0" fontId="9" fillId="4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5" borderId="1" xfId="0" applyFill="1" applyBorder="1" applyAlignment="1">
      <alignment horizontal="left" vertical="top" wrapText="1"/>
    </xf>
    <xf numFmtId="0" fontId="10" fillId="0" borderId="1" xfId="2" applyFont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9</xdr:col>
          <xdr:colOff>15240</xdr:colOff>
          <xdr:row>4</xdr:row>
          <xdr:rowOff>15240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17</xdr:col>
          <xdr:colOff>518160</xdr:colOff>
          <xdr:row>12</xdr:row>
          <xdr:rowOff>30480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FA495841-A5A2-4B1B-AA28-5591370FCF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7</xdr:col>
          <xdr:colOff>457200</xdr:colOff>
          <xdr:row>38</xdr:row>
          <xdr:rowOff>60960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E3957A00-0A83-46FF-A915-A69D074EC6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814B-BC07-4BD1-9DA1-968E856BD8C9}">
  <dimension ref="A1:I57"/>
  <sheetViews>
    <sheetView zoomScaleNormal="100" workbookViewId="0">
      <pane ySplit="1" topLeftCell="A2" activePane="bottomLeft" state="frozen"/>
      <selection activeCell="B1" sqref="B1"/>
      <selection pane="bottomLeft" activeCell="E19" sqref="E19"/>
    </sheetView>
  </sheetViews>
  <sheetFormatPr defaultRowHeight="14.4" x14ac:dyDescent="0.3"/>
  <cols>
    <col min="1" max="1" width="13.21875" bestFit="1" customWidth="1"/>
    <col min="2" max="2" width="40.21875" customWidth="1"/>
    <col min="3" max="3" width="34.109375" customWidth="1"/>
    <col min="4" max="4" width="28.88671875" customWidth="1"/>
    <col min="5" max="5" width="20" customWidth="1"/>
    <col min="6" max="6" width="40.33203125" bestFit="1" customWidth="1"/>
    <col min="7" max="7" width="17.109375" customWidth="1"/>
    <col min="8" max="8" width="19.21875" bestFit="1" customWidth="1"/>
    <col min="9" max="9" width="17.33203125" customWidth="1"/>
  </cols>
  <sheetData>
    <row r="1" spans="1:9" s="4" customFormat="1" ht="15.6" x14ac:dyDescent="0.3">
      <c r="A1" s="3" t="str">
        <f>UPPER("Test case ID")</f>
        <v>TEST CASE ID</v>
      </c>
      <c r="B1" s="3" t="str">
        <f>UPPER("Test Case Description")</f>
        <v>TEST CASE DESCRIPTION</v>
      </c>
      <c r="C1" s="3" t="str">
        <f>UPPER("Pre-Condition")</f>
        <v>PRE-CONDITION</v>
      </c>
      <c r="D1" s="3" t="str">
        <f>UPPER("Test Steps")</f>
        <v>TEST STEPS</v>
      </c>
      <c r="E1" s="3" t="str">
        <f>UPPER("Test Data")</f>
        <v>TEST DATA</v>
      </c>
      <c r="F1" s="3" t="str">
        <f>UPPER("Expected Result")</f>
        <v>EXPECTED RESULT</v>
      </c>
      <c r="G1" s="3" t="str">
        <f>UPPER("Actual Result")</f>
        <v>ACTUAL RESULT</v>
      </c>
      <c r="H1" s="3" t="str">
        <f>UPPER("Status 
Pass/Fail")</f>
        <v>STATUS 
PASS/FAIL</v>
      </c>
      <c r="I1" s="3" t="str">
        <f>UPPER("Comment")</f>
        <v>COMMENT</v>
      </c>
    </row>
    <row r="2" spans="1:9" ht="28.8" x14ac:dyDescent="0.3">
      <c r="A2" s="6" t="s">
        <v>0</v>
      </c>
      <c r="B2" s="6" t="s">
        <v>33</v>
      </c>
      <c r="C2" s="6" t="s">
        <v>34</v>
      </c>
      <c r="D2" s="6" t="s">
        <v>50</v>
      </c>
      <c r="E2" s="6" t="s">
        <v>32</v>
      </c>
      <c r="F2" s="6" t="s">
        <v>31</v>
      </c>
      <c r="G2" s="6" t="s">
        <v>85</v>
      </c>
      <c r="H2" s="8" t="s">
        <v>86</v>
      </c>
      <c r="I2" s="6"/>
    </row>
    <row r="3" spans="1:9" ht="57.6" x14ac:dyDescent="0.3">
      <c r="A3" s="6" t="s">
        <v>1</v>
      </c>
      <c r="B3" s="7" t="s">
        <v>53</v>
      </c>
      <c r="C3" s="7" t="s">
        <v>51</v>
      </c>
      <c r="D3" s="6" t="s">
        <v>60</v>
      </c>
      <c r="E3" s="7" t="s">
        <v>32</v>
      </c>
      <c r="F3" s="7" t="s">
        <v>88</v>
      </c>
      <c r="G3" s="6" t="s">
        <v>87</v>
      </c>
      <c r="H3" s="8" t="s">
        <v>86</v>
      </c>
      <c r="I3" s="6"/>
    </row>
    <row r="4" spans="1:9" ht="43.2" x14ac:dyDescent="0.3">
      <c r="A4" s="6" t="s">
        <v>2</v>
      </c>
      <c r="B4" s="7" t="s">
        <v>52</v>
      </c>
      <c r="C4" s="7" t="s">
        <v>27</v>
      </c>
      <c r="D4" s="6" t="s">
        <v>61</v>
      </c>
      <c r="E4" s="7" t="s">
        <v>32</v>
      </c>
      <c r="F4" s="7" t="s">
        <v>54</v>
      </c>
      <c r="G4" s="6" t="s">
        <v>89</v>
      </c>
      <c r="H4" s="8" t="s">
        <v>90</v>
      </c>
      <c r="I4" s="6"/>
    </row>
    <row r="5" spans="1:9" s="5" customFormat="1" ht="43.2" x14ac:dyDescent="0.3">
      <c r="A5" s="6" t="s">
        <v>3</v>
      </c>
      <c r="B5" s="7" t="s">
        <v>57</v>
      </c>
      <c r="C5" s="7" t="s">
        <v>55</v>
      </c>
      <c r="D5" s="7" t="s">
        <v>56</v>
      </c>
      <c r="E5" s="7"/>
      <c r="F5" s="7" t="s">
        <v>58</v>
      </c>
      <c r="G5" s="7" t="s">
        <v>125</v>
      </c>
      <c r="H5" s="9" t="s">
        <v>86</v>
      </c>
      <c r="I5" s="7"/>
    </row>
    <row r="6" spans="1:9" s="5" customFormat="1" ht="57.6" x14ac:dyDescent="0.3">
      <c r="A6" s="6" t="s">
        <v>4</v>
      </c>
      <c r="B6" s="7" t="s">
        <v>59</v>
      </c>
      <c r="C6" s="7" t="s">
        <v>51</v>
      </c>
      <c r="D6" s="7" t="s">
        <v>62</v>
      </c>
      <c r="E6" s="7" t="s">
        <v>32</v>
      </c>
      <c r="F6" s="7" t="s">
        <v>63</v>
      </c>
      <c r="G6" s="6" t="s">
        <v>87</v>
      </c>
      <c r="H6" s="9" t="s">
        <v>86</v>
      </c>
      <c r="I6" s="7"/>
    </row>
    <row r="7" spans="1:9" s="5" customFormat="1" ht="43.2" x14ac:dyDescent="0.3">
      <c r="A7" s="6" t="s">
        <v>5</v>
      </c>
      <c r="B7" s="7" t="s">
        <v>91</v>
      </c>
      <c r="C7" s="7" t="s">
        <v>92</v>
      </c>
      <c r="D7" s="7" t="s">
        <v>64</v>
      </c>
      <c r="E7" s="7"/>
      <c r="F7" s="7" t="s">
        <v>93</v>
      </c>
      <c r="G7" s="7" t="s">
        <v>94</v>
      </c>
      <c r="H7" s="9" t="s">
        <v>86</v>
      </c>
      <c r="I7" s="7"/>
    </row>
    <row r="8" spans="1:9" s="5" customFormat="1" ht="43.2" x14ac:dyDescent="0.3">
      <c r="A8" s="6" t="s">
        <v>6</v>
      </c>
      <c r="B8" s="7" t="s">
        <v>96</v>
      </c>
      <c r="C8" s="7" t="s">
        <v>92</v>
      </c>
      <c r="D8" s="7" t="s">
        <v>95</v>
      </c>
      <c r="E8" s="7"/>
      <c r="F8" s="7" t="s">
        <v>97</v>
      </c>
      <c r="G8" s="7" t="s">
        <v>98</v>
      </c>
      <c r="H8" s="9" t="s">
        <v>86</v>
      </c>
      <c r="I8" s="7"/>
    </row>
    <row r="9" spans="1:9" s="5" customFormat="1" ht="43.2" x14ac:dyDescent="0.3">
      <c r="A9" s="6" t="s">
        <v>7</v>
      </c>
      <c r="B9" s="7" t="s">
        <v>100</v>
      </c>
      <c r="C9" s="7" t="s">
        <v>101</v>
      </c>
      <c r="D9" s="7" t="s">
        <v>102</v>
      </c>
      <c r="E9" s="7"/>
      <c r="F9" s="7" t="s">
        <v>39</v>
      </c>
      <c r="G9" s="7" t="s">
        <v>99</v>
      </c>
      <c r="H9" s="9" t="s">
        <v>86</v>
      </c>
      <c r="I9" s="7"/>
    </row>
    <row r="10" spans="1:9" s="5" customFormat="1" ht="43.2" x14ac:dyDescent="0.3">
      <c r="A10" s="6" t="s">
        <v>8</v>
      </c>
      <c r="B10" s="7" t="s">
        <v>36</v>
      </c>
      <c r="C10" s="7" t="s">
        <v>103</v>
      </c>
      <c r="D10" s="7" t="s">
        <v>37</v>
      </c>
      <c r="E10" s="7"/>
      <c r="F10" s="7" t="s">
        <v>47</v>
      </c>
      <c r="G10" s="7" t="s">
        <v>104</v>
      </c>
      <c r="H10" s="9" t="s">
        <v>86</v>
      </c>
      <c r="I10" s="7"/>
    </row>
    <row r="11" spans="1:9" s="5" customFormat="1" ht="43.2" x14ac:dyDescent="0.3">
      <c r="A11" s="6" t="s">
        <v>9</v>
      </c>
      <c r="B11" s="7" t="s">
        <v>65</v>
      </c>
      <c r="C11" s="7" t="s">
        <v>103</v>
      </c>
      <c r="D11" s="7" t="s">
        <v>37</v>
      </c>
      <c r="E11" s="7"/>
      <c r="F11" s="7" t="s">
        <v>66</v>
      </c>
      <c r="G11" s="10"/>
      <c r="H11" s="9"/>
      <c r="I11" s="7" t="s">
        <v>106</v>
      </c>
    </row>
    <row r="12" spans="1:9" s="5" customFormat="1" ht="43.2" x14ac:dyDescent="0.3">
      <c r="A12" s="6" t="s">
        <v>10</v>
      </c>
      <c r="B12" s="7" t="s">
        <v>107</v>
      </c>
      <c r="C12" s="7" t="s">
        <v>38</v>
      </c>
      <c r="D12" s="7" t="s">
        <v>67</v>
      </c>
      <c r="E12" s="7"/>
      <c r="F12" s="7" t="s">
        <v>111</v>
      </c>
      <c r="G12" s="7" t="s">
        <v>105</v>
      </c>
      <c r="H12" s="9" t="s">
        <v>86</v>
      </c>
      <c r="I12" s="7"/>
    </row>
    <row r="13" spans="1:9" s="5" customFormat="1" ht="28.8" x14ac:dyDescent="0.3">
      <c r="A13" s="6" t="s">
        <v>11</v>
      </c>
      <c r="B13" s="7" t="s">
        <v>108</v>
      </c>
      <c r="C13" s="7" t="s">
        <v>109</v>
      </c>
      <c r="D13" s="7" t="s">
        <v>110</v>
      </c>
      <c r="E13" s="7"/>
      <c r="F13" s="7" t="s">
        <v>113</v>
      </c>
      <c r="G13" s="7" t="s">
        <v>112</v>
      </c>
      <c r="H13" s="9" t="s">
        <v>86</v>
      </c>
      <c r="I13" s="7"/>
    </row>
    <row r="14" spans="1:9" s="5" customFormat="1" ht="57.6" x14ac:dyDescent="0.3">
      <c r="A14" s="6" t="s">
        <v>12</v>
      </c>
      <c r="B14" s="7" t="s">
        <v>114</v>
      </c>
      <c r="C14" s="7" t="s">
        <v>16</v>
      </c>
      <c r="D14" s="7" t="s">
        <v>15</v>
      </c>
      <c r="E14" s="7"/>
      <c r="F14" s="7" t="s">
        <v>40</v>
      </c>
      <c r="G14" s="7" t="s">
        <v>116</v>
      </c>
      <c r="H14" s="9" t="s">
        <v>90</v>
      </c>
      <c r="I14" s="7" t="s">
        <v>115</v>
      </c>
    </row>
    <row r="15" spans="1:9" s="5" customFormat="1" ht="43.2" x14ac:dyDescent="0.3">
      <c r="A15" s="6" t="s">
        <v>13</v>
      </c>
      <c r="B15" s="7" t="s">
        <v>41</v>
      </c>
      <c r="C15" s="7" t="s">
        <v>16</v>
      </c>
      <c r="D15" s="7" t="s">
        <v>48</v>
      </c>
      <c r="E15" s="7"/>
      <c r="F15" s="7" t="s">
        <v>42</v>
      </c>
      <c r="G15" s="7" t="s">
        <v>117</v>
      </c>
      <c r="H15" s="9" t="s">
        <v>90</v>
      </c>
      <c r="I15" s="7" t="s">
        <v>119</v>
      </c>
    </row>
    <row r="16" spans="1:9" s="5" customFormat="1" ht="43.2" x14ac:dyDescent="0.3">
      <c r="A16" s="6" t="s">
        <v>14</v>
      </c>
      <c r="B16" s="7" t="s">
        <v>19</v>
      </c>
      <c r="C16" s="7" t="s">
        <v>43</v>
      </c>
      <c r="D16" s="7" t="s">
        <v>44</v>
      </c>
      <c r="E16" s="7"/>
      <c r="F16" s="7" t="s">
        <v>17</v>
      </c>
      <c r="G16" s="7" t="s">
        <v>118</v>
      </c>
      <c r="H16" s="9" t="s">
        <v>86</v>
      </c>
      <c r="I16" s="7"/>
    </row>
    <row r="17" spans="1:9" s="5" customFormat="1" ht="41.4" customHeight="1" x14ac:dyDescent="0.3">
      <c r="A17" s="7" t="s">
        <v>23</v>
      </c>
      <c r="B17" s="7" t="s">
        <v>68</v>
      </c>
      <c r="C17" s="7" t="s">
        <v>45</v>
      </c>
      <c r="D17" s="7" t="s">
        <v>44</v>
      </c>
      <c r="E17" s="7"/>
      <c r="F17" s="7" t="s">
        <v>46</v>
      </c>
      <c r="G17" s="7" t="s">
        <v>124</v>
      </c>
      <c r="H17" s="9" t="s">
        <v>86</v>
      </c>
      <c r="I17" s="7"/>
    </row>
    <row r="18" spans="1:9" s="5" customFormat="1" ht="86.4" x14ac:dyDescent="0.3">
      <c r="A18" s="7" t="s">
        <v>24</v>
      </c>
      <c r="B18" s="7" t="s">
        <v>120</v>
      </c>
      <c r="C18" s="7" t="s">
        <v>22</v>
      </c>
      <c r="D18" s="7" t="s">
        <v>121</v>
      </c>
      <c r="E18" s="7"/>
      <c r="F18" s="7" t="s">
        <v>123</v>
      </c>
      <c r="G18" s="7" t="s">
        <v>122</v>
      </c>
      <c r="H18" s="9" t="s">
        <v>90</v>
      </c>
      <c r="I18" s="7"/>
    </row>
    <row r="19" spans="1:9" s="5" customFormat="1" ht="129.6" x14ac:dyDescent="0.3">
      <c r="A19" s="6" t="s">
        <v>25</v>
      </c>
      <c r="B19" s="7" t="s">
        <v>71</v>
      </c>
      <c r="C19" s="7" t="s">
        <v>73</v>
      </c>
      <c r="D19" s="7" t="s">
        <v>69</v>
      </c>
      <c r="E19" s="7" t="s">
        <v>49</v>
      </c>
      <c r="F19" s="7" t="s">
        <v>70</v>
      </c>
      <c r="G19" s="7" t="s">
        <v>129</v>
      </c>
      <c r="H19" s="9" t="s">
        <v>86</v>
      </c>
      <c r="I19" s="7"/>
    </row>
    <row r="20" spans="1:9" s="5" customFormat="1" ht="230.4" x14ac:dyDescent="0.3">
      <c r="A20" s="6" t="s">
        <v>26</v>
      </c>
      <c r="B20" s="7" t="s">
        <v>72</v>
      </c>
      <c r="C20" s="7" t="s">
        <v>73</v>
      </c>
      <c r="D20" s="7" t="s">
        <v>79</v>
      </c>
      <c r="E20" s="7" t="s">
        <v>74</v>
      </c>
      <c r="F20" s="7" t="s">
        <v>75</v>
      </c>
      <c r="G20" s="7" t="s">
        <v>129</v>
      </c>
      <c r="H20" s="9" t="s">
        <v>86</v>
      </c>
      <c r="I20" s="7"/>
    </row>
    <row r="21" spans="1:9" s="5" customFormat="1" ht="86.4" x14ac:dyDescent="0.3">
      <c r="A21" s="6" t="s">
        <v>28</v>
      </c>
      <c r="B21" s="7" t="s">
        <v>81</v>
      </c>
      <c r="C21" s="7" t="s">
        <v>76</v>
      </c>
      <c r="D21" s="7" t="s">
        <v>82</v>
      </c>
      <c r="E21" s="7" t="s">
        <v>83</v>
      </c>
      <c r="F21" s="7" t="s">
        <v>80</v>
      </c>
      <c r="G21" s="7"/>
      <c r="H21" s="9"/>
      <c r="I21" s="7"/>
    </row>
    <row r="22" spans="1:9" s="5" customFormat="1" ht="86.4" x14ac:dyDescent="0.3">
      <c r="A22" s="6" t="s">
        <v>29</v>
      </c>
      <c r="B22" s="7" t="s">
        <v>77</v>
      </c>
      <c r="C22" s="7" t="s">
        <v>76</v>
      </c>
      <c r="D22" s="7" t="s">
        <v>78</v>
      </c>
      <c r="E22" s="7" t="s">
        <v>84</v>
      </c>
      <c r="F22" s="7" t="s">
        <v>80</v>
      </c>
      <c r="G22" s="7"/>
      <c r="H22" s="9"/>
      <c r="I22" s="7"/>
    </row>
    <row r="23" spans="1:9" s="5" customFormat="1" ht="72" x14ac:dyDescent="0.3">
      <c r="A23" s="6" t="s">
        <v>35</v>
      </c>
      <c r="B23" s="7" t="s">
        <v>30</v>
      </c>
      <c r="C23" s="7" t="s">
        <v>18</v>
      </c>
      <c r="D23" s="7" t="s">
        <v>20</v>
      </c>
      <c r="E23" s="7" t="s">
        <v>21</v>
      </c>
      <c r="F23" s="7" t="s">
        <v>80</v>
      </c>
      <c r="G23" s="7"/>
      <c r="H23" s="9"/>
      <c r="I23" s="7"/>
    </row>
    <row r="24" spans="1:9" x14ac:dyDescent="0.3">
      <c r="A24" s="2"/>
      <c r="B24" s="2"/>
      <c r="C24" s="2"/>
      <c r="D24" s="2"/>
      <c r="E24" s="2"/>
      <c r="F24" s="2"/>
      <c r="G24" s="2"/>
      <c r="H24" s="2"/>
      <c r="I24" s="1"/>
    </row>
    <row r="25" spans="1:9" x14ac:dyDescent="0.3">
      <c r="A25" s="2"/>
      <c r="B25" s="2"/>
      <c r="C25" s="2"/>
      <c r="D25" s="2"/>
      <c r="E25" s="2"/>
      <c r="F25" s="2"/>
      <c r="G25" s="2"/>
      <c r="H25" s="2"/>
      <c r="I25" s="1"/>
    </row>
    <row r="26" spans="1:9" x14ac:dyDescent="0.3">
      <c r="A26" s="2"/>
      <c r="B26" s="2"/>
      <c r="C26" s="2"/>
      <c r="D26" s="2"/>
      <c r="E26" s="2"/>
      <c r="F26" s="2"/>
      <c r="G26" s="2"/>
      <c r="H26" s="2"/>
      <c r="I26" s="1"/>
    </row>
    <row r="27" spans="1:9" x14ac:dyDescent="0.3">
      <c r="A27" s="2"/>
      <c r="B27" s="2"/>
      <c r="C27" s="2"/>
      <c r="D27" s="2"/>
      <c r="E27" s="2"/>
      <c r="F27" s="2"/>
      <c r="G27" s="2"/>
      <c r="H27" s="2"/>
      <c r="I27" s="1"/>
    </row>
    <row r="28" spans="1:9" x14ac:dyDescent="0.3">
      <c r="A28" s="2"/>
      <c r="B28" s="2"/>
      <c r="C28" s="2"/>
      <c r="D28" s="2"/>
      <c r="E28" s="2"/>
      <c r="F28" s="2"/>
      <c r="G28" s="2"/>
      <c r="H28" s="2"/>
      <c r="I28" s="1"/>
    </row>
    <row r="29" spans="1:9" x14ac:dyDescent="0.3">
      <c r="A29" s="2"/>
      <c r="B29" s="2"/>
      <c r="C29" s="2"/>
      <c r="D29" s="2"/>
      <c r="E29" s="2"/>
      <c r="F29" s="2"/>
      <c r="G29" s="2"/>
      <c r="H29" s="2"/>
      <c r="I29" s="1"/>
    </row>
    <row r="30" spans="1:9" x14ac:dyDescent="0.3">
      <c r="A30" s="2"/>
      <c r="B30" s="2"/>
      <c r="C30" s="2"/>
      <c r="D30" s="2"/>
      <c r="E30" s="2"/>
      <c r="F30" s="2"/>
      <c r="G30" s="2"/>
      <c r="H30" s="2"/>
      <c r="I30" s="1"/>
    </row>
    <row r="31" spans="1:9" x14ac:dyDescent="0.3">
      <c r="A31" s="2"/>
      <c r="B31" s="2"/>
      <c r="C31" s="2"/>
      <c r="D31" s="2"/>
      <c r="E31" s="2"/>
      <c r="F31" s="2"/>
      <c r="G31" s="2"/>
      <c r="H31" s="2"/>
      <c r="I31" s="1"/>
    </row>
    <row r="32" spans="1:9" x14ac:dyDescent="0.3">
      <c r="A32" s="2"/>
      <c r="B32" s="2"/>
      <c r="C32" s="2"/>
      <c r="D32" s="2"/>
      <c r="E32" s="2"/>
      <c r="F32" s="2"/>
      <c r="G32" s="2"/>
      <c r="H32" s="2"/>
      <c r="I32" s="1"/>
    </row>
    <row r="33" spans="1:9" x14ac:dyDescent="0.3">
      <c r="A33" s="2"/>
      <c r="B33" s="2"/>
      <c r="C33" s="2"/>
      <c r="D33" s="2"/>
      <c r="E33" s="2"/>
      <c r="F33" s="2"/>
      <c r="G33" s="2"/>
      <c r="H33" s="2"/>
      <c r="I33" s="1"/>
    </row>
    <row r="34" spans="1:9" x14ac:dyDescent="0.3">
      <c r="A34" s="2"/>
      <c r="B34" s="2"/>
      <c r="C34" s="2"/>
      <c r="D34" s="2"/>
      <c r="E34" s="2"/>
      <c r="F34" s="2"/>
      <c r="G34" s="2"/>
      <c r="H34" s="2"/>
      <c r="I34" s="1"/>
    </row>
    <row r="35" spans="1:9" x14ac:dyDescent="0.3">
      <c r="A35" s="2"/>
      <c r="B35" s="2"/>
      <c r="C35" s="2"/>
      <c r="D35" s="2"/>
      <c r="E35" s="2"/>
      <c r="F35" s="2"/>
      <c r="G35" s="2"/>
      <c r="H35" s="2"/>
      <c r="I35" s="1"/>
    </row>
    <row r="36" spans="1:9" x14ac:dyDescent="0.3">
      <c r="A36" s="2"/>
      <c r="B36" s="2"/>
      <c r="C36" s="2"/>
      <c r="D36" s="2"/>
      <c r="E36" s="2"/>
      <c r="F36" s="2"/>
      <c r="G36" s="2"/>
      <c r="H36" s="2"/>
      <c r="I36" s="1"/>
    </row>
    <row r="37" spans="1:9" x14ac:dyDescent="0.3">
      <c r="A37" s="2"/>
      <c r="B37" s="2"/>
      <c r="C37" s="2"/>
      <c r="D37" s="2"/>
      <c r="E37" s="2"/>
      <c r="F37" s="2"/>
      <c r="G37" s="2"/>
      <c r="H37" s="2"/>
      <c r="I37" s="1"/>
    </row>
    <row r="38" spans="1:9" x14ac:dyDescent="0.3">
      <c r="A38" s="2"/>
      <c r="B38" s="2"/>
      <c r="C38" s="2"/>
      <c r="D38" s="2"/>
      <c r="E38" s="2"/>
      <c r="F38" s="2"/>
      <c r="G38" s="2"/>
      <c r="H38" s="2"/>
      <c r="I38" s="1"/>
    </row>
    <row r="39" spans="1:9" x14ac:dyDescent="0.3">
      <c r="A39" s="2"/>
      <c r="B39" s="2"/>
      <c r="C39" s="2"/>
      <c r="D39" s="2"/>
      <c r="E39" s="2"/>
      <c r="F39" s="2"/>
      <c r="G39" s="2"/>
      <c r="H39" s="2"/>
      <c r="I39" s="1"/>
    </row>
    <row r="40" spans="1:9" x14ac:dyDescent="0.3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3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3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3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3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3">
      <c r="A45" s="1"/>
      <c r="B45" s="1"/>
      <c r="C45" s="1"/>
      <c r="D45" s="1"/>
      <c r="E45" s="1"/>
      <c r="F45" s="1"/>
      <c r="G45" s="1"/>
      <c r="H45" s="1"/>
    </row>
    <row r="46" spans="1:9" x14ac:dyDescent="0.3">
      <c r="A46" s="1"/>
      <c r="B46" s="1"/>
      <c r="C46" s="1"/>
      <c r="D46" s="1"/>
      <c r="E46" s="1"/>
      <c r="F46" s="1"/>
      <c r="G46" s="1"/>
      <c r="H46" s="1"/>
    </row>
    <row r="47" spans="1:9" x14ac:dyDescent="0.3">
      <c r="A47" s="1"/>
      <c r="B47" s="1"/>
      <c r="C47" s="1"/>
      <c r="D47" s="1"/>
      <c r="E47" s="1"/>
      <c r="F47" s="1"/>
      <c r="G47" s="1"/>
      <c r="H47" s="1"/>
    </row>
    <row r="48" spans="1:9" x14ac:dyDescent="0.3">
      <c r="A48" s="1"/>
      <c r="B48" s="1"/>
      <c r="C48" s="1"/>
      <c r="D48" s="1"/>
      <c r="E48" s="1"/>
      <c r="F48" s="1"/>
      <c r="G48" s="1"/>
      <c r="H48" s="1"/>
    </row>
    <row r="49" spans="1:8" x14ac:dyDescent="0.3">
      <c r="A49" s="1"/>
      <c r="B49" s="1"/>
      <c r="C49" s="1"/>
      <c r="D49" s="1"/>
      <c r="E49" s="1"/>
      <c r="F49" s="1"/>
      <c r="G49" s="1"/>
      <c r="H49" s="1"/>
    </row>
    <row r="50" spans="1:8" x14ac:dyDescent="0.3">
      <c r="A50" s="1"/>
      <c r="B50" s="1"/>
      <c r="C50" s="1"/>
      <c r="D50" s="1"/>
      <c r="E50" s="1"/>
      <c r="F50" s="1"/>
      <c r="G50" s="1"/>
      <c r="H50" s="1"/>
    </row>
    <row r="51" spans="1:8" x14ac:dyDescent="0.3">
      <c r="A51" s="1"/>
      <c r="B51" s="1"/>
      <c r="C51" s="1"/>
      <c r="D51" s="1"/>
      <c r="E51" s="1"/>
      <c r="F51" s="1"/>
      <c r="G51" s="1"/>
      <c r="H51" s="1"/>
    </row>
    <row r="52" spans="1:8" x14ac:dyDescent="0.3">
      <c r="A52" s="1"/>
      <c r="B52" s="1"/>
      <c r="C52" s="1"/>
      <c r="D52" s="1"/>
      <c r="E52" s="1"/>
      <c r="F52" s="1"/>
      <c r="G52" s="1"/>
      <c r="H52" s="1"/>
    </row>
    <row r="53" spans="1:8" x14ac:dyDescent="0.3">
      <c r="A53" s="1"/>
      <c r="B53" s="1"/>
      <c r="C53" s="1"/>
      <c r="D53" s="1"/>
      <c r="E53" s="1"/>
      <c r="F53" s="1"/>
      <c r="G53" s="1"/>
      <c r="H53" s="1"/>
    </row>
    <row r="54" spans="1:8" x14ac:dyDescent="0.3">
      <c r="A54" s="1"/>
      <c r="B54" s="1"/>
      <c r="C54" s="1"/>
      <c r="D54" s="1"/>
      <c r="E54" s="1"/>
      <c r="F54" s="1"/>
      <c r="G54" s="1"/>
      <c r="H54" s="1"/>
    </row>
    <row r="55" spans="1:8" x14ac:dyDescent="0.3">
      <c r="A55" s="1"/>
      <c r="B55" s="1"/>
      <c r="C55" s="1"/>
      <c r="D55" s="1"/>
      <c r="E55" s="1"/>
      <c r="F55" s="1"/>
      <c r="G55" s="1"/>
      <c r="H55" s="1"/>
    </row>
    <row r="56" spans="1:8" x14ac:dyDescent="0.3">
      <c r="A56" s="1"/>
      <c r="B56" s="1"/>
      <c r="C56" s="1"/>
      <c r="D56" s="1"/>
      <c r="E56" s="1"/>
      <c r="F56" s="1"/>
      <c r="G56" s="1"/>
      <c r="H56" s="1"/>
    </row>
    <row r="57" spans="1:8" x14ac:dyDescent="0.3">
      <c r="A57" s="1"/>
      <c r="B57" s="1"/>
      <c r="C57" s="1"/>
      <c r="D57" s="1"/>
      <c r="E57" s="1"/>
      <c r="F57" s="1"/>
      <c r="G57" s="1"/>
      <c r="H57" s="1"/>
    </row>
  </sheetData>
  <autoFilter ref="A1:I23" xr:uid="{D618814B-BC07-4BD1-9DA1-968E856BD8C9}"/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r:id="rId5">
            <anchor moveWithCells="1">
              <from>
                <xdr:col>9</xdr:col>
                <xdr:colOff>0</xdr:colOff>
                <xdr:row>4</xdr:row>
                <xdr:rowOff>0</xdr:rowOff>
              </from>
              <to>
                <xdr:col>9</xdr:col>
                <xdr:colOff>15240</xdr:colOff>
                <xdr:row>4</xdr:row>
                <xdr:rowOff>15240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D2165-490C-476C-84D8-1F3EF27FCBCE}">
  <dimension ref="A1:I21"/>
  <sheetViews>
    <sheetView topLeftCell="C16" workbookViewId="0">
      <selection activeCell="E35" sqref="E35"/>
    </sheetView>
  </sheetViews>
  <sheetFormatPr defaultRowHeight="14.4" x14ac:dyDescent="0.3"/>
  <cols>
    <col min="1" max="1" width="11" customWidth="1"/>
    <col min="2" max="2" width="44.44140625" bestFit="1" customWidth="1"/>
    <col min="3" max="3" width="33.5546875" customWidth="1"/>
    <col min="4" max="4" width="20.33203125" customWidth="1"/>
    <col min="5" max="5" width="22.77734375" customWidth="1"/>
    <col min="6" max="6" width="27.88671875" customWidth="1"/>
    <col min="7" max="7" width="25.33203125" customWidth="1"/>
    <col min="8" max="8" width="19.21875" bestFit="1" customWidth="1"/>
    <col min="9" max="9" width="18.5546875" customWidth="1"/>
  </cols>
  <sheetData>
    <row r="1" spans="1:9" ht="15.6" x14ac:dyDescent="0.3">
      <c r="A1" s="17" t="str">
        <f>UPPER("Test case ID")</f>
        <v>TEST CASE ID</v>
      </c>
      <c r="B1" s="17" t="str">
        <f>UPPER("Test Case Description")</f>
        <v>TEST CASE DESCRIPTION</v>
      </c>
      <c r="C1" s="17" t="str">
        <f>UPPER("Pre-Condition")</f>
        <v>PRE-CONDITION</v>
      </c>
      <c r="D1" s="17" t="str">
        <f>UPPER("Test Steps")</f>
        <v>TEST STEPS</v>
      </c>
      <c r="E1" s="17" t="str">
        <f>UPPER("Test Data")</f>
        <v>TEST DATA</v>
      </c>
      <c r="F1" s="17" t="str">
        <f>UPPER("Expected Result")</f>
        <v>EXPECTED RESULT</v>
      </c>
      <c r="G1" s="17" t="str">
        <f>UPPER("Actual Result")</f>
        <v>ACTUAL RESULT</v>
      </c>
      <c r="H1" s="17" t="str">
        <f>UPPER("Status 
Pass/Fail")</f>
        <v>STATUS 
PASS/FAIL</v>
      </c>
      <c r="I1" s="17" t="str">
        <f>UPPER("Comment")</f>
        <v>COMMENT</v>
      </c>
    </row>
    <row r="2" spans="1:9" ht="57.6" x14ac:dyDescent="0.3">
      <c r="A2" s="18" t="s">
        <v>130</v>
      </c>
      <c r="B2" s="19" t="s">
        <v>154</v>
      </c>
      <c r="C2" s="20" t="s">
        <v>155</v>
      </c>
      <c r="D2" s="6" t="s">
        <v>156</v>
      </c>
      <c r="E2" s="21"/>
      <c r="F2" s="6" t="s">
        <v>138</v>
      </c>
      <c r="G2" s="19" t="s">
        <v>157</v>
      </c>
      <c r="H2" s="19" t="s">
        <v>86</v>
      </c>
      <c r="I2" s="19"/>
    </row>
    <row r="3" spans="1:9" ht="57.6" x14ac:dyDescent="0.3">
      <c r="A3" s="18" t="s">
        <v>131</v>
      </c>
      <c r="B3" s="6" t="s">
        <v>158</v>
      </c>
      <c r="C3" s="20" t="s">
        <v>155</v>
      </c>
      <c r="D3" s="6" t="s">
        <v>159</v>
      </c>
      <c r="E3" s="21"/>
      <c r="F3" s="6" t="s">
        <v>160</v>
      </c>
      <c r="G3" s="19" t="s">
        <v>157</v>
      </c>
      <c r="H3" s="19" t="s">
        <v>86</v>
      </c>
      <c r="I3" s="19"/>
    </row>
    <row r="4" spans="1:9" ht="57.6" x14ac:dyDescent="0.3">
      <c r="A4" s="18" t="s">
        <v>132</v>
      </c>
      <c r="B4" s="6" t="s">
        <v>161</v>
      </c>
      <c r="C4" s="20" t="s">
        <v>162</v>
      </c>
      <c r="D4" s="6" t="s">
        <v>163</v>
      </c>
      <c r="E4" s="19"/>
      <c r="F4" s="6" t="s">
        <v>139</v>
      </c>
      <c r="G4" s="19" t="s">
        <v>157</v>
      </c>
      <c r="H4" s="19" t="s">
        <v>86</v>
      </c>
      <c r="I4" s="19"/>
    </row>
    <row r="5" spans="1:9" ht="100.8" x14ac:dyDescent="0.3">
      <c r="A5" s="18" t="s">
        <v>133</v>
      </c>
      <c r="B5" s="6" t="s">
        <v>164</v>
      </c>
      <c r="C5" s="20" t="s">
        <v>162</v>
      </c>
      <c r="D5" s="6" t="s">
        <v>165</v>
      </c>
      <c r="E5" s="22" t="s">
        <v>166</v>
      </c>
      <c r="F5" s="6" t="s">
        <v>152</v>
      </c>
      <c r="G5" s="19" t="s">
        <v>157</v>
      </c>
      <c r="H5" s="19" t="s">
        <v>86</v>
      </c>
      <c r="I5" s="19"/>
    </row>
    <row r="6" spans="1:9" ht="72" x14ac:dyDescent="0.3">
      <c r="A6" s="18" t="s">
        <v>134</v>
      </c>
      <c r="B6" s="6" t="s">
        <v>167</v>
      </c>
      <c r="C6" s="20" t="s">
        <v>162</v>
      </c>
      <c r="D6" s="6" t="s">
        <v>168</v>
      </c>
      <c r="E6" s="19">
        <v>846182434</v>
      </c>
      <c r="F6" s="6" t="s">
        <v>169</v>
      </c>
      <c r="G6" s="19" t="s">
        <v>157</v>
      </c>
      <c r="H6" s="19" t="s">
        <v>170</v>
      </c>
      <c r="I6" s="19"/>
    </row>
    <row r="7" spans="1:9" ht="72" x14ac:dyDescent="0.3">
      <c r="A7" s="18" t="s">
        <v>135</v>
      </c>
      <c r="B7" s="6" t="s">
        <v>171</v>
      </c>
      <c r="C7" s="20" t="s">
        <v>162</v>
      </c>
      <c r="D7" s="6" t="s">
        <v>168</v>
      </c>
      <c r="E7" s="19">
        <v>98899662515</v>
      </c>
      <c r="F7" s="6" t="s">
        <v>169</v>
      </c>
      <c r="G7" s="19" t="s">
        <v>157</v>
      </c>
      <c r="H7" s="19" t="s">
        <v>86</v>
      </c>
      <c r="I7" s="19"/>
    </row>
    <row r="8" spans="1:9" ht="72" x14ac:dyDescent="0.3">
      <c r="A8" s="18" t="s">
        <v>136</v>
      </c>
      <c r="B8" s="6" t="s">
        <v>172</v>
      </c>
      <c r="C8" s="20" t="s">
        <v>162</v>
      </c>
      <c r="D8" s="6" t="s">
        <v>168</v>
      </c>
      <c r="E8" s="19" t="s">
        <v>173</v>
      </c>
      <c r="F8" s="6" t="s">
        <v>139</v>
      </c>
      <c r="G8" s="6" t="s">
        <v>174</v>
      </c>
      <c r="H8" s="19" t="s">
        <v>90</v>
      </c>
      <c r="I8" s="19"/>
    </row>
    <row r="9" spans="1:9" ht="72" x14ac:dyDescent="0.3">
      <c r="A9" s="18" t="s">
        <v>137</v>
      </c>
      <c r="B9" s="6" t="s">
        <v>175</v>
      </c>
      <c r="C9" s="20" t="s">
        <v>162</v>
      </c>
      <c r="D9" s="6" t="s">
        <v>168</v>
      </c>
      <c r="E9" s="19" t="s">
        <v>176</v>
      </c>
      <c r="F9" s="6" t="s">
        <v>139</v>
      </c>
      <c r="G9" s="19" t="s">
        <v>157</v>
      </c>
      <c r="H9" s="19" t="s">
        <v>86</v>
      </c>
      <c r="I9" s="19"/>
    </row>
    <row r="10" spans="1:9" ht="72" x14ac:dyDescent="0.3">
      <c r="A10" s="18" t="s">
        <v>149</v>
      </c>
      <c r="B10" s="6" t="s">
        <v>177</v>
      </c>
      <c r="C10" s="20" t="s">
        <v>162</v>
      </c>
      <c r="D10" s="6" t="s">
        <v>168</v>
      </c>
      <c r="E10" s="19" t="s">
        <v>178</v>
      </c>
      <c r="F10" s="6" t="s">
        <v>139</v>
      </c>
      <c r="G10" s="19" t="s">
        <v>157</v>
      </c>
      <c r="H10" s="19" t="s">
        <v>86</v>
      </c>
      <c r="I10" s="19"/>
    </row>
    <row r="11" spans="1:9" ht="72" x14ac:dyDescent="0.3">
      <c r="A11" s="18" t="s">
        <v>150</v>
      </c>
      <c r="B11" s="6" t="s">
        <v>140</v>
      </c>
      <c r="C11" s="6" t="s">
        <v>179</v>
      </c>
      <c r="D11" s="6" t="s">
        <v>180</v>
      </c>
      <c r="E11" s="19"/>
      <c r="F11" s="6" t="s">
        <v>181</v>
      </c>
      <c r="G11" s="6" t="s">
        <v>182</v>
      </c>
      <c r="H11" s="19" t="s">
        <v>183</v>
      </c>
      <c r="I11" s="19"/>
    </row>
    <row r="12" spans="1:9" ht="57.6" x14ac:dyDescent="0.3">
      <c r="A12" s="18" t="s">
        <v>151</v>
      </c>
      <c r="B12" s="6" t="s">
        <v>184</v>
      </c>
      <c r="C12" s="6" t="s">
        <v>185</v>
      </c>
      <c r="D12" s="6" t="s">
        <v>186</v>
      </c>
      <c r="E12" s="19" t="s">
        <v>141</v>
      </c>
      <c r="F12" s="6" t="s">
        <v>187</v>
      </c>
      <c r="G12" s="19"/>
      <c r="H12" s="19" t="s">
        <v>86</v>
      </c>
      <c r="I12" s="19"/>
    </row>
    <row r="13" spans="1:9" ht="72" x14ac:dyDescent="0.3">
      <c r="A13" s="18" t="s">
        <v>153</v>
      </c>
      <c r="B13" s="6" t="s">
        <v>188</v>
      </c>
      <c r="C13" s="6" t="s">
        <v>189</v>
      </c>
      <c r="D13" s="6" t="s">
        <v>190</v>
      </c>
      <c r="E13" s="19"/>
      <c r="F13" s="6" t="s">
        <v>142</v>
      </c>
      <c r="G13" s="19"/>
      <c r="H13" s="19" t="s">
        <v>86</v>
      </c>
      <c r="I13" s="19"/>
    </row>
    <row r="14" spans="1:9" ht="57.6" x14ac:dyDescent="0.3">
      <c r="A14" s="18" t="s">
        <v>191</v>
      </c>
      <c r="B14" s="6" t="s">
        <v>192</v>
      </c>
      <c r="C14" s="6" t="s">
        <v>193</v>
      </c>
      <c r="D14" s="6" t="s">
        <v>194</v>
      </c>
      <c r="E14" s="19"/>
      <c r="F14" s="6" t="s">
        <v>195</v>
      </c>
      <c r="G14" s="19"/>
      <c r="H14" s="19" t="s">
        <v>86</v>
      </c>
      <c r="I14" s="19"/>
    </row>
    <row r="15" spans="1:9" ht="43.2" x14ac:dyDescent="0.3">
      <c r="A15" s="18" t="s">
        <v>196</v>
      </c>
      <c r="B15" s="6" t="s">
        <v>197</v>
      </c>
      <c r="C15" s="6" t="s">
        <v>198</v>
      </c>
      <c r="D15" s="6" t="s">
        <v>199</v>
      </c>
      <c r="E15" s="19"/>
      <c r="F15" s="6" t="s">
        <v>143</v>
      </c>
      <c r="G15" s="19"/>
      <c r="H15" s="19"/>
      <c r="I15" s="19"/>
    </row>
    <row r="16" spans="1:9" ht="43.2" x14ac:dyDescent="0.3">
      <c r="A16" s="18" t="s">
        <v>200</v>
      </c>
      <c r="B16" s="6" t="s">
        <v>201</v>
      </c>
      <c r="C16" s="6" t="s">
        <v>202</v>
      </c>
      <c r="D16" s="6" t="s">
        <v>199</v>
      </c>
      <c r="E16" s="19"/>
      <c r="F16" s="6" t="s">
        <v>143</v>
      </c>
      <c r="G16" s="19"/>
      <c r="H16" s="19"/>
      <c r="I16" s="19"/>
    </row>
    <row r="17" spans="1:9" ht="43.2" x14ac:dyDescent="0.3">
      <c r="A17" s="18" t="s">
        <v>203</v>
      </c>
      <c r="B17" s="6" t="s">
        <v>204</v>
      </c>
      <c r="C17" s="6" t="s">
        <v>205</v>
      </c>
      <c r="D17" s="6" t="s">
        <v>199</v>
      </c>
      <c r="E17" s="19"/>
      <c r="F17" s="6" t="s">
        <v>143</v>
      </c>
      <c r="G17" s="19"/>
      <c r="H17" s="19"/>
      <c r="I17" s="19"/>
    </row>
    <row r="18" spans="1:9" ht="43.2" x14ac:dyDescent="0.3">
      <c r="A18" s="18" t="s">
        <v>206</v>
      </c>
      <c r="B18" s="6" t="s">
        <v>207</v>
      </c>
      <c r="C18" s="6" t="s">
        <v>208</v>
      </c>
      <c r="D18" s="6" t="s">
        <v>199</v>
      </c>
      <c r="E18" s="23"/>
      <c r="F18" s="6" t="s">
        <v>143</v>
      </c>
      <c r="G18" s="23"/>
      <c r="H18" s="23"/>
      <c r="I18" s="23"/>
    </row>
    <row r="19" spans="1:9" ht="43.2" x14ac:dyDescent="0.3">
      <c r="A19" s="18" t="s">
        <v>209</v>
      </c>
      <c r="B19" s="6" t="s">
        <v>210</v>
      </c>
      <c r="C19" s="6" t="s">
        <v>211</v>
      </c>
      <c r="D19" s="6" t="s">
        <v>199</v>
      </c>
      <c r="E19" s="23"/>
      <c r="F19" s="6" t="s">
        <v>143</v>
      </c>
      <c r="G19" s="23"/>
      <c r="H19" s="23"/>
      <c r="I19" s="23"/>
    </row>
    <row r="20" spans="1:9" ht="57.6" x14ac:dyDescent="0.3">
      <c r="A20" s="18" t="s">
        <v>212</v>
      </c>
      <c r="B20" s="6" t="s">
        <v>144</v>
      </c>
      <c r="C20" s="6" t="s">
        <v>145</v>
      </c>
      <c r="D20" s="6" t="s">
        <v>213</v>
      </c>
      <c r="E20" s="19"/>
      <c r="F20" s="6" t="s">
        <v>146</v>
      </c>
      <c r="G20" s="6" t="s">
        <v>214</v>
      </c>
      <c r="H20" s="23" t="s">
        <v>183</v>
      </c>
      <c r="I20" s="23"/>
    </row>
    <row r="21" spans="1:9" ht="57.6" x14ac:dyDescent="0.3">
      <c r="A21" s="18" t="s">
        <v>215</v>
      </c>
      <c r="B21" s="6" t="s">
        <v>147</v>
      </c>
      <c r="C21" s="6" t="s">
        <v>145</v>
      </c>
      <c r="D21" s="6" t="s">
        <v>213</v>
      </c>
      <c r="E21" s="19"/>
      <c r="F21" s="6" t="s">
        <v>148</v>
      </c>
      <c r="G21" s="6" t="s">
        <v>214</v>
      </c>
      <c r="H21" s="23" t="s">
        <v>183</v>
      </c>
      <c r="I21" s="23"/>
    </row>
  </sheetData>
  <autoFilter ref="A1:I1" xr:uid="{625D2165-490C-476C-84D8-1F3EF27FCBCE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A7408-CCA3-4AC9-AB4D-39F2A605D87C}">
  <dimension ref="A1:I39"/>
  <sheetViews>
    <sheetView zoomScaleNormal="100" workbookViewId="0">
      <selection activeCell="C10" sqref="C10"/>
    </sheetView>
  </sheetViews>
  <sheetFormatPr defaultRowHeight="14.4" x14ac:dyDescent="0.3"/>
  <cols>
    <col min="1" max="1" width="20.6640625" customWidth="1"/>
    <col min="2" max="2" width="23.88671875" customWidth="1"/>
    <col min="3" max="3" width="17.88671875" customWidth="1"/>
    <col min="4" max="4" width="21.88671875" customWidth="1"/>
    <col min="5" max="5" width="30.6640625" customWidth="1"/>
  </cols>
  <sheetData>
    <row r="1" spans="1:9" ht="15.6" x14ac:dyDescent="0.3">
      <c r="A1" s="3" t="str">
        <f>UPPER("Description")</f>
        <v>DESCRIPTION</v>
      </c>
      <c r="B1" s="3" t="str">
        <f>UPPER("Repro Steps")</f>
        <v>REPRO STEPS</v>
      </c>
      <c r="C1" s="3" t="str">
        <f>UPPER("Severity")</f>
        <v>SEVERITY</v>
      </c>
      <c r="D1" s="3" t="str">
        <f>UPPER("Priority")</f>
        <v>PRIORITY</v>
      </c>
      <c r="E1" s="3" t="str">
        <f>UPPER("Screenshots")</f>
        <v>SCREENSHOTS</v>
      </c>
    </row>
    <row r="2" spans="1:9" ht="144" x14ac:dyDescent="0.35">
      <c r="A2" s="14" t="s">
        <v>127</v>
      </c>
      <c r="B2" s="14" t="s">
        <v>128</v>
      </c>
      <c r="C2" s="13" t="s">
        <v>126</v>
      </c>
      <c r="D2" s="15" t="s">
        <v>126</v>
      </c>
      <c r="E2" s="13"/>
    </row>
    <row r="3" spans="1:9" ht="18" x14ac:dyDescent="0.35">
      <c r="A3" s="14"/>
      <c r="B3" s="14"/>
      <c r="C3" s="16"/>
      <c r="D3" s="15"/>
      <c r="E3" s="2"/>
    </row>
    <row r="4" spans="1:9" ht="18" x14ac:dyDescent="0.3">
      <c r="A4" s="2"/>
      <c r="B4" s="2"/>
      <c r="C4" s="14"/>
      <c r="D4" s="2"/>
      <c r="E4" s="2"/>
      <c r="I4" s="11"/>
    </row>
    <row r="5" spans="1:9" ht="18" x14ac:dyDescent="0.3">
      <c r="A5" s="2"/>
      <c r="B5" s="2"/>
      <c r="C5" s="14"/>
      <c r="D5" s="2"/>
      <c r="E5" s="2"/>
      <c r="I5" s="11"/>
    </row>
    <row r="6" spans="1:9" ht="18" x14ac:dyDescent="0.3">
      <c r="A6" s="2"/>
      <c r="B6" s="2"/>
      <c r="C6" s="14"/>
      <c r="D6" s="2"/>
      <c r="E6" s="2"/>
      <c r="I6" s="11"/>
    </row>
    <row r="7" spans="1:9" ht="18" x14ac:dyDescent="0.3">
      <c r="A7" s="2"/>
      <c r="B7" s="2"/>
      <c r="C7" s="14"/>
      <c r="D7" s="2"/>
      <c r="E7" s="2"/>
      <c r="I7" s="11"/>
    </row>
    <row r="8" spans="1:9" ht="18" x14ac:dyDescent="0.35">
      <c r="C8" s="13"/>
      <c r="I8" s="12"/>
    </row>
    <row r="9" spans="1:9" ht="18" x14ac:dyDescent="0.35">
      <c r="C9" s="13"/>
    </row>
    <row r="10" spans="1:9" ht="18" x14ac:dyDescent="0.35">
      <c r="C10" s="13"/>
    </row>
    <row r="11" spans="1:9" ht="18" x14ac:dyDescent="0.35">
      <c r="C11" s="13"/>
    </row>
    <row r="12" spans="1:9" ht="18" x14ac:dyDescent="0.35">
      <c r="C12" s="13"/>
    </row>
    <row r="13" spans="1:9" ht="18" x14ac:dyDescent="0.35">
      <c r="C13" s="13"/>
    </row>
    <row r="14" spans="1:9" ht="18" x14ac:dyDescent="0.35">
      <c r="C14" s="13"/>
    </row>
    <row r="15" spans="1:9" ht="18" x14ac:dyDescent="0.35">
      <c r="C15" s="13"/>
    </row>
    <row r="16" spans="1:9" ht="18" x14ac:dyDescent="0.35">
      <c r="C16" s="13"/>
    </row>
    <row r="17" spans="3:3" ht="18" x14ac:dyDescent="0.35">
      <c r="C17" s="13"/>
    </row>
    <row r="18" spans="3:3" ht="18" x14ac:dyDescent="0.35">
      <c r="C18" s="13"/>
    </row>
    <row r="19" spans="3:3" ht="18" x14ac:dyDescent="0.35">
      <c r="C19" s="13"/>
    </row>
    <row r="20" spans="3:3" ht="18" x14ac:dyDescent="0.35">
      <c r="C20" s="13"/>
    </row>
    <row r="21" spans="3:3" ht="18" x14ac:dyDescent="0.35">
      <c r="C21" s="13"/>
    </row>
    <row r="22" spans="3:3" ht="18" x14ac:dyDescent="0.35">
      <c r="C22" s="13"/>
    </row>
    <row r="23" spans="3:3" ht="18" x14ac:dyDescent="0.35">
      <c r="C23" s="13"/>
    </row>
    <row r="24" spans="3:3" ht="18" x14ac:dyDescent="0.35">
      <c r="C24" s="13"/>
    </row>
    <row r="25" spans="3:3" ht="18" x14ac:dyDescent="0.35">
      <c r="C25" s="13"/>
    </row>
    <row r="26" spans="3:3" ht="18" x14ac:dyDescent="0.35">
      <c r="C26" s="13"/>
    </row>
    <row r="27" spans="3:3" ht="18" x14ac:dyDescent="0.35">
      <c r="C27" s="13"/>
    </row>
    <row r="28" spans="3:3" ht="18" x14ac:dyDescent="0.35">
      <c r="C28" s="13"/>
    </row>
    <row r="29" spans="3:3" ht="18" x14ac:dyDescent="0.35">
      <c r="C29" s="13"/>
    </row>
    <row r="30" spans="3:3" ht="18" x14ac:dyDescent="0.35">
      <c r="C30" s="13"/>
    </row>
    <row r="31" spans="3:3" ht="18" x14ac:dyDescent="0.35">
      <c r="C31" s="13"/>
    </row>
    <row r="32" spans="3:3" ht="18" x14ac:dyDescent="0.35">
      <c r="C32" s="13"/>
    </row>
    <row r="33" spans="3:3" ht="18" x14ac:dyDescent="0.35">
      <c r="C33" s="13"/>
    </row>
    <row r="34" spans="3:3" ht="18" x14ac:dyDescent="0.35">
      <c r="C34" s="13"/>
    </row>
    <row r="35" spans="3:3" ht="18" x14ac:dyDescent="0.35">
      <c r="C35" s="13"/>
    </row>
    <row r="36" spans="3:3" ht="18" x14ac:dyDescent="0.35">
      <c r="C36" s="13"/>
    </row>
    <row r="37" spans="3:3" ht="18" x14ac:dyDescent="0.35">
      <c r="C37" s="13"/>
    </row>
    <row r="38" spans="3:3" ht="18" x14ac:dyDescent="0.35">
      <c r="C38" s="13"/>
    </row>
    <row r="39" spans="3:3" ht="18" x14ac:dyDescent="0.35">
      <c r="C39" s="13"/>
    </row>
  </sheetData>
  <dataValidations count="2">
    <dataValidation type="list" allowBlank="1" showInputMessage="1" showErrorMessage="1" sqref="D2:D3" xr:uid="{36954C2D-3D75-4AE3-8920-337C3592774B}">
      <formula1>"High , Medium , Low"</formula1>
    </dataValidation>
    <dataValidation type="list" allowBlank="1" showInputMessage="1" showErrorMessage="1" sqref="C2:C39" xr:uid="{ABD67243-EB69-4FC5-A59C-81269960FAF6}">
      <formula1>"Major , Medium , Low"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5750-DD26-4F0A-8E16-B0759B1A441F}">
  <dimension ref="A1:A14"/>
  <sheetViews>
    <sheetView tabSelected="1" workbookViewId="0">
      <selection activeCell="J23" sqref="J23"/>
    </sheetView>
  </sheetViews>
  <sheetFormatPr defaultRowHeight="14.4" x14ac:dyDescent="0.3"/>
  <cols>
    <col min="1" max="1" width="17.5546875" customWidth="1"/>
    <col min="257" max="257" width="17.5546875" customWidth="1"/>
    <col min="513" max="513" width="17.5546875" customWidth="1"/>
    <col min="769" max="769" width="17.5546875" customWidth="1"/>
    <col min="1025" max="1025" width="17.5546875" customWidth="1"/>
    <col min="1281" max="1281" width="17.5546875" customWidth="1"/>
    <col min="1537" max="1537" width="17.5546875" customWidth="1"/>
    <col min="1793" max="1793" width="17.5546875" customWidth="1"/>
    <col min="2049" max="2049" width="17.5546875" customWidth="1"/>
    <col min="2305" max="2305" width="17.5546875" customWidth="1"/>
    <col min="2561" max="2561" width="17.5546875" customWidth="1"/>
    <col min="2817" max="2817" width="17.5546875" customWidth="1"/>
    <col min="3073" max="3073" width="17.5546875" customWidth="1"/>
    <col min="3329" max="3329" width="17.5546875" customWidth="1"/>
    <col min="3585" max="3585" width="17.5546875" customWidth="1"/>
    <col min="3841" max="3841" width="17.5546875" customWidth="1"/>
    <col min="4097" max="4097" width="17.5546875" customWidth="1"/>
    <col min="4353" max="4353" width="17.5546875" customWidth="1"/>
    <col min="4609" max="4609" width="17.5546875" customWidth="1"/>
    <col min="4865" max="4865" width="17.5546875" customWidth="1"/>
    <col min="5121" max="5121" width="17.5546875" customWidth="1"/>
    <col min="5377" max="5377" width="17.5546875" customWidth="1"/>
    <col min="5633" max="5633" width="17.5546875" customWidth="1"/>
    <col min="5889" max="5889" width="17.5546875" customWidth="1"/>
    <col min="6145" max="6145" width="17.5546875" customWidth="1"/>
    <col min="6401" max="6401" width="17.5546875" customWidth="1"/>
    <col min="6657" max="6657" width="17.5546875" customWidth="1"/>
    <col min="6913" max="6913" width="17.5546875" customWidth="1"/>
    <col min="7169" max="7169" width="17.5546875" customWidth="1"/>
    <col min="7425" max="7425" width="17.5546875" customWidth="1"/>
    <col min="7681" max="7681" width="17.5546875" customWidth="1"/>
    <col min="7937" max="7937" width="17.5546875" customWidth="1"/>
    <col min="8193" max="8193" width="17.5546875" customWidth="1"/>
    <col min="8449" max="8449" width="17.5546875" customWidth="1"/>
    <col min="8705" max="8705" width="17.5546875" customWidth="1"/>
    <col min="8961" max="8961" width="17.5546875" customWidth="1"/>
    <col min="9217" max="9217" width="17.5546875" customWidth="1"/>
    <col min="9473" max="9473" width="17.5546875" customWidth="1"/>
    <col min="9729" max="9729" width="17.5546875" customWidth="1"/>
    <col min="9985" max="9985" width="17.5546875" customWidth="1"/>
    <col min="10241" max="10241" width="17.5546875" customWidth="1"/>
    <col min="10497" max="10497" width="17.5546875" customWidth="1"/>
    <col min="10753" max="10753" width="17.5546875" customWidth="1"/>
    <col min="11009" max="11009" width="17.5546875" customWidth="1"/>
    <col min="11265" max="11265" width="17.5546875" customWidth="1"/>
    <col min="11521" max="11521" width="17.5546875" customWidth="1"/>
    <col min="11777" max="11777" width="17.5546875" customWidth="1"/>
    <col min="12033" max="12033" width="17.5546875" customWidth="1"/>
    <col min="12289" max="12289" width="17.5546875" customWidth="1"/>
    <col min="12545" max="12545" width="17.5546875" customWidth="1"/>
    <col min="12801" max="12801" width="17.5546875" customWidth="1"/>
    <col min="13057" max="13057" width="17.5546875" customWidth="1"/>
    <col min="13313" max="13313" width="17.5546875" customWidth="1"/>
    <col min="13569" max="13569" width="17.5546875" customWidth="1"/>
    <col min="13825" max="13825" width="17.5546875" customWidth="1"/>
    <col min="14081" max="14081" width="17.5546875" customWidth="1"/>
    <col min="14337" max="14337" width="17.5546875" customWidth="1"/>
    <col min="14593" max="14593" width="17.5546875" customWidth="1"/>
    <col min="14849" max="14849" width="17.5546875" customWidth="1"/>
    <col min="15105" max="15105" width="17.5546875" customWidth="1"/>
    <col min="15361" max="15361" width="17.5546875" customWidth="1"/>
    <col min="15617" max="15617" width="17.5546875" customWidth="1"/>
    <col min="15873" max="15873" width="17.5546875" customWidth="1"/>
    <col min="16129" max="16129" width="17.5546875" customWidth="1"/>
  </cols>
  <sheetData>
    <row r="1" spans="1:1" x14ac:dyDescent="0.3">
      <c r="A1" t="s">
        <v>150</v>
      </c>
    </row>
    <row r="14" spans="1:1" x14ac:dyDescent="0.3">
      <c r="A14" t="s">
        <v>216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4097" r:id="rId3">
          <objectPr defaultSize="0" r:id="rId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17</xdr:col>
                <xdr:colOff>518160</xdr:colOff>
                <xdr:row>12</xdr:row>
                <xdr:rowOff>30480</xdr:rowOff>
              </to>
            </anchor>
          </objectPr>
        </oleObject>
      </mc:Choice>
      <mc:Fallback>
        <oleObject progId="PBrush" shapeId="4097" r:id="rId3"/>
      </mc:Fallback>
    </mc:AlternateContent>
    <mc:AlternateContent xmlns:mc="http://schemas.openxmlformats.org/markup-compatibility/2006">
      <mc:Choice Requires="x14">
        <oleObject progId="PBrush" shapeId="4098" r:id="rId5">
          <objectPr defaultSize="0" r:id="rId6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7</xdr:col>
                <xdr:colOff>457200</xdr:colOff>
                <xdr:row>38</xdr:row>
                <xdr:rowOff>60960</xdr:rowOff>
              </to>
            </anchor>
          </objectPr>
        </oleObject>
      </mc:Choice>
      <mc:Fallback>
        <oleObject progId="PBrush" shapeId="4098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TC_Resume_Screening_App</vt:lpstr>
      <vt:lpstr>TC_Resume_Screening_App_phase||</vt:lpstr>
      <vt:lpstr>BUG</vt:lpstr>
      <vt:lpstr>Defect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</dc:creator>
  <cp:lastModifiedBy>madha</cp:lastModifiedBy>
  <dcterms:created xsi:type="dcterms:W3CDTF">2022-07-12T05:13:38Z</dcterms:created>
  <dcterms:modified xsi:type="dcterms:W3CDTF">2022-10-10T05:26:59Z</dcterms:modified>
</cp:coreProperties>
</file>