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jacin-my.sharepoint.com/personal/b23ch1025_iitj_ac_in/Documents/solinas/"/>
    </mc:Choice>
  </mc:AlternateContent>
  <xr:revisionPtr revIDLastSave="230" documentId="8_{959CD955-E3AC-8045-A6F4-F07200A071E8}" xr6:coauthVersionLast="47" xr6:coauthVersionMax="47" xr10:uidLastSave="{5689364F-E2B8-E847-95EE-DB2A2B034FA7}"/>
  <bookViews>
    <workbookView xWindow="380" yWindow="500" windowWidth="28040" windowHeight="16040" xr2:uid="{3F2DAF23-B343-5A4D-BDE9-47BF17A361B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G27" i="1"/>
</calcChain>
</file>

<file path=xl/sharedStrings.xml><?xml version="1.0" encoding="utf-8"?>
<sst xmlns="http://schemas.openxmlformats.org/spreadsheetml/2006/main" count="111" uniqueCount="61">
  <si>
    <t>Item</t>
  </si>
  <si>
    <t>Description</t>
  </si>
  <si>
    <t>Quantity</t>
  </si>
  <si>
    <t>Cost</t>
  </si>
  <si>
    <t>Mount Body</t>
  </si>
  <si>
    <t>Aluminum 6061</t>
  </si>
  <si>
    <t>1 unit</t>
  </si>
  <si>
    <t>$XXX.XX</t>
  </si>
  <si>
    <t>0.00757 m^3</t>
  </si>
  <si>
    <t xml:space="preserve">                            </t>
  </si>
  <si>
    <t>Motor</t>
  </si>
  <si>
    <t>QSMotor 205 - 500-4kW BLDC Motor</t>
  </si>
  <si>
    <t>Shaft Axial Pipe</t>
  </si>
  <si>
    <t>Plastic</t>
  </si>
  <si>
    <t>Nylon Fibres</t>
  </si>
  <si>
    <t>Nylon-6,6</t>
  </si>
  <si>
    <t>X meters</t>
  </si>
  <si>
    <t>Silicone Coating</t>
  </si>
  <si>
    <t>Silicone</t>
  </si>
  <si>
    <t>X liters</t>
  </si>
  <si>
    <t>Stainless Steel (SS316)</t>
  </si>
  <si>
    <t>Paddle Blades</t>
  </si>
  <si>
    <t>4 units</t>
  </si>
  <si>
    <t>Stainless Steel (SS304)</t>
  </si>
  <si>
    <t>Spool &amp; Slider Crank Mechanism</t>
  </si>
  <si>
    <t>Thermoset Plastic</t>
  </si>
  <si>
    <t>Toggle Switch &amp; Grip Lever</t>
  </si>
  <si>
    <t>2 units</t>
  </si>
  <si>
    <t>Wheels</t>
  </si>
  <si>
    <t>Peripheral Groove on Mount Body</t>
  </si>
  <si>
    <t>X units</t>
  </si>
  <si>
    <t>Bearings</t>
  </si>
  <si>
    <t>Rollers</t>
  </si>
  <si>
    <t>Spring</t>
  </si>
  <si>
    <t>Component</t>
  </si>
  <si>
    <t>Material/Type</t>
  </si>
  <si>
    <t xml:space="preserve">Cost of material </t>
  </si>
  <si>
    <t>volume</t>
  </si>
  <si>
    <t xml:space="preserve">Weight </t>
  </si>
  <si>
    <t>Total cost (Rupees)</t>
  </si>
  <si>
    <t xml:space="preserve">250 rupees/Kg </t>
  </si>
  <si>
    <t>20.499kg</t>
  </si>
  <si>
    <t>QSMotor 205 - 500-4kW</t>
  </si>
  <si>
    <t xml:space="preserve">30000 rupess/pic </t>
  </si>
  <si>
    <t>N/A</t>
  </si>
  <si>
    <t>Shaft (Nylon &amp; Coaxial Tube)</t>
  </si>
  <si>
    <t xml:space="preserve">Nylon66 </t>
  </si>
  <si>
    <t>150 rupees/Kg</t>
  </si>
  <si>
    <t>1.7898kg</t>
  </si>
  <si>
    <t>260 rupees/kg</t>
  </si>
  <si>
    <t>Spool &amp; Slider Crank</t>
  </si>
  <si>
    <t>150 rupees/kg</t>
  </si>
  <si>
    <t>0.000148608 m^3</t>
  </si>
  <si>
    <t>0.141kg</t>
  </si>
  <si>
    <t>Various</t>
  </si>
  <si>
    <t>30/ pc</t>
  </si>
  <si>
    <t>Feed Rollers</t>
  </si>
  <si>
    <t>550/pc</t>
  </si>
  <si>
    <t xml:space="preserve">Total price </t>
  </si>
  <si>
    <t>Weight (Kg)</t>
  </si>
  <si>
    <t xml:space="preserve">Total Weight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</si>
</sst>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Monaco"/>
      <family val="2"/>
    </font>
    <font>
      <sz val="12"/>
      <name val="Calibri"/>
      <family val="2"/>
      <scheme val="minor"/>
    </font>
    <font>
      <sz val="12"/>
      <name val="Times New Roman"/>
      <family val="1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1625600</xdr:colOff>
      <xdr:row>20</xdr:row>
      <xdr:rowOff>50800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E8F2CD-09D5-2823-6D59-C27C5C0C79B6}"/>
            </a:ext>
          </a:extLst>
        </xdr:cNvPr>
        <xdr:cNvSpPr txBox="1"/>
      </xdr:nvSpPr>
      <xdr:spPr>
        <a:xfrm>
          <a:off x="6441440" y="4155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1625600</xdr:colOff>
      <xdr:row>36</xdr:row>
      <xdr:rowOff>50800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736F0E-33B6-3E48-8CE8-0A9167D37750}"/>
            </a:ext>
          </a:extLst>
        </xdr:cNvPr>
        <xdr:cNvSpPr txBox="1"/>
      </xdr:nvSpPr>
      <xdr:spPr>
        <a:xfrm>
          <a:off x="6440227" y="406930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67BDE-8EFD-194A-981F-373021AB3840}">
  <dimension ref="A1:H42"/>
  <sheetViews>
    <sheetView tabSelected="1" topLeftCell="A26" zoomScale="134" workbookViewId="0">
      <selection activeCell="E46" sqref="E46"/>
    </sheetView>
  </sheetViews>
  <sheetFormatPr defaultColWidth="11" defaultRowHeight="15.95"/>
  <cols>
    <col min="1" max="1" width="34.875" customWidth="1"/>
    <col min="2" max="2" width="28.375" customWidth="1"/>
    <col min="3" max="3" width="25.125" customWidth="1"/>
    <col min="4" max="4" width="27.375" customWidth="1"/>
    <col min="5" max="5" width="22.875" customWidth="1"/>
    <col min="6" max="6" width="21.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s="1" t="s">
        <v>5</v>
      </c>
      <c r="C2" t="s">
        <v>6</v>
      </c>
      <c r="D2" t="s">
        <v>7</v>
      </c>
      <c r="E2" t="s">
        <v>8</v>
      </c>
      <c r="F2" t="s">
        <v>9</v>
      </c>
    </row>
    <row r="3" spans="1:8">
      <c r="A3" t="s">
        <v>10</v>
      </c>
      <c r="B3" t="s">
        <v>11</v>
      </c>
      <c r="C3" t="s">
        <v>6</v>
      </c>
      <c r="D3" t="s">
        <v>7</v>
      </c>
    </row>
    <row r="4" spans="1:8">
      <c r="A4" t="s">
        <v>12</v>
      </c>
      <c r="B4" t="s">
        <v>13</v>
      </c>
      <c r="C4" t="s">
        <v>6</v>
      </c>
      <c r="D4" t="s">
        <v>7</v>
      </c>
    </row>
    <row r="5" spans="1:8">
      <c r="A5" t="s">
        <v>14</v>
      </c>
      <c r="B5" t="s">
        <v>15</v>
      </c>
      <c r="C5" t="s">
        <v>16</v>
      </c>
      <c r="D5" t="s">
        <v>7</v>
      </c>
    </row>
    <row r="6" spans="1:8">
      <c r="A6" t="s">
        <v>17</v>
      </c>
      <c r="B6" t="s">
        <v>18</v>
      </c>
      <c r="C6" t="s">
        <v>19</v>
      </c>
      <c r="D6" t="s">
        <v>7</v>
      </c>
    </row>
    <row r="7" spans="1:8">
      <c r="A7" t="s">
        <v>20</v>
      </c>
      <c r="B7" t="s">
        <v>21</v>
      </c>
      <c r="C7" t="s">
        <v>22</v>
      </c>
      <c r="D7" t="s">
        <v>7</v>
      </c>
    </row>
    <row r="8" spans="1:8">
      <c r="A8" t="s">
        <v>23</v>
      </c>
      <c r="B8" t="s">
        <v>24</v>
      </c>
      <c r="C8" t="s">
        <v>6</v>
      </c>
      <c r="D8" t="s">
        <v>7</v>
      </c>
    </row>
    <row r="9" spans="1:8">
      <c r="A9" t="s">
        <v>25</v>
      </c>
      <c r="B9" t="s">
        <v>26</v>
      </c>
      <c r="C9" t="s">
        <v>27</v>
      </c>
      <c r="D9" t="s">
        <v>7</v>
      </c>
    </row>
    <row r="10" spans="1:8">
      <c r="A10" t="s">
        <v>28</v>
      </c>
      <c r="B10" t="s">
        <v>29</v>
      </c>
      <c r="C10" t="s">
        <v>30</v>
      </c>
      <c r="D10" t="s">
        <v>7</v>
      </c>
    </row>
    <row r="11" spans="1:8">
      <c r="A11" t="s">
        <v>31</v>
      </c>
      <c r="B11" t="s">
        <v>32</v>
      </c>
      <c r="C11" t="s">
        <v>27</v>
      </c>
      <c r="D11" t="s">
        <v>7</v>
      </c>
    </row>
    <row r="12" spans="1:8" ht="18.95">
      <c r="A12" s="2" t="s">
        <v>33</v>
      </c>
    </row>
    <row r="14" spans="1:8">
      <c r="F14" s="3"/>
    </row>
    <row r="16" spans="1:8">
      <c r="A16" s="3"/>
      <c r="B16" s="3"/>
      <c r="C16" s="3"/>
      <c r="D16" s="3"/>
      <c r="F16" s="3"/>
      <c r="G16" s="3"/>
      <c r="H16" s="3"/>
    </row>
    <row r="17" spans="1:8">
      <c r="A17" s="3" t="s">
        <v>34</v>
      </c>
      <c r="B17" s="3" t="s">
        <v>35</v>
      </c>
      <c r="C17" s="3" t="s">
        <v>2</v>
      </c>
      <c r="D17" s="3" t="s">
        <v>36</v>
      </c>
      <c r="E17" s="3" t="s">
        <v>37</v>
      </c>
      <c r="F17" s="3" t="s">
        <v>38</v>
      </c>
      <c r="G17" s="3" t="s">
        <v>39</v>
      </c>
      <c r="H17" s="3"/>
    </row>
    <row r="18" spans="1:8">
      <c r="A18" s="3" t="s">
        <v>4</v>
      </c>
      <c r="B18" s="3" t="s">
        <v>5</v>
      </c>
      <c r="C18" s="3">
        <v>1</v>
      </c>
      <c r="D18" s="3" t="s">
        <v>40</v>
      </c>
      <c r="E18" s="3" t="s">
        <v>8</v>
      </c>
      <c r="F18" s="3" t="s">
        <v>41</v>
      </c>
      <c r="G18" s="3">
        <v>6149.7</v>
      </c>
      <c r="H18" s="3"/>
    </row>
    <row r="19" spans="1:8">
      <c r="A19" s="3" t="s">
        <v>10</v>
      </c>
      <c r="B19" s="3" t="s">
        <v>42</v>
      </c>
      <c r="C19" s="3">
        <v>1</v>
      </c>
      <c r="D19" s="4" t="s">
        <v>43</v>
      </c>
      <c r="E19" s="3" t="s">
        <v>44</v>
      </c>
      <c r="F19" s="3" t="s">
        <v>44</v>
      </c>
      <c r="G19" s="3">
        <v>30000</v>
      </c>
      <c r="H19" s="3"/>
    </row>
    <row r="20" spans="1:8">
      <c r="A20" s="3" t="s">
        <v>45</v>
      </c>
      <c r="B20" s="3" t="s">
        <v>46</v>
      </c>
      <c r="C20" s="3">
        <v>1</v>
      </c>
      <c r="D20" s="3" t="s">
        <v>47</v>
      </c>
      <c r="E20" s="6">
        <v>1.57E-3</v>
      </c>
      <c r="F20" s="5" t="s">
        <v>48</v>
      </c>
      <c r="G20" s="3">
        <v>268.47000000000003</v>
      </c>
      <c r="H20" s="3"/>
    </row>
    <row r="21" spans="1:8">
      <c r="A21" s="3" t="s">
        <v>21</v>
      </c>
      <c r="B21" s="3" t="s">
        <v>20</v>
      </c>
      <c r="C21" s="3">
        <v>4</v>
      </c>
      <c r="D21" s="3" t="s">
        <v>49</v>
      </c>
      <c r="E21" s="3">
        <v>1.570796E-3</v>
      </c>
      <c r="F21" s="3">
        <v>12.566368000000001</v>
      </c>
      <c r="G21" s="3">
        <v>3267.2556800000002</v>
      </c>
      <c r="H21" s="3"/>
    </row>
    <row r="22" spans="1:8">
      <c r="A22" s="3" t="s">
        <v>50</v>
      </c>
      <c r="B22" s="3" t="s">
        <v>23</v>
      </c>
      <c r="C22" s="3">
        <v>1</v>
      </c>
      <c r="D22" s="3" t="s">
        <v>47</v>
      </c>
      <c r="E22" s="3">
        <v>2.4006666666669999E-3</v>
      </c>
      <c r="F22" s="3">
        <v>18.867000000000001</v>
      </c>
      <c r="G22" s="3">
        <v>2830.05</v>
      </c>
      <c r="H22" s="3"/>
    </row>
    <row r="23" spans="1:8">
      <c r="A23" s="3" t="s">
        <v>26</v>
      </c>
      <c r="B23" s="3" t="s">
        <v>25</v>
      </c>
      <c r="C23" s="3">
        <v>1</v>
      </c>
      <c r="D23" s="3" t="s">
        <v>51</v>
      </c>
      <c r="E23" s="5" t="s">
        <v>52</v>
      </c>
      <c r="F23" s="5" t="s">
        <v>53</v>
      </c>
      <c r="G23" s="3">
        <v>21.15</v>
      </c>
      <c r="H23" s="3"/>
    </row>
    <row r="24" spans="1:8">
      <c r="A24" s="3" t="s">
        <v>33</v>
      </c>
      <c r="B24" s="3" t="s">
        <v>54</v>
      </c>
      <c r="C24" s="3">
        <v>2</v>
      </c>
      <c r="D24" s="3" t="s">
        <v>55</v>
      </c>
      <c r="E24" s="3" t="s">
        <v>44</v>
      </c>
      <c r="F24" s="3" t="s">
        <v>44</v>
      </c>
      <c r="G24" s="3">
        <v>60</v>
      </c>
      <c r="H24" s="3"/>
    </row>
    <row r="25" spans="1:8">
      <c r="A25" s="3" t="s">
        <v>56</v>
      </c>
      <c r="B25" s="3" t="s">
        <v>54</v>
      </c>
      <c r="C25" s="3">
        <v>2</v>
      </c>
      <c r="D25" s="3" t="s">
        <v>57</v>
      </c>
      <c r="E25" s="3" t="s">
        <v>44</v>
      </c>
      <c r="F25" s="3" t="s">
        <v>44</v>
      </c>
      <c r="G25" s="3">
        <v>110</v>
      </c>
      <c r="H25" s="3"/>
    </row>
    <row r="26" spans="1:8">
      <c r="A26" s="3"/>
      <c r="B26" s="3"/>
      <c r="C26" s="3"/>
      <c r="D26" s="3"/>
      <c r="E26" s="3"/>
      <c r="F26" s="3"/>
      <c r="G26" s="3"/>
      <c r="H26" s="3"/>
    </row>
    <row r="27" spans="1:8">
      <c r="A27" s="3" t="s">
        <v>58</v>
      </c>
      <c r="B27" s="3"/>
      <c r="C27" s="3"/>
      <c r="D27" s="3"/>
      <c r="E27" s="3"/>
      <c r="F27" s="3"/>
      <c r="G27" s="3">
        <f>SUM(G18:G26)</f>
        <v>42706.625680000005</v>
      </c>
      <c r="H27" s="3"/>
    </row>
    <row r="28" spans="1:8">
      <c r="A28" s="3"/>
      <c r="B28" s="3"/>
      <c r="C28" s="3"/>
      <c r="D28" s="3"/>
      <c r="E28" s="3"/>
      <c r="F28" s="3"/>
      <c r="G28" s="3"/>
      <c r="H28" s="3"/>
    </row>
    <row r="29" spans="1:8">
      <c r="A29" s="3"/>
      <c r="B29" s="3"/>
      <c r="C29" s="3"/>
      <c r="D29" s="3"/>
      <c r="E29" s="3"/>
      <c r="F29" s="3"/>
      <c r="G29" s="3"/>
      <c r="H29" s="3"/>
    </row>
    <row r="30" spans="1:8">
      <c r="A30" s="3"/>
      <c r="B30" s="3"/>
      <c r="C30" s="3"/>
      <c r="D30" s="3"/>
      <c r="E30" s="3"/>
      <c r="F30" s="3"/>
      <c r="G30" s="3"/>
      <c r="H30" s="3"/>
    </row>
    <row r="31" spans="1:8">
      <c r="A31" s="3"/>
      <c r="B31" s="3"/>
      <c r="C31" s="3"/>
      <c r="D31" s="3"/>
      <c r="E31" s="3"/>
      <c r="F31" s="3"/>
      <c r="G31" s="3"/>
      <c r="H31" s="3"/>
    </row>
    <row r="33" spans="1:4">
      <c r="A33" s="3" t="s">
        <v>34</v>
      </c>
      <c r="B33" s="3" t="s">
        <v>35</v>
      </c>
      <c r="C33" s="3" t="s">
        <v>2</v>
      </c>
      <c r="D33" s="7" t="s">
        <v>59</v>
      </c>
    </row>
    <row r="34" spans="1:4">
      <c r="A34" s="3" t="s">
        <v>4</v>
      </c>
      <c r="B34" s="3" t="s">
        <v>5</v>
      </c>
      <c r="C34" s="3">
        <v>1</v>
      </c>
      <c r="D34" s="7">
        <v>20.5</v>
      </c>
    </row>
    <row r="35" spans="1:4">
      <c r="A35" s="3" t="s">
        <v>10</v>
      </c>
      <c r="B35" s="3" t="s">
        <v>42</v>
      </c>
      <c r="C35" s="3">
        <v>1</v>
      </c>
      <c r="D35" s="7">
        <v>10</v>
      </c>
    </row>
    <row r="36" spans="1:4">
      <c r="A36" s="3" t="s">
        <v>45</v>
      </c>
      <c r="B36" s="3" t="s">
        <v>46</v>
      </c>
      <c r="C36" s="3">
        <v>1</v>
      </c>
      <c r="D36" s="8">
        <v>1.78</v>
      </c>
    </row>
    <row r="37" spans="1:4">
      <c r="A37" s="3" t="s">
        <v>21</v>
      </c>
      <c r="B37" s="3" t="s">
        <v>20</v>
      </c>
      <c r="C37" s="3">
        <v>4</v>
      </c>
      <c r="D37" s="7">
        <v>12.55</v>
      </c>
    </row>
    <row r="38" spans="1:4">
      <c r="A38" s="3" t="s">
        <v>50</v>
      </c>
      <c r="B38" s="3" t="s">
        <v>23</v>
      </c>
      <c r="C38" s="3">
        <v>1</v>
      </c>
      <c r="D38" s="7">
        <v>18.86</v>
      </c>
    </row>
    <row r="39" spans="1:4">
      <c r="A39" s="3" t="s">
        <v>26</v>
      </c>
      <c r="B39" s="3" t="s">
        <v>25</v>
      </c>
      <c r="C39" s="3">
        <v>1</v>
      </c>
      <c r="D39" s="8">
        <v>0.14000000000000001</v>
      </c>
    </row>
    <row r="40" spans="1:4">
      <c r="A40" s="3" t="s">
        <v>33</v>
      </c>
      <c r="B40" s="3" t="s">
        <v>54</v>
      </c>
      <c r="C40" s="3">
        <v>2</v>
      </c>
      <c r="D40" s="7">
        <v>0.1</v>
      </c>
    </row>
    <row r="41" spans="1:4">
      <c r="A41" s="3" t="s">
        <v>56</v>
      </c>
      <c r="B41" s="3" t="s">
        <v>54</v>
      </c>
      <c r="C41" s="3">
        <v>2</v>
      </c>
      <c r="D41" s="7">
        <v>0.2</v>
      </c>
    </row>
    <row r="42" spans="1:4">
      <c r="A42" s="3" t="s">
        <v>60</v>
      </c>
      <c r="D42" s="9">
        <f>SUM(D34:D41)</f>
        <v>64.13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Madhav  Kataria</dc:creator>
  <cp:keywords/>
  <dc:description/>
  <cp:lastModifiedBy>Madhav  Kataria</cp:lastModifiedBy>
  <cp:revision/>
  <dcterms:created xsi:type="dcterms:W3CDTF">2023-12-18T15:44:10Z</dcterms:created>
  <dcterms:modified xsi:type="dcterms:W3CDTF">2024-03-03T22:27:22Z</dcterms:modified>
  <cp:category/>
  <cp:contentStatus/>
</cp:coreProperties>
</file>