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77" documentId="8_{F4F4D1B9-738D-4CA0-A934-137B603885EF}" xr6:coauthVersionLast="47" xr6:coauthVersionMax="47" xr10:uidLastSave="{BB9A51C2-212D-493C-95C9-79182641437D}"/>
  <bookViews>
    <workbookView xWindow="-108" yWindow="-108" windowWidth="23256" windowHeight="12456" xr2:uid="{6900BCF0-03ED-44A1-BC74-A8ED355E3862}"/>
  </bookViews>
  <sheets>
    <sheet name="Sheet1" sheetId="1" r:id="rId1"/>
    <sheet name="Sheet2" sheetId="2" r:id="rId2"/>
  </sheets>
  <definedNames>
    <definedName name="_xlchart.v1.0" hidden="1">Sheet1!$A$3:$A$12</definedName>
    <definedName name="_xlchart.v1.1" hidden="1">Sheet1!$B$1:$B$2</definedName>
    <definedName name="_xlchart.v1.2" hidden="1">Sheet1!$B$3:$B$12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6" i="1" l="1"/>
  <c r="AL16" i="1"/>
  <c r="AL13" i="1"/>
</calcChain>
</file>

<file path=xl/sharedStrings.xml><?xml version="1.0" encoding="utf-8"?>
<sst xmlns="http://schemas.openxmlformats.org/spreadsheetml/2006/main" count="60" uniqueCount="41">
  <si>
    <t>Restaurant Complaints</t>
  </si>
  <si>
    <t xml:space="preserve">Complaint type </t>
  </si>
  <si>
    <t>count</t>
  </si>
  <si>
    <t>too noisy</t>
  </si>
  <si>
    <t>over priced</t>
  </si>
  <si>
    <t>not clean</t>
  </si>
  <si>
    <t>unfriendly staff</t>
  </si>
  <si>
    <t>wait time</t>
  </si>
  <si>
    <t>no atmosphere</t>
  </si>
  <si>
    <t>small portion</t>
  </si>
  <si>
    <t>food is tasteless</t>
  </si>
  <si>
    <t>food is not fresh</t>
  </si>
  <si>
    <t>food is too salty</t>
  </si>
  <si>
    <t>Build House</t>
  </si>
  <si>
    <t>foundation</t>
  </si>
  <si>
    <t>wall</t>
  </si>
  <si>
    <t>roof</t>
  </si>
  <si>
    <t>windows,doors</t>
  </si>
  <si>
    <t>plumbing</t>
  </si>
  <si>
    <t>electric</t>
  </si>
  <si>
    <t>painting</t>
  </si>
  <si>
    <t>flooring</t>
  </si>
  <si>
    <t>start date</t>
  </si>
  <si>
    <t>duration</t>
  </si>
  <si>
    <t xml:space="preserve">city </t>
  </si>
  <si>
    <t>sales</t>
  </si>
  <si>
    <t>achieved</t>
  </si>
  <si>
    <t>goal</t>
  </si>
  <si>
    <t>percent</t>
  </si>
  <si>
    <t>name</t>
  </si>
  <si>
    <t>jan</t>
  </si>
  <si>
    <t>feb</t>
  </si>
  <si>
    <t>mar</t>
  </si>
  <si>
    <t>apr</t>
  </si>
  <si>
    <t>may</t>
  </si>
  <si>
    <t>oliver</t>
  </si>
  <si>
    <t>jack</t>
  </si>
  <si>
    <t>mob</t>
  </si>
  <si>
    <t>period</t>
  </si>
  <si>
    <t>donut</t>
  </si>
  <si>
    <t>75%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</si>
</sst>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10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0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Sheet1!$P$3:$P$10</c:f>
              <c:strCache>
                <c:ptCount val="8"/>
                <c:pt idx="0">
                  <c:v>foundation</c:v>
                </c:pt>
                <c:pt idx="1">
                  <c:v>wall</c:v>
                </c:pt>
                <c:pt idx="2">
                  <c:v>roof</c:v>
                </c:pt>
                <c:pt idx="3">
                  <c:v>windows,doors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Sheet1!$Q$3:$Q$10</c:f>
              <c:numCache>
                <c:formatCode>d\-mmm</c:formatCode>
                <c:ptCount val="8"/>
                <c:pt idx="0">
                  <c:v>45444</c:v>
                </c:pt>
                <c:pt idx="1">
                  <c:v>45455</c:v>
                </c:pt>
                <c:pt idx="2">
                  <c:v>45463</c:v>
                </c:pt>
                <c:pt idx="3">
                  <c:v>45474</c:v>
                </c:pt>
                <c:pt idx="4">
                  <c:v>45480</c:v>
                </c:pt>
                <c:pt idx="5">
                  <c:v>45480</c:v>
                </c:pt>
                <c:pt idx="6">
                  <c:v>45484</c:v>
                </c:pt>
                <c:pt idx="7">
                  <c:v>45486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6-4C73-9C7F-D94E44F0E89B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Sheet1!$P$3:$P$10</c:f>
              <c:strCache>
                <c:ptCount val="8"/>
                <c:pt idx="0">
                  <c:v>foundation</c:v>
                </c:pt>
                <c:pt idx="1">
                  <c:v>wall</c:v>
                </c:pt>
                <c:pt idx="2">
                  <c:v>roof</c:v>
                </c:pt>
                <c:pt idx="3">
                  <c:v>windows,doors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Sheet1!$R$3:$R$10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6-4C73-9C7F-D94E44F0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958239"/>
        <c:axId val="479262799"/>
      </c:barChart>
      <c:catAx>
        <c:axId val="534958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62799"/>
        <c:crosses val="autoZero"/>
        <c:auto val="1"/>
        <c:lblAlgn val="ctr"/>
        <c:lblOffset val="100"/>
        <c:noMultiLvlLbl val="0"/>
      </c:catAx>
      <c:valAx>
        <c:axId val="479262799"/>
        <c:scaling>
          <c:orientation val="minMax"/>
          <c:min val="4544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58239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Sheet1!$R$1:$R$2</c:f>
              <c:strCache>
                <c:ptCount val="2"/>
                <c:pt idx="0">
                  <c:v>Build House</c:v>
                </c:pt>
                <c:pt idx="1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Sheet1!$P$3:$Q$10</c:f>
              <c:multiLvlStrCache>
                <c:ptCount val="8"/>
                <c:lvl>
                  <c:pt idx="0">
                    <c:v>01-Jun</c:v>
                  </c:pt>
                  <c:pt idx="1">
                    <c:v>12-Jun</c:v>
                  </c:pt>
                  <c:pt idx="2">
                    <c:v>20-Jun</c:v>
                  </c:pt>
                  <c:pt idx="3">
                    <c:v>01-Jul</c:v>
                  </c:pt>
                  <c:pt idx="4">
                    <c:v>07-Jul</c:v>
                  </c:pt>
                  <c:pt idx="5">
                    <c:v>07-Jul</c:v>
                  </c:pt>
                  <c:pt idx="6">
                    <c:v>11-Jul</c:v>
                  </c:pt>
                  <c:pt idx="7">
                    <c:v>13-Jul</c:v>
                  </c:pt>
                </c:lvl>
                <c:lvl>
                  <c:pt idx="0">
                    <c:v>foundation</c:v>
                  </c:pt>
                  <c:pt idx="1">
                    <c:v>wall</c:v>
                  </c:pt>
                  <c:pt idx="2">
                    <c:v>roof</c:v>
                  </c:pt>
                  <c:pt idx="3">
                    <c:v>windows,doors</c:v>
                  </c:pt>
                  <c:pt idx="4">
                    <c:v>plumbing</c:v>
                  </c:pt>
                  <c:pt idx="5">
                    <c:v>electric</c:v>
                  </c:pt>
                  <c:pt idx="6">
                    <c:v>painting</c:v>
                  </c:pt>
                  <c:pt idx="7">
                    <c:v>flooring</c:v>
                  </c:pt>
                </c:lvl>
              </c:multiLvlStrCache>
            </c:multiLvlStrRef>
          </c:cat>
          <c:val>
            <c:numRef>
              <c:f>Sheet1!$R$3:$R$10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2-46B6-B223-52D66AD1B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690287"/>
        <c:axId val="482710191"/>
      </c:barChart>
      <c:catAx>
        <c:axId val="53069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10191"/>
        <c:crosses val="autoZero"/>
        <c:auto val="1"/>
        <c:lblAlgn val="ctr"/>
        <c:lblOffset val="100"/>
        <c:noMultiLvlLbl val="0"/>
      </c:catAx>
      <c:valAx>
        <c:axId val="48271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Sheet1!$AK$16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Sheet1!$AL$16</c:f>
              <c:numCache>
                <c:formatCode>0.00%</c:formatCode>
                <c:ptCount val="1"/>
                <c:pt idx="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8-485B-A8F3-AB19DB2B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23183"/>
        <c:axId val="378142671"/>
      </c:barChart>
      <c:catAx>
        <c:axId val="66152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42671"/>
        <c:crosses val="autoZero"/>
        <c:auto val="1"/>
        <c:lblAlgn val="ctr"/>
        <c:lblOffset val="100"/>
        <c:noMultiLvlLbl val="0"/>
      </c:catAx>
      <c:valAx>
        <c:axId val="3781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Sheet1!$BH$1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Sheet1!$BG$2:$BG$11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Sheet1!$BH$2:$BH$11</c:f>
              <c:numCache>
                <c:formatCode>General</c:formatCode>
                <c:ptCount val="10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78E-9190-BF646E39C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690767"/>
        <c:axId val="661871839"/>
      </c:lineChart>
      <c:catAx>
        <c:axId val="5306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1839"/>
        <c:crosses val="autoZero"/>
        <c:auto val="1"/>
        <c:lblAlgn val="ctr"/>
        <c:lblOffset val="100"/>
        <c:noMultiLvlLbl val="0"/>
      </c:catAx>
      <c:valAx>
        <c:axId val="6618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0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Sheet1!$BS$3:$BS$5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6BD-80A3-4CEC9F6EB4F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Sheet1!$BT$3:$BT$5</c:f>
              <c:numCache>
                <c:formatCode>General</c:formatCode>
                <c:ptCount val="3"/>
                <c:pt idx="0">
                  <c:v>75</c:v>
                </c:pt>
                <c:pt idx="1">
                  <c:v>1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C-46BD-80A3-4CEC9F6E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F9CFC5E-B5E8-498A-81DC-08B82F288814}">
          <cx:tx>
            <cx:txData>
              <cx:f>_xlchart.v1.1</cx:f>
              <cx:v>count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D9442203-39CD-43E9-8715-46D4A9FB177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</xdr:rowOff>
    </xdr:from>
    <xdr:to>
      <xdr:col>12</xdr:col>
      <xdr:colOff>304800</xdr:colOff>
      <xdr:row>16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FD38F0-7934-1F30-740A-5C79B9BC2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8020" y="1866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213360</xdr:colOff>
      <xdr:row>1</xdr:row>
      <xdr:rowOff>11430</xdr:rowOff>
    </xdr:from>
    <xdr:to>
      <xdr:col>25</xdr:col>
      <xdr:colOff>518160</xdr:colOff>
      <xdr:row>16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4584F9-EEE9-0CB0-6D2A-0EC866616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83820</xdr:colOff>
      <xdr:row>1</xdr:row>
      <xdr:rowOff>34290</xdr:rowOff>
    </xdr:from>
    <xdr:to>
      <xdr:col>33</xdr:col>
      <xdr:colOff>388620</xdr:colOff>
      <xdr:row>16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CE3E16-8666-EB2A-8883-1DD7D9D66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563880</xdr:colOff>
      <xdr:row>0</xdr:row>
      <xdr:rowOff>57150</xdr:rowOff>
    </xdr:from>
    <xdr:to>
      <xdr:col>42</xdr:col>
      <xdr:colOff>579120</xdr:colOff>
      <xdr:row>21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CFE55-E450-6106-2D39-DBF085487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236220</xdr:colOff>
      <xdr:row>0</xdr:row>
      <xdr:rowOff>19050</xdr:rowOff>
    </xdr:from>
    <xdr:to>
      <xdr:col>67</xdr:col>
      <xdr:colOff>541020</xdr:colOff>
      <xdr:row>15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C9BAE1-F9B2-5F0B-E9C6-04B0BFBF6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487680</xdr:colOff>
      <xdr:row>2</xdr:row>
      <xdr:rowOff>3810</xdr:rowOff>
    </xdr:from>
    <xdr:to>
      <xdr:col>80</xdr:col>
      <xdr:colOff>182880</xdr:colOff>
      <xdr:row>17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9523D3-4BB5-20F2-7EB4-E4D46D523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2EEE-4779-4FB8-B8CA-EF1A0238B9B6}">
  <dimension ref="A1:BT17"/>
  <sheetViews>
    <sheetView tabSelected="1" topLeftCell="BL1" workbookViewId="0">
      <selection activeCell="BT27" sqref="BT27"/>
    </sheetView>
  </sheetViews>
  <sheetFormatPr defaultRowHeight="14.4" x14ac:dyDescent="0.3"/>
  <cols>
    <col min="1" max="1" width="14.44140625" bestFit="1" customWidth="1"/>
    <col min="2" max="2" width="5.6640625" bestFit="1" customWidth="1"/>
    <col min="16" max="16" width="13.44140625" bestFit="1" customWidth="1"/>
    <col min="18" max="18" width="7.88671875" bestFit="1" customWidth="1"/>
    <col min="71" max="71" width="5.77734375" bestFit="1" customWidth="1"/>
    <col min="72" max="72" width="12.5546875" bestFit="1" customWidth="1"/>
  </cols>
  <sheetData>
    <row r="1" spans="1:72" x14ac:dyDescent="0.3">
      <c r="A1" s="2" t="s">
        <v>0</v>
      </c>
      <c r="B1" s="2"/>
      <c r="P1" s="1" t="s">
        <v>13</v>
      </c>
      <c r="AK1" t="s">
        <v>24</v>
      </c>
      <c r="AL1" t="s">
        <v>25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BG1" t="s">
        <v>38</v>
      </c>
      <c r="BH1" t="s">
        <v>25</v>
      </c>
    </row>
    <row r="2" spans="1:72" x14ac:dyDescent="0.3">
      <c r="A2" t="s">
        <v>1</v>
      </c>
      <c r="B2" t="s">
        <v>2</v>
      </c>
      <c r="Q2" t="s">
        <v>22</v>
      </c>
      <c r="R2" t="s">
        <v>23</v>
      </c>
      <c r="AK2">
        <v>1</v>
      </c>
      <c r="AL2">
        <v>10</v>
      </c>
      <c r="AT2" t="s">
        <v>35</v>
      </c>
      <c r="AU2" s="5">
        <v>4097</v>
      </c>
      <c r="AV2" s="5">
        <v>3514</v>
      </c>
      <c r="AW2" s="5">
        <v>2168</v>
      </c>
      <c r="AX2" s="5">
        <v>1827</v>
      </c>
      <c r="AY2" s="5">
        <v>1186</v>
      </c>
      <c r="BG2">
        <v>1</v>
      </c>
      <c r="BH2">
        <v>20</v>
      </c>
      <c r="BS2" t="s">
        <v>39</v>
      </c>
    </row>
    <row r="3" spans="1:72" x14ac:dyDescent="0.3">
      <c r="A3" t="s">
        <v>3</v>
      </c>
      <c r="B3">
        <v>27</v>
      </c>
      <c r="P3" t="s">
        <v>14</v>
      </c>
      <c r="Q3" s="3">
        <v>45444</v>
      </c>
      <c r="R3">
        <v>10</v>
      </c>
      <c r="AK3">
        <v>2</v>
      </c>
      <c r="AL3">
        <v>8</v>
      </c>
      <c r="AT3" t="s">
        <v>36</v>
      </c>
      <c r="AU3" s="5">
        <v>2721</v>
      </c>
      <c r="AV3" s="5">
        <v>5820</v>
      </c>
      <c r="AW3" s="5">
        <v>6766</v>
      </c>
      <c r="AX3" s="5">
        <v>9855</v>
      </c>
      <c r="AY3" s="5">
        <v>8738</v>
      </c>
      <c r="BG3">
        <v>2</v>
      </c>
      <c r="BH3">
        <v>32</v>
      </c>
      <c r="BS3">
        <v>25</v>
      </c>
      <c r="BT3">
        <v>75</v>
      </c>
    </row>
    <row r="4" spans="1:72" x14ac:dyDescent="0.3">
      <c r="A4" t="s">
        <v>4</v>
      </c>
      <c r="B4">
        <v>789</v>
      </c>
      <c r="P4" t="s">
        <v>15</v>
      </c>
      <c r="Q4" s="3">
        <v>45455</v>
      </c>
      <c r="R4">
        <v>7</v>
      </c>
      <c r="AK4">
        <v>3</v>
      </c>
      <c r="AL4">
        <v>9</v>
      </c>
      <c r="AT4" t="s">
        <v>37</v>
      </c>
      <c r="AU4" s="5">
        <v>886</v>
      </c>
      <c r="AV4" s="5">
        <v>4326</v>
      </c>
      <c r="AW4" s="5">
        <v>2526</v>
      </c>
      <c r="AX4" s="5">
        <v>756</v>
      </c>
      <c r="AY4" s="5">
        <v>5851</v>
      </c>
      <c r="BG4">
        <v>3</v>
      </c>
      <c r="BH4">
        <v>51</v>
      </c>
      <c r="BS4">
        <v>50</v>
      </c>
      <c r="BT4">
        <v>1</v>
      </c>
    </row>
    <row r="5" spans="1:72" x14ac:dyDescent="0.3">
      <c r="A5" t="s">
        <v>10</v>
      </c>
      <c r="B5">
        <v>65</v>
      </c>
      <c r="P5" t="s">
        <v>16</v>
      </c>
      <c r="Q5" s="3">
        <v>45463</v>
      </c>
      <c r="R5">
        <v>10</v>
      </c>
      <c r="AK5">
        <v>4</v>
      </c>
      <c r="AL5">
        <v>11</v>
      </c>
      <c r="BG5">
        <v>4</v>
      </c>
      <c r="BH5">
        <v>43</v>
      </c>
      <c r="BS5">
        <v>25</v>
      </c>
      <c r="BT5">
        <v>124</v>
      </c>
    </row>
    <row r="6" spans="1:72" x14ac:dyDescent="0.3">
      <c r="A6" t="s">
        <v>11</v>
      </c>
      <c r="B6">
        <v>9</v>
      </c>
      <c r="P6" t="s">
        <v>17</v>
      </c>
      <c r="Q6" s="3">
        <v>45474</v>
      </c>
      <c r="R6">
        <v>5</v>
      </c>
      <c r="AK6">
        <v>5</v>
      </c>
      <c r="AL6">
        <v>12</v>
      </c>
      <c r="BG6">
        <v>5</v>
      </c>
      <c r="BH6">
        <v>62</v>
      </c>
      <c r="BS6">
        <f>SUM(BS3:BS5)</f>
        <v>100</v>
      </c>
    </row>
    <row r="7" spans="1:72" x14ac:dyDescent="0.3">
      <c r="A7" t="s">
        <v>12</v>
      </c>
      <c r="B7">
        <v>15</v>
      </c>
      <c r="P7" t="s">
        <v>18</v>
      </c>
      <c r="Q7" s="3">
        <v>45480</v>
      </c>
      <c r="R7">
        <v>3</v>
      </c>
      <c r="AK7">
        <v>6</v>
      </c>
      <c r="AL7">
        <v>7</v>
      </c>
      <c r="AT7" t="s">
        <v>29</v>
      </c>
      <c r="AU7" t="s">
        <v>30</v>
      </c>
      <c r="AV7" t="s">
        <v>31</v>
      </c>
      <c r="AW7" t="s">
        <v>32</v>
      </c>
      <c r="AX7" t="s">
        <v>33</v>
      </c>
      <c r="AY7" t="s">
        <v>34</v>
      </c>
      <c r="BG7">
        <v>6</v>
      </c>
      <c r="BH7">
        <v>63</v>
      </c>
    </row>
    <row r="8" spans="1:72" x14ac:dyDescent="0.3">
      <c r="A8" t="s">
        <v>5</v>
      </c>
      <c r="B8">
        <v>30</v>
      </c>
      <c r="P8" t="s">
        <v>19</v>
      </c>
      <c r="Q8" s="3">
        <v>45480</v>
      </c>
      <c r="R8">
        <v>3</v>
      </c>
      <c r="AK8">
        <v>7</v>
      </c>
      <c r="AL8">
        <v>15</v>
      </c>
      <c r="AT8" t="s">
        <v>35</v>
      </c>
      <c r="AU8">
        <v>-2</v>
      </c>
      <c r="AV8">
        <v>-4</v>
      </c>
      <c r="AW8">
        <v>-5</v>
      </c>
      <c r="AX8">
        <v>3</v>
      </c>
      <c r="AY8">
        <v>7</v>
      </c>
      <c r="BG8">
        <v>7</v>
      </c>
      <c r="BH8">
        <v>82</v>
      </c>
      <c r="BT8" t="s">
        <v>40</v>
      </c>
    </row>
    <row r="9" spans="1:72" x14ac:dyDescent="0.3">
      <c r="A9" t="s">
        <v>6</v>
      </c>
      <c r="B9">
        <v>12</v>
      </c>
      <c r="P9" t="s">
        <v>20</v>
      </c>
      <c r="Q9" s="3">
        <v>45484</v>
      </c>
      <c r="R9">
        <v>2</v>
      </c>
      <c r="AK9">
        <v>8</v>
      </c>
      <c r="AL9">
        <v>9</v>
      </c>
      <c r="AT9" t="s">
        <v>36</v>
      </c>
      <c r="AU9">
        <v>4</v>
      </c>
      <c r="AV9" s="6">
        <v>8</v>
      </c>
      <c r="AW9">
        <v>-6</v>
      </c>
      <c r="AX9">
        <v>-2</v>
      </c>
      <c r="AY9">
        <v>-9</v>
      </c>
      <c r="BG9">
        <v>8</v>
      </c>
      <c r="BH9">
        <v>75</v>
      </c>
    </row>
    <row r="10" spans="1:72" x14ac:dyDescent="0.3">
      <c r="A10" t="s">
        <v>7</v>
      </c>
      <c r="B10">
        <v>109</v>
      </c>
      <c r="P10" t="s">
        <v>21</v>
      </c>
      <c r="Q10" s="3">
        <v>45486</v>
      </c>
      <c r="R10">
        <v>2</v>
      </c>
      <c r="AK10">
        <v>9</v>
      </c>
      <c r="AL10">
        <v>13</v>
      </c>
      <c r="AT10" t="s">
        <v>37</v>
      </c>
      <c r="AU10">
        <v>1</v>
      </c>
      <c r="AV10">
        <v>3</v>
      </c>
      <c r="AW10">
        <v>-2</v>
      </c>
      <c r="AX10">
        <v>7</v>
      </c>
      <c r="AY10">
        <v>-10</v>
      </c>
      <c r="BG10">
        <v>9</v>
      </c>
      <c r="BH10">
        <v>92</v>
      </c>
    </row>
    <row r="11" spans="1:72" x14ac:dyDescent="0.3">
      <c r="A11" t="s">
        <v>8</v>
      </c>
      <c r="B11">
        <v>45</v>
      </c>
      <c r="AK11">
        <v>10</v>
      </c>
      <c r="BG11">
        <v>10</v>
      </c>
      <c r="BH11">
        <v>89</v>
      </c>
    </row>
    <row r="12" spans="1:72" x14ac:dyDescent="0.3">
      <c r="A12" t="s">
        <v>9</v>
      </c>
      <c r="B12">
        <v>621</v>
      </c>
    </row>
    <row r="13" spans="1:72" x14ac:dyDescent="0.3">
      <c r="AK13" t="s">
        <v>26</v>
      </c>
      <c r="AL13">
        <f>SUM(AL2:AL10)</f>
        <v>94</v>
      </c>
      <c r="AT13" t="s">
        <v>29</v>
      </c>
      <c r="AU13" t="s">
        <v>30</v>
      </c>
      <c r="AV13" t="s">
        <v>31</v>
      </c>
      <c r="AW13" t="s">
        <v>32</v>
      </c>
      <c r="AX13" t="s">
        <v>33</v>
      </c>
      <c r="AY13" t="s">
        <v>34</v>
      </c>
    </row>
    <row r="14" spans="1:72" x14ac:dyDescent="0.3">
      <c r="AK14" t="s">
        <v>27</v>
      </c>
      <c r="AL14">
        <v>100</v>
      </c>
      <c r="AT14" t="s">
        <v>35</v>
      </c>
      <c r="AU14">
        <v>40</v>
      </c>
      <c r="AV14">
        <v>80</v>
      </c>
      <c r="AX14">
        <v>50</v>
      </c>
      <c r="AY14">
        <v>30</v>
      </c>
    </row>
    <row r="15" spans="1:72" x14ac:dyDescent="0.3">
      <c r="AT15" t="s">
        <v>36</v>
      </c>
      <c r="AU15">
        <v>40</v>
      </c>
      <c r="AV15" s="6">
        <v>80</v>
      </c>
      <c r="AX15">
        <v>50</v>
      </c>
      <c r="AY15">
        <v>30</v>
      </c>
    </row>
    <row r="16" spans="1:72" x14ac:dyDescent="0.3">
      <c r="AK16" t="s">
        <v>28</v>
      </c>
      <c r="AL16" s="4">
        <f>AL13/AL14</f>
        <v>0.94</v>
      </c>
      <c r="AT16" t="s">
        <v>37</v>
      </c>
      <c r="AU16">
        <v>40</v>
      </c>
      <c r="AV16">
        <v>80</v>
      </c>
      <c r="AX16">
        <v>50</v>
      </c>
      <c r="AY16">
        <v>30</v>
      </c>
    </row>
    <row r="17" spans="38:38" x14ac:dyDescent="0.3">
      <c r="AL17" s="4"/>
    </row>
  </sheetData>
  <mergeCells count="1">
    <mergeCell ref="A1:B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B5E957D-2DDB-49DB-86B5-DCCADA8AF9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Sheet1!AU16:AY16</xm:f>
              <xm:sqref>AZ16</xm:sqref>
            </x14:sparkline>
          </x14:sparklines>
        </x14:sparklineGroup>
        <x14:sparklineGroup xr2:uid="{43A038CE-A96C-4C27-B629-EB2F68C85F8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Sheet1!AU15:AY15</xm:f>
              <xm:sqref>AZ15</xm:sqref>
            </x14:sparkline>
          </x14:sparklines>
        </x14:sparklineGroup>
        <x14:sparklineGroup displayEmptyCellsAs="gap" xr2:uid="{7B88E992-C33C-4CB5-9400-35347E9CE9C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Sheet1!AU14:AY14</xm:f>
              <xm:sqref>AZ14</xm:sqref>
            </x14:sparkline>
          </x14:sparklines>
        </x14:sparklineGroup>
        <x14:sparklineGroup displayEmptyCellsAs="gap" high="1" low="1" displayXAxis="1" xr2:uid="{61B09F50-6C10-47EF-9B94-31A4AD733BAA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Sheet1!AU8:AY8</xm:f>
              <xm:sqref>BA8</xm:sqref>
            </x14:sparkline>
            <x14:sparkline>
              <xm:f>Sheet1!AU9:AY9</xm:f>
              <xm:sqref>BA9</xm:sqref>
            </x14:sparkline>
            <x14:sparkline>
              <xm:f>Sheet1!AU10:AY10</xm:f>
              <xm:sqref>BA10</xm:sqref>
            </x14:sparkline>
          </x14:sparklines>
        </x14:sparklineGroup>
        <x14:sparklineGroup type="stacked" displayEmptyCellsAs="gap" negative="1" xr2:uid="{131C7F57-EE29-4528-BF0A-8FDF1A33C1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Sheet1!AU8:AY8</xm:f>
              <xm:sqref>AZ8</xm:sqref>
            </x14:sparkline>
            <x14:sparkline>
              <xm:f>Sheet1!AU9:AY9</xm:f>
              <xm:sqref>AZ9</xm:sqref>
            </x14:sparkline>
            <x14:sparkline>
              <xm:f>Sheet1!AU10:AY10</xm:f>
              <xm:sqref>AZ10</xm:sqref>
            </x14:sparkline>
          </x14:sparklines>
        </x14:sparklineGroup>
        <x14:sparklineGroup type="stacked" displayEmptyCellsAs="gap" negative="1" xr2:uid="{3927C4CF-6FFB-4CF0-A1E2-559A7BAE6A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Sheet1!AU2:AY2</xm:f>
              <xm:sqref>BB2</xm:sqref>
            </x14:sparkline>
            <x14:sparkline>
              <xm:f>Sheet1!AU3:AY3</xm:f>
              <xm:sqref>BB3</xm:sqref>
            </x14:sparkline>
            <x14:sparkline>
              <xm:f>Sheet1!AU4:AY4</xm:f>
              <xm:sqref>BB4</xm:sqref>
            </x14:sparkline>
          </x14:sparklines>
        </x14:sparklineGroup>
        <x14:sparklineGroup type="column" displayEmptyCellsAs="gap" xr2:uid="{EF274C5C-6926-431C-947D-03F7CA60B753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Sheet1!AU2:AY2</xm:f>
              <xm:sqref>BA2</xm:sqref>
            </x14:sparkline>
            <x14:sparkline>
              <xm:f>Sheet1!AU3:AY3</xm:f>
              <xm:sqref>BA3</xm:sqref>
            </x14:sparkline>
            <x14:sparkline>
              <xm:f>Sheet1!AU4:AY4</xm:f>
              <xm:sqref>BA4</xm:sqref>
            </x14:sparkline>
          </x14:sparklines>
        </x14:sparklineGroup>
        <x14:sparklineGroup displayEmptyCellsAs="gap" xr2:uid="{2B54AB21-FAD8-4BDE-9165-455C9559943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Sheet1!AU2:AY2</xm:f>
              <xm:sqref>AZ2</xm:sqref>
            </x14:sparkline>
            <x14:sparkline>
              <xm:f>Sheet1!AU3:AY3</xm:f>
              <xm:sqref>AZ3</xm:sqref>
            </x14:sparkline>
            <x14:sparkline>
              <xm:f>Sheet1!AU4:AY4</xm:f>
              <xm:sqref>AZ4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5100-CBE2-4842-BC83-92B9B6A6E50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2024-02-23T04:41:58Z</dcterms:created>
  <dcterms:modified xsi:type="dcterms:W3CDTF">2024-02-23T06:26:29Z</dcterms:modified>
</cp:coreProperties>
</file>