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eb42d5b6ce26d/Documents/"/>
    </mc:Choice>
  </mc:AlternateContent>
  <xr:revisionPtr revIDLastSave="6" documentId="8_{64ECAD90-AB54-41B7-A8CA-EDC095049F3E}" xr6:coauthVersionLast="47" xr6:coauthVersionMax="47" xr10:uidLastSave="{48B7BB40-C5D7-4E0E-81C4-DD1891548CEC}"/>
  <bookViews>
    <workbookView xWindow="-108" yWindow="-108" windowWidth="23256" windowHeight="12456" activeTab="2" xr2:uid="{2F46152C-67ED-4576-97E0-A126738E4C74}"/>
  </bookViews>
  <sheets>
    <sheet name="Scenario Summary" sheetId="2" r:id="rId1"/>
    <sheet name="Scenario Summary 2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4" i="1" s="1"/>
  <c r="C16" i="1" s="1"/>
</calcChain>
</file>

<file path=xl/sharedStrings.xml><?xml version="1.0" encoding="utf-8"?>
<sst xmlns="http://schemas.openxmlformats.org/spreadsheetml/2006/main" count="50" uniqueCount="34">
  <si>
    <t xml:space="preserve">Sl </t>
  </si>
  <si>
    <t>Particulars</t>
  </si>
  <si>
    <t>Amount</t>
  </si>
  <si>
    <t>Expected Cash Inflow</t>
  </si>
  <si>
    <t>Slaries &amp; Bonus</t>
  </si>
  <si>
    <t>Infrastructure Cost</t>
  </si>
  <si>
    <t>Travelling Cost</t>
  </si>
  <si>
    <t>Raw Material Cost</t>
  </si>
  <si>
    <t>Labour Daily Wages</t>
  </si>
  <si>
    <t>Operating Cost</t>
  </si>
  <si>
    <t>Project Licence</t>
  </si>
  <si>
    <t>Other Expenses</t>
  </si>
  <si>
    <t>Total Expenses</t>
  </si>
  <si>
    <t>Total Profit</t>
  </si>
  <si>
    <t>Profit%</t>
  </si>
  <si>
    <t>$C$7</t>
  </si>
  <si>
    <t>$C$10</t>
  </si>
  <si>
    <t>$C$11</t>
  </si>
  <si>
    <t>$C$12</t>
  </si>
  <si>
    <t>$C$14</t>
  </si>
  <si>
    <t>$C$16</t>
  </si>
  <si>
    <t>scenario1</t>
  </si>
  <si>
    <t>Created by Madhav Kumar on 13-03-2024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</si>
  <si>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</si>
  <si>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</si>
  <si>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</si>
  <si>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</si>
  <si>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</si>
  <si>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</si>
  <si>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</si>
  <si>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$C$4</t>
  </si>
  <si>
    <t>$C$5</t>
  </si>
  <si>
    <t>$C$6</t>
  </si>
  <si>
    <t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</si>
</sst>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1" fillId="4" borderId="0" xfId="3"/>
    <xf numFmtId="3" fontId="1" fillId="4" borderId="0" xfId="3" applyNumberFormat="1"/>
    <xf numFmtId="3" fontId="0" fillId="0" borderId="0" xfId="0" applyNumberFormat="1"/>
    <xf numFmtId="0" fontId="2" fillId="2" borderId="0" xfId="1"/>
    <xf numFmtId="3" fontId="2" fillId="2" borderId="0" xfId="1" applyNumberFormat="1"/>
    <xf numFmtId="0" fontId="2" fillId="5" borderId="0" xfId="2" applyFill="1"/>
    <xf numFmtId="3" fontId="2" fillId="5" borderId="0" xfId="2" applyNumberFormat="1" applyFill="1"/>
    <xf numFmtId="3" fontId="0" fillId="0" borderId="2" xfId="0" applyNumberFormat="1" applyBorder="1"/>
    <xf numFmtId="0" fontId="3" fillId="6" borderId="3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0" fillId="0" borderId="4" xfId="0" applyBorder="1"/>
    <xf numFmtId="0" fontId="4" fillId="7" borderId="0" xfId="0" applyFont="1" applyFill="1" applyAlignment="1">
      <alignment horizontal="left"/>
    </xf>
    <xf numFmtId="0" fontId="5" fillId="7" borderId="4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right"/>
    </xf>
    <xf numFmtId="0" fontId="6" fillId="6" borderId="3" xfId="0" applyFont="1" applyFill="1" applyBorder="1" applyAlignment="1">
      <alignment horizontal="right"/>
    </xf>
    <xf numFmtId="3" fontId="0" fillId="8" borderId="0" xfId="0" applyNumberFormat="1" applyFill="1"/>
    <xf numFmtId="0" fontId="7" fillId="0" borderId="0" xfId="0" applyFont="1" applyAlignment="1">
      <alignment vertical="top" wrapText="1"/>
    </xf>
  </cellXfs>
  <cellStyles count="4">
    <cellStyle name="20% - Accent3" xfId="3" builtinId="38"/>
    <cellStyle name="Accent2" xfId="1" builtinId="33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70F4-F50B-4BF3-BF6B-2EEAEB876D93}">
  <sheetPr>
    <outlinePr summaryBelow="0"/>
  </sheetPr>
  <dimension ref="B1:E15"/>
  <sheetViews>
    <sheetView showGridLines="0" workbookViewId="0"/>
  </sheetViews>
  <sheetFormatPr defaultRowHeight="14.4" outlineLevelRow="1" outlineLevelCol="1" x14ac:dyDescent="0.3"/>
  <cols>
    <col min="3" max="3" width="6.109375" bestFit="1" customWidth="1"/>
    <col min="4" max="5" width="13.109375" bestFit="1" customWidth="1" outlineLevel="1"/>
  </cols>
  <sheetData>
    <row r="1" spans="2:5" ht="15" thickBot="1" x14ac:dyDescent="0.35"/>
    <row r="2" spans="2:5" ht="15.6" x14ac:dyDescent="0.3">
      <c r="B2" s="10" t="s">
        <v>23</v>
      </c>
      <c r="C2" s="10"/>
      <c r="D2" s="15"/>
      <c r="E2" s="15"/>
    </row>
    <row r="3" spans="2:5" ht="15.6" collapsed="1" x14ac:dyDescent="0.3">
      <c r="B3" s="9"/>
      <c r="C3" s="9"/>
      <c r="D3" s="16" t="s">
        <v>25</v>
      </c>
      <c r="E3" s="16" t="s">
        <v>21</v>
      </c>
    </row>
    <row r="4" spans="2:5" ht="30.6" hidden="1" outlineLevel="1" x14ac:dyDescent="0.3">
      <c r="B4" s="12"/>
      <c r="C4" s="12"/>
      <c r="E4" s="18" t="s">
        <v>22</v>
      </c>
    </row>
    <row r="5" spans="2:5" x14ac:dyDescent="0.3">
      <c r="B5" s="13" t="s">
        <v>24</v>
      </c>
      <c r="C5" s="13"/>
      <c r="D5" s="11"/>
      <c r="E5" s="11"/>
    </row>
    <row r="6" spans="2:5" outlineLevel="1" x14ac:dyDescent="0.3">
      <c r="B6" s="12"/>
      <c r="C6" s="12" t="s">
        <v>15</v>
      </c>
      <c r="D6" s="3">
        <v>1100000</v>
      </c>
      <c r="E6" s="17">
        <v>1100000</v>
      </c>
    </row>
    <row r="7" spans="2:5" outlineLevel="1" x14ac:dyDescent="0.3">
      <c r="B7" s="12"/>
      <c r="C7" s="12" t="s">
        <v>16</v>
      </c>
      <c r="D7" s="3">
        <v>2000000</v>
      </c>
      <c r="E7" s="17">
        <v>2000000</v>
      </c>
    </row>
    <row r="8" spans="2:5" outlineLevel="1" x14ac:dyDescent="0.3">
      <c r="B8" s="12"/>
      <c r="C8" s="12" t="s">
        <v>17</v>
      </c>
      <c r="D8" s="3">
        <v>450000</v>
      </c>
      <c r="E8" s="17">
        <v>450000</v>
      </c>
    </row>
    <row r="9" spans="2:5" x14ac:dyDescent="0.3">
      <c r="B9" s="13" t="s">
        <v>26</v>
      </c>
      <c r="C9" s="13"/>
      <c r="D9" s="11"/>
      <c r="E9" s="11"/>
    </row>
    <row r="10" spans="2:5" outlineLevel="1" x14ac:dyDescent="0.3">
      <c r="B10" s="12"/>
      <c r="C10" s="12" t="s">
        <v>18</v>
      </c>
      <c r="D10" s="3">
        <v>6900000</v>
      </c>
      <c r="E10" s="3">
        <v>6900000</v>
      </c>
    </row>
    <row r="11" spans="2:5" outlineLevel="1" x14ac:dyDescent="0.3">
      <c r="B11" s="12"/>
      <c r="C11" s="12" t="s">
        <v>19</v>
      </c>
      <c r="D11" s="3">
        <v>600000</v>
      </c>
      <c r="E11" s="3">
        <v>600000</v>
      </c>
    </row>
    <row r="12" spans="2:5" ht="15" outlineLevel="1" thickBot="1" x14ac:dyDescent="0.35">
      <c r="B12" s="14"/>
      <c r="C12" s="14" t="s">
        <v>20</v>
      </c>
      <c r="D12" s="8">
        <v>8</v>
      </c>
      <c r="E12" s="8">
        <v>8</v>
      </c>
    </row>
    <row r="13" spans="2:5" x14ac:dyDescent="0.3">
      <c r="B13" t="s">
        <v>27</v>
      </c>
    </row>
    <row r="14" spans="2:5" x14ac:dyDescent="0.3">
      <c r="B14" t="s">
        <v>28</v>
      </c>
    </row>
    <row r="15" spans="2:5" x14ac:dyDescent="0.3"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694C-978B-48AC-9B8D-EA2F919B099F}">
  <sheetPr>
    <outlinePr summaryBelow="0"/>
  </sheetPr>
  <dimension ref="B1:F18"/>
  <sheetViews>
    <sheetView showGridLines="0" workbookViewId="0"/>
  </sheetViews>
  <sheetFormatPr defaultRowHeight="14.4" outlineLevelRow="1" outlineLevelCol="1" x14ac:dyDescent="0.3"/>
  <cols>
    <col min="3" max="3" width="6.109375" bestFit="1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10" t="s">
        <v>23</v>
      </c>
      <c r="C2" s="10"/>
      <c r="D2" s="15"/>
      <c r="E2" s="15"/>
      <c r="F2" s="15"/>
    </row>
    <row r="3" spans="2:6" ht="15.6" collapsed="1" x14ac:dyDescent="0.3">
      <c r="B3" s="9"/>
      <c r="C3" s="9"/>
      <c r="D3" s="16" t="s">
        <v>25</v>
      </c>
      <c r="E3" s="16" t="s">
        <v>21</v>
      </c>
      <c r="F3" s="16" t="s">
        <v>33</v>
      </c>
    </row>
    <row r="4" spans="2:6" ht="30.6" hidden="1" outlineLevel="1" x14ac:dyDescent="0.3">
      <c r="B4" s="12"/>
      <c r="C4" s="12"/>
      <c r="E4" s="18" t="s">
        <v>22</v>
      </c>
      <c r="F4" s="18" t="s">
        <v>22</v>
      </c>
    </row>
    <row r="5" spans="2:6" x14ac:dyDescent="0.3">
      <c r="B5" s="13" t="s">
        <v>24</v>
      </c>
      <c r="C5" s="13"/>
      <c r="D5" s="11"/>
      <c r="E5" s="11"/>
      <c r="F5" s="11"/>
    </row>
    <row r="6" spans="2:6" outlineLevel="1" x14ac:dyDescent="0.3">
      <c r="B6" s="12"/>
      <c r="C6" s="12" t="s">
        <v>15</v>
      </c>
      <c r="D6" s="3">
        <v>1100000</v>
      </c>
      <c r="E6" s="17">
        <v>1100000</v>
      </c>
      <c r="F6" s="3">
        <v>1100000</v>
      </c>
    </row>
    <row r="7" spans="2:6" outlineLevel="1" x14ac:dyDescent="0.3">
      <c r="B7" s="12"/>
      <c r="C7" s="12" t="s">
        <v>16</v>
      </c>
      <c r="D7" s="3">
        <v>2000000</v>
      </c>
      <c r="E7" s="17">
        <v>2000000</v>
      </c>
      <c r="F7" s="3">
        <v>2000000</v>
      </c>
    </row>
    <row r="8" spans="2:6" outlineLevel="1" x14ac:dyDescent="0.3">
      <c r="B8" s="12"/>
      <c r="C8" s="12" t="s">
        <v>17</v>
      </c>
      <c r="D8" s="3">
        <v>450000</v>
      </c>
      <c r="E8" s="17">
        <v>450000</v>
      </c>
      <c r="F8" s="3">
        <v>450000</v>
      </c>
    </row>
    <row r="9" spans="2:6" outlineLevel="1" x14ac:dyDescent="0.3">
      <c r="B9" s="12"/>
      <c r="C9" s="12" t="s">
        <v>30</v>
      </c>
      <c r="D9" s="3">
        <v>1500000</v>
      </c>
      <c r="E9" s="3">
        <v>1500000</v>
      </c>
      <c r="F9" s="17">
        <v>1500000</v>
      </c>
    </row>
    <row r="10" spans="2:6" outlineLevel="1" x14ac:dyDescent="0.3">
      <c r="B10" s="12"/>
      <c r="C10" s="12" t="s">
        <v>31</v>
      </c>
      <c r="D10" s="3">
        <v>250000</v>
      </c>
      <c r="E10" s="3">
        <v>250000</v>
      </c>
      <c r="F10" s="17">
        <v>250000</v>
      </c>
    </row>
    <row r="11" spans="2:6" outlineLevel="1" x14ac:dyDescent="0.3">
      <c r="B11" s="12"/>
      <c r="C11" s="12" t="s">
        <v>32</v>
      </c>
      <c r="D11" s="3">
        <v>750000</v>
      </c>
      <c r="E11" s="3">
        <v>750000</v>
      </c>
      <c r="F11" s="17">
        <v>750000</v>
      </c>
    </row>
    <row r="12" spans="2:6" x14ac:dyDescent="0.3">
      <c r="B12" s="13" t="s">
        <v>26</v>
      </c>
      <c r="C12" s="13"/>
      <c r="D12" s="11"/>
      <c r="E12" s="11"/>
      <c r="F12" s="11"/>
    </row>
    <row r="13" spans="2:6" outlineLevel="1" x14ac:dyDescent="0.3">
      <c r="B13" s="12"/>
      <c r="C13" s="12" t="s">
        <v>18</v>
      </c>
      <c r="D13" s="3">
        <v>6900000</v>
      </c>
      <c r="E13" s="3">
        <v>6900000</v>
      </c>
      <c r="F13" s="3">
        <v>6900000</v>
      </c>
    </row>
    <row r="14" spans="2:6" outlineLevel="1" x14ac:dyDescent="0.3">
      <c r="B14" s="12"/>
      <c r="C14" s="12" t="s">
        <v>19</v>
      </c>
      <c r="D14" s="3">
        <v>600000</v>
      </c>
      <c r="E14" s="3">
        <v>600000</v>
      </c>
      <c r="F14" s="3">
        <v>600000</v>
      </c>
    </row>
    <row r="15" spans="2:6" ht="15" outlineLevel="1" thickBot="1" x14ac:dyDescent="0.35">
      <c r="B15" s="14"/>
      <c r="C15" s="14" t="s">
        <v>20</v>
      </c>
      <c r="D15" s="8">
        <v>8</v>
      </c>
      <c r="E15" s="8">
        <v>8</v>
      </c>
      <c r="F15" s="8">
        <v>8</v>
      </c>
    </row>
    <row r="16" spans="2:6" x14ac:dyDescent="0.3">
      <c r="B16" t="s">
        <v>27</v>
      </c>
    </row>
    <row r="17" spans="2:2" x14ac:dyDescent="0.3">
      <c r="B17" t="s">
        <v>28</v>
      </c>
    </row>
    <row r="18" spans="2:2" x14ac:dyDescent="0.3">
      <c r="B1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3A46-B193-4D3E-9FE1-52D2831D4CEB}">
  <dimension ref="A1:C16"/>
  <sheetViews>
    <sheetView tabSelected="1" workbookViewId="0">
      <selection activeCell="E7" sqref="E7"/>
    </sheetView>
  </sheetViews>
  <sheetFormatPr defaultRowHeight="14.4" x14ac:dyDescent="0.3"/>
  <cols>
    <col min="1" max="1" width="2.77734375" bestFit="1" customWidth="1"/>
    <col min="2" max="2" width="18.6640625" bestFit="1" customWidth="1"/>
  </cols>
  <sheetData>
    <row r="1" spans="1:3" x14ac:dyDescent="0.3">
      <c r="A1" s="6" t="s">
        <v>0</v>
      </c>
      <c r="B1" s="6" t="s">
        <v>1</v>
      </c>
      <c r="C1" s="7" t="s">
        <v>2</v>
      </c>
    </row>
    <row r="2" spans="1:3" x14ac:dyDescent="0.3">
      <c r="A2" s="1">
        <v>1</v>
      </c>
      <c r="B2" s="1" t="s">
        <v>3</v>
      </c>
      <c r="C2" s="2">
        <v>7500000</v>
      </c>
    </row>
    <row r="3" spans="1:3" x14ac:dyDescent="0.3">
      <c r="C3" s="3"/>
    </row>
    <row r="4" spans="1:3" x14ac:dyDescent="0.3">
      <c r="A4">
        <v>1</v>
      </c>
      <c r="B4" t="s">
        <v>4</v>
      </c>
      <c r="C4" s="3">
        <v>1500000</v>
      </c>
    </row>
    <row r="5" spans="1:3" x14ac:dyDescent="0.3">
      <c r="A5">
        <v>2</v>
      </c>
      <c r="B5" t="s">
        <v>5</v>
      </c>
      <c r="C5" s="3">
        <v>250000</v>
      </c>
    </row>
    <row r="6" spans="1:3" x14ac:dyDescent="0.3">
      <c r="A6">
        <v>3</v>
      </c>
      <c r="B6" t="s">
        <v>6</v>
      </c>
      <c r="C6" s="3">
        <v>750000</v>
      </c>
    </row>
    <row r="7" spans="1:3" x14ac:dyDescent="0.3">
      <c r="A7">
        <v>4</v>
      </c>
      <c r="B7" t="s">
        <v>7</v>
      </c>
      <c r="C7" s="3">
        <v>1100000</v>
      </c>
    </row>
    <row r="8" spans="1:3" x14ac:dyDescent="0.3">
      <c r="A8">
        <v>5</v>
      </c>
      <c r="B8" t="s">
        <v>8</v>
      </c>
      <c r="C8" s="3">
        <v>500000</v>
      </c>
    </row>
    <row r="9" spans="1:3" x14ac:dyDescent="0.3">
      <c r="A9">
        <v>6</v>
      </c>
      <c r="B9" t="s">
        <v>9</v>
      </c>
      <c r="C9" s="3">
        <v>350000</v>
      </c>
    </row>
    <row r="10" spans="1:3" x14ac:dyDescent="0.3">
      <c r="A10">
        <v>7</v>
      </c>
      <c r="B10" t="s">
        <v>10</v>
      </c>
      <c r="C10" s="3">
        <v>2000000</v>
      </c>
    </row>
    <row r="11" spans="1:3" x14ac:dyDescent="0.3">
      <c r="A11">
        <v>8</v>
      </c>
      <c r="B11" t="s">
        <v>11</v>
      </c>
      <c r="C11" s="3">
        <v>450000</v>
      </c>
    </row>
    <row r="12" spans="1:3" x14ac:dyDescent="0.3">
      <c r="B12" s="4" t="s">
        <v>12</v>
      </c>
      <c r="C12" s="5">
        <f>SUM(C4:C11)</f>
        <v>6900000</v>
      </c>
    </row>
    <row r="13" spans="1:3" x14ac:dyDescent="0.3">
      <c r="C13" s="3"/>
    </row>
    <row r="14" spans="1:3" x14ac:dyDescent="0.3">
      <c r="B14" s="4" t="s">
        <v>13</v>
      </c>
      <c r="C14" s="5">
        <f>C2-C12</f>
        <v>600000</v>
      </c>
    </row>
    <row r="15" spans="1:3" x14ac:dyDescent="0.3">
      <c r="C15" s="3"/>
    </row>
    <row r="16" spans="1:3" x14ac:dyDescent="0.3">
      <c r="B16" s="4" t="s">
        <v>14</v>
      </c>
      <c r="C16" s="5">
        <f>C14/C2*100</f>
        <v>8</v>
      </c>
    </row>
  </sheetData>
  <scenarios current="1" sqref="C12 C14 C16">
    <scenario name="scenario1" locked="1" count="3" user="Madhav Kumar" comment="Created by Madhav Kumar on 13-03-2024">
      <inputCells r="C7" val="1100000" numFmtId="3"/>
      <inputCells r="C10" val="2000000" numFmtId="3"/>
      <inputCells r="C11" val="450000" numFmtId="3"/>
    </scenario>
    <scenario name="scenario2" locked="1" count="3" user="Madhav Kumar" comment="Created by Madhav Kumar on 13-03-2024">
      <inputCells r="C4" val="1500000" numFmtId="3"/>
      <inputCells r="C5" val="250000" numFmtId="3"/>
      <inputCells r="C6" val="750000" numFmtId="3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Summary</vt:lpstr>
      <vt:lpstr>Scenario Summary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Kumar</dc:creator>
  <cp:lastModifiedBy>Madhav Kumar</cp:lastModifiedBy>
  <dcterms:created xsi:type="dcterms:W3CDTF">2024-03-13T16:18:33Z</dcterms:created>
  <dcterms:modified xsi:type="dcterms:W3CDTF">2024-03-13T17:18:29Z</dcterms:modified>
</cp:coreProperties>
</file>