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44" documentId="8_{9F497787-976C-4969-9A81-DC7CA996D8C4}" xr6:coauthVersionLast="47" xr6:coauthVersionMax="47" xr10:uidLastSave="{0FB53707-2A95-461D-B301-08F16A636D92}"/>
  <bookViews>
    <workbookView xWindow="-108" yWindow="-108" windowWidth="23256" windowHeight="12456" activeTab="3" xr2:uid="{19EC3978-4194-4578-998E-BE30E09D6BD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4" l="1"/>
  <c r="B3" i="3"/>
  <c r="B6" i="3" s="1"/>
  <c r="E2" i="3" s="1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F9" i="2"/>
  <c r="G9" i="2"/>
  <c r="H9" i="2"/>
  <c r="I9" i="2"/>
  <c r="J9" i="2"/>
  <c r="G5" i="2"/>
  <c r="H5" i="2"/>
  <c r="I5" i="2"/>
  <c r="J5" i="2"/>
  <c r="F5" i="2"/>
  <c r="E4" i="2"/>
  <c r="B5" i="2"/>
  <c r="B9" i="1"/>
</calcChain>
</file>

<file path=xl/sharedStrings.xml><?xml version="1.0" encoding="utf-8"?>
<sst xmlns="http://schemas.openxmlformats.org/spreadsheetml/2006/main" count="28" uniqueCount="26">
  <si>
    <t>Subject</t>
  </si>
  <si>
    <t>Subject 1</t>
  </si>
  <si>
    <t>Subject 2</t>
  </si>
  <si>
    <t>Subject 3</t>
  </si>
  <si>
    <t>Subject 4</t>
  </si>
  <si>
    <t>Subject 5</t>
  </si>
  <si>
    <t>Subject 6</t>
  </si>
  <si>
    <t>Average</t>
  </si>
  <si>
    <t>Particulars</t>
  </si>
  <si>
    <t>Loan Amount</t>
  </si>
  <si>
    <t>Tenure Years</t>
  </si>
  <si>
    <t>Interest Rate</t>
  </si>
  <si>
    <t>EMI amount</t>
  </si>
  <si>
    <t>Values</t>
  </si>
  <si>
    <t>No. Of products</t>
  </si>
  <si>
    <t>Per Unit Price</t>
  </si>
  <si>
    <t>Total Sales</t>
  </si>
  <si>
    <t>Total Cost</t>
  </si>
  <si>
    <t>Total Profit</t>
  </si>
  <si>
    <t>Result cell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</si>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</sst>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8" fontId="0" fillId="0" borderId="0" xfId="0" applyNumberFormat="1"/>
    <xf numFmtId="8" fontId="1" fillId="3" borderId="0" xfId="2" applyNumberFormat="1"/>
    <xf numFmtId="10" fontId="1" fillId="2" borderId="0" xfId="1" applyNumberFormat="1"/>
    <xf numFmtId="0" fontId="1" fillId="3" borderId="0" xfId="2"/>
  </cellXfs>
  <cellStyles count="3">
    <cellStyle name="40% - Accent1" xfId="1" builtinId="31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1FFE-DCA8-4185-8D2E-4BE74B9745DF}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>
        <v>99</v>
      </c>
    </row>
    <row r="3" spans="1:2" x14ac:dyDescent="0.3">
      <c r="A3" t="s">
        <v>2</v>
      </c>
      <c r="B3">
        <v>80</v>
      </c>
    </row>
    <row r="4" spans="1:2" x14ac:dyDescent="0.3">
      <c r="A4" t="s">
        <v>3</v>
      </c>
      <c r="B4">
        <v>99</v>
      </c>
    </row>
    <row r="5" spans="1:2" x14ac:dyDescent="0.3">
      <c r="A5" t="s">
        <v>4</v>
      </c>
      <c r="B5">
        <v>82</v>
      </c>
    </row>
    <row r="6" spans="1:2" x14ac:dyDescent="0.3">
      <c r="A6" t="s">
        <v>5</v>
      </c>
      <c r="B6">
        <v>86</v>
      </c>
    </row>
    <row r="7" spans="1:2" x14ac:dyDescent="0.3">
      <c r="A7" t="s">
        <v>6</v>
      </c>
      <c r="B7">
        <v>94.000000000000014</v>
      </c>
    </row>
    <row r="9" spans="1:2" x14ac:dyDescent="0.3">
      <c r="A9" t="s">
        <v>7</v>
      </c>
      <c r="B9">
        <f>AVERAGE(B2:B7)</f>
        <v>90</v>
      </c>
    </row>
  </sheetData>
  <scenarios current="0" show="0">
    <scenario name="Average 90" locked="1" count="2" user="Madhav Kumar" comment="Created by Madhav Kumar on 13-03-2024_x000a_Modified by Madhav Kumar on 13-03-2024">
      <inputCells r="B9" val="90"/>
      <inputCells r="B7" val="9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9152-ED55-42E5-8667-CE7A09C008B2}">
  <dimension ref="A1:J9"/>
  <sheetViews>
    <sheetView workbookViewId="0">
      <selection activeCell="G9" sqref="G9"/>
    </sheetView>
  </sheetViews>
  <sheetFormatPr defaultRowHeight="14.4" x14ac:dyDescent="0.3"/>
  <cols>
    <col min="1" max="2" width="11.88671875" bestFit="1" customWidth="1"/>
    <col min="5" max="10" width="9.44140625" bestFit="1" customWidth="1"/>
  </cols>
  <sheetData>
    <row r="1" spans="1:10" x14ac:dyDescent="0.3">
      <c r="A1" t="s">
        <v>8</v>
      </c>
      <c r="B1" t="s">
        <v>13</v>
      </c>
    </row>
    <row r="2" spans="1:10" x14ac:dyDescent="0.3">
      <c r="A2" t="s">
        <v>9</v>
      </c>
      <c r="B2" s="2">
        <v>250000</v>
      </c>
    </row>
    <row r="3" spans="1:10" x14ac:dyDescent="0.3">
      <c r="A3" t="s">
        <v>10</v>
      </c>
      <c r="B3">
        <v>5</v>
      </c>
    </row>
    <row r="4" spans="1:10" x14ac:dyDescent="0.3">
      <c r="A4" t="s">
        <v>11</v>
      </c>
      <c r="B4" s="3">
        <v>0.08</v>
      </c>
      <c r="E4" s="5">
        <f>B5</f>
        <v>5069.0985721034203</v>
      </c>
      <c r="F4" s="7">
        <v>4</v>
      </c>
      <c r="G4" s="7">
        <v>5</v>
      </c>
      <c r="H4" s="7">
        <v>6</v>
      </c>
      <c r="I4" s="7">
        <v>7</v>
      </c>
      <c r="J4" s="7">
        <v>8</v>
      </c>
    </row>
    <row r="5" spans="1:10" x14ac:dyDescent="0.3">
      <c r="A5" t="s">
        <v>12</v>
      </c>
      <c r="B5" s="4">
        <f>PMT(B4/12,B3*12,-B2)</f>
        <v>5069.0985721034203</v>
      </c>
      <c r="E5" s="6">
        <v>0.06</v>
      </c>
      <c r="F5" s="4">
        <f>PMT($E5/12,F$4*12,-$B$2)</f>
        <v>5871.2572619839038</v>
      </c>
      <c r="G5" s="4">
        <f t="shared" ref="G5:J9" si="0">PMT($E5/12,G$4*12,-$B$2)</f>
        <v>4833.2003823569785</v>
      </c>
      <c r="H5" s="4">
        <f t="shared" si="0"/>
        <v>4143.2219733680504</v>
      </c>
      <c r="I5" s="4">
        <f t="shared" si="0"/>
        <v>3652.1386209451971</v>
      </c>
      <c r="J5" s="4">
        <f t="shared" si="0"/>
        <v>3285.357552534801</v>
      </c>
    </row>
    <row r="6" spans="1:10" x14ac:dyDescent="0.3">
      <c r="E6" s="6">
        <v>6.5000000000000002E-2</v>
      </c>
      <c r="F6" s="4">
        <f t="shared" ref="F6:F9" si="1">PMT($E6/12,F$4*12,-$B$2)</f>
        <v>5928.7382322244248</v>
      </c>
      <c r="G6" s="4">
        <f t="shared" si="0"/>
        <v>4891.5370546821359</v>
      </c>
      <c r="H6" s="4">
        <f t="shared" si="0"/>
        <v>4202.4824059455641</v>
      </c>
      <c r="I6" s="4">
        <f t="shared" si="0"/>
        <v>3712.3591179577716</v>
      </c>
      <c r="J6" s="4">
        <f t="shared" si="0"/>
        <v>3346.5581519514585</v>
      </c>
    </row>
    <row r="7" spans="1:10" x14ac:dyDescent="0.3">
      <c r="E7" s="6">
        <v>7.0000000000000007E-2</v>
      </c>
      <c r="F7" s="4">
        <f t="shared" si="1"/>
        <v>5986.5611656107276</v>
      </c>
      <c r="G7" s="4">
        <f t="shared" si="0"/>
        <v>4950.2996350873836</v>
      </c>
      <c r="H7" s="4">
        <f t="shared" si="0"/>
        <v>4262.2516179924041</v>
      </c>
      <c r="I7" s="4">
        <f t="shared" si="0"/>
        <v>3773.1699955473482</v>
      </c>
      <c r="J7" s="4">
        <f t="shared" si="0"/>
        <v>3408.4292701257873</v>
      </c>
    </row>
    <row r="8" spans="1:10" x14ac:dyDescent="0.3">
      <c r="E8" s="6">
        <v>7.4999999999999997E-2</v>
      </c>
      <c r="F8" s="4">
        <f t="shared" si="1"/>
        <v>6044.7254844328081</v>
      </c>
      <c r="G8" s="4">
        <f t="shared" si="0"/>
        <v>5009.4871489059406</v>
      </c>
      <c r="H8" s="4">
        <f t="shared" si="0"/>
        <v>4322.5280735760707</v>
      </c>
      <c r="I8" s="4">
        <f t="shared" si="0"/>
        <v>3834.5689632812619</v>
      </c>
      <c r="J8" s="4">
        <f t="shared" si="0"/>
        <v>3470.9676420283413</v>
      </c>
    </row>
    <row r="9" spans="1:10" x14ac:dyDescent="0.3">
      <c r="E9" s="6">
        <v>0.08</v>
      </c>
      <c r="F9" s="4">
        <f t="shared" si="1"/>
        <v>6103.2305853756206</v>
      </c>
      <c r="G9" s="4">
        <f t="shared" si="0"/>
        <v>5069.0985721034203</v>
      </c>
      <c r="H9" s="4">
        <f t="shared" si="0"/>
        <v>4383.3101529881978</v>
      </c>
      <c r="I9" s="4">
        <f t="shared" si="0"/>
        <v>3896.5536006673856</v>
      </c>
      <c r="J9" s="4">
        <f t="shared" si="0"/>
        <v>3534.1698136362011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3F71-F28C-49D6-A242-BF6D539AE43B}">
  <dimension ref="A1:E10"/>
  <sheetViews>
    <sheetView workbookViewId="0">
      <selection activeCell="G5" sqref="G5"/>
    </sheetView>
  </sheetViews>
  <sheetFormatPr defaultRowHeight="14.4" x14ac:dyDescent="0.3"/>
  <cols>
    <col min="1" max="1" width="14.109375" bestFit="1" customWidth="1"/>
  </cols>
  <sheetData>
    <row r="1" spans="1:5" x14ac:dyDescent="0.3">
      <c r="A1" t="s">
        <v>14</v>
      </c>
      <c r="B1">
        <v>1000</v>
      </c>
    </row>
    <row r="2" spans="1:5" x14ac:dyDescent="0.3">
      <c r="A2" t="s">
        <v>15</v>
      </c>
      <c r="B2">
        <v>15</v>
      </c>
      <c r="D2" t="s">
        <v>19</v>
      </c>
      <c r="E2">
        <f>B6</f>
        <v>2500</v>
      </c>
    </row>
    <row r="3" spans="1:5" x14ac:dyDescent="0.3">
      <c r="A3" t="s">
        <v>16</v>
      </c>
      <c r="B3">
        <f>B1*B2</f>
        <v>15000</v>
      </c>
      <c r="D3">
        <v>15</v>
      </c>
      <c r="E3">
        <f t="dataTable" ref="E3:E10" dt2D="0" dtr="0" r1="B2"/>
        <v>2500</v>
      </c>
    </row>
    <row r="4" spans="1:5" x14ac:dyDescent="0.3">
      <c r="D4">
        <v>16</v>
      </c>
      <c r="E4">
        <v>3500</v>
      </c>
    </row>
    <row r="5" spans="1:5" x14ac:dyDescent="0.3">
      <c r="A5" t="s">
        <v>17</v>
      </c>
      <c r="B5">
        <v>12500</v>
      </c>
      <c r="D5">
        <v>17</v>
      </c>
      <c r="E5">
        <v>4500</v>
      </c>
    </row>
    <row r="6" spans="1:5" x14ac:dyDescent="0.3">
      <c r="A6" t="s">
        <v>18</v>
      </c>
      <c r="B6">
        <f>B3-B5</f>
        <v>2500</v>
      </c>
      <c r="D6">
        <v>18</v>
      </c>
      <c r="E6">
        <v>5500</v>
      </c>
    </row>
    <row r="7" spans="1:5" x14ac:dyDescent="0.3">
      <c r="D7">
        <v>19</v>
      </c>
      <c r="E7">
        <v>6500</v>
      </c>
    </row>
    <row r="8" spans="1:5" x14ac:dyDescent="0.3">
      <c r="D8">
        <v>20</v>
      </c>
      <c r="E8">
        <v>7500</v>
      </c>
    </row>
    <row r="9" spans="1:5" x14ac:dyDescent="0.3">
      <c r="D9">
        <v>21</v>
      </c>
      <c r="E9">
        <v>8500</v>
      </c>
    </row>
    <row r="10" spans="1:5" x14ac:dyDescent="0.3">
      <c r="D10">
        <v>22</v>
      </c>
      <c r="E10">
        <v>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23AC-3598-4ED5-88E0-3350FFC942AF}">
  <dimension ref="A1:B8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20</v>
      </c>
      <c r="B1">
        <v>157</v>
      </c>
    </row>
    <row r="2" spans="1:2" x14ac:dyDescent="0.3">
      <c r="A2" t="s">
        <v>21</v>
      </c>
      <c r="B2">
        <v>187</v>
      </c>
    </row>
    <row r="3" spans="1:2" x14ac:dyDescent="0.3">
      <c r="A3" t="s">
        <v>22</v>
      </c>
      <c r="B3">
        <v>202</v>
      </c>
    </row>
    <row r="4" spans="1:2" x14ac:dyDescent="0.3">
      <c r="A4" t="s">
        <v>23</v>
      </c>
      <c r="B4">
        <v>202.99999999999977</v>
      </c>
    </row>
    <row r="5" spans="1:2" x14ac:dyDescent="0.3">
      <c r="A5" t="s">
        <v>24</v>
      </c>
      <c r="B5">
        <v>261</v>
      </c>
    </row>
    <row r="6" spans="1:2" x14ac:dyDescent="0.3">
      <c r="A6" t="s">
        <v>25</v>
      </c>
      <c r="B6">
        <v>189.99999999999994</v>
      </c>
    </row>
    <row r="8" spans="1:2" x14ac:dyDescent="0.3">
      <c r="A8" t="s">
        <v>7</v>
      </c>
      <c r="B8">
        <f>AVERAGE(B1:B6)</f>
        <v>199.99999999999997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2024-03-13T16:29:46Z</dcterms:created>
  <dcterms:modified xsi:type="dcterms:W3CDTF">2024-03-13T17:18:54Z</dcterms:modified>
</cp:coreProperties>
</file>