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Administrator\Desktop\Telecom_proj\"/>
    </mc:Choice>
  </mc:AlternateContent>
  <xr:revisionPtr revIDLastSave="0" documentId="13_ncr:1_{F2D4E29A-78AF-4009-8972-B8B534EFC5E8}" xr6:coauthVersionLast="47" xr6:coauthVersionMax="47" xr10:uidLastSave="{00000000-0000-0000-0000-000000000000}"/>
  <bookViews>
    <workbookView xWindow="-120" yWindow="-120" windowWidth="21840" windowHeight="13140" tabRatio="770" firstSheet="3" activeTab="3" xr2:uid="{91757DE0-0292-4A6A-B887-1307444B1A54}"/>
  </bookViews>
  <sheets>
    <sheet name="KPIs" sheetId="8" state="hidden" r:id="rId1"/>
    <sheet name="metrics table" sheetId="10" state="hidden" r:id="rId2"/>
    <sheet name="charts" sheetId="11" state="hidden" r:id="rId3"/>
    <sheet name="Dashboard" sheetId="14" r:id="rId4"/>
  </sheets>
  <definedNames>
    <definedName name="Slicer_5G_status">#N/A</definedName>
    <definedName name="Slicer_city">#N/A</definedName>
    <definedName name="Slicer_time_period">#N/A</definedName>
  </definedNames>
  <calcPr calcId="191029"/>
  <pivotCaches>
    <pivotCache cacheId="90" r:id="rId5"/>
    <pivotCache cacheId="322" r:id="rId6"/>
    <pivotCache cacheId="325" r:id="rId7"/>
    <pivotCache cacheId="328" r:id="rId8"/>
    <pivotCache cacheId="331" r:id="rId9"/>
    <pivotCache cacheId="334" r:id="rId10"/>
  </pivotCaches>
  <extLst>
    <ext xmlns:x14="http://schemas.microsoft.com/office/spreadsheetml/2009/9/main" uri="{876F7934-8845-4945-9796-88D515C7AA90}">
      <x14:pivotCaches>
        <pivotCache cacheId="11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ities_e4340421-276b-4db9-9c21-99c877fa26be" name="dim_cities" connection="Query - dim_cities"/>
          <x15:modelTable id="dim_date_c11bd460-59b9-4004-b99c-7a16e6c49990" name="dim_date" connection="Query - dim_date"/>
          <x15:modelTable id="dim_plan_6a81ff66-162d-48a1-815f-e1d2a2586143" name="dim_plan" connection="Query - dim_plan"/>
          <x15:modelTable id="fact_atliqo_metrics_0d1fbf64-e339-4f41-befb-38d258f64d3d" name="fact_atliqo_metrics" connection="Query - fact_atliqo_metrics"/>
          <x15:modelTable id="fact_market_share_8c377652-d61d-471c-8819-0b27663acaa3" name="fact_market_share" connection="Query - fact_market_share"/>
          <x15:modelTable id="fact_plan_revenue_b1798478-d7f8-4dae-936a-6776b01283f3" name="fact_plan_revenue" connection="Query - fact_plan_revenue"/>
        </x15:modelTables>
        <x15:modelRelationships>
          <x15:modelRelationship fromTable="fact_atliqo_metrics" fromColumn="date" toTable="dim_date" toColumn="date"/>
          <x15:modelRelationship fromTable="fact_atliqo_metrics" fromColumn="city_code" toTable="dim_cities" toColumn="city_code"/>
          <x15:modelRelationship fromTable="fact_market_share" fromColumn="date" toTable="dim_date" toColumn="date"/>
          <x15:modelRelationship fromTable="fact_market_share" fromColumn="city_code" toTable="dim_cities" toColumn="city_code"/>
          <x15:modelRelationship fromTable="fact_plan_revenue" fromColumn="plans" toTable="dim_plan" toColumn="plan"/>
          <x15:modelRelationship fromTable="fact_plan_revenue" fromColumn="date" toTable="dim_date" toColumn="date"/>
          <x15:modelRelationship fromTable="fact_plan_revenue" fromColumn="city_code" toTable="dim_cities" toColumn="city_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 i="8" l="1"/>
  <c r="Q8" i="8"/>
  <c r="N8" i="8"/>
  <c r="D39" i="10"/>
  <c r="D25" i="10"/>
  <c r="F26" i="10"/>
  <c r="F27" i="10"/>
  <c r="F28" i="10"/>
  <c r="F29" i="10"/>
  <c r="F30" i="10"/>
  <c r="F31" i="10"/>
  <c r="F32" i="10"/>
  <c r="F33" i="10"/>
  <c r="F34" i="10"/>
  <c r="F35" i="10"/>
  <c r="F36" i="10"/>
  <c r="F37" i="10"/>
  <c r="F38" i="10"/>
  <c r="F39" i="10"/>
  <c r="E26" i="10"/>
  <c r="E27" i="10"/>
  <c r="E28" i="10"/>
  <c r="E29" i="10"/>
  <c r="E30" i="10"/>
  <c r="E31" i="10"/>
  <c r="E32" i="10"/>
  <c r="E33" i="10"/>
  <c r="E34" i="10"/>
  <c r="E35" i="10"/>
  <c r="E36" i="10"/>
  <c r="E37" i="10"/>
  <c r="E38" i="10"/>
  <c r="E39" i="10"/>
  <c r="D26" i="10"/>
  <c r="D27" i="10"/>
  <c r="D28" i="10"/>
  <c r="D29" i="10"/>
  <c r="D30" i="10"/>
  <c r="D31" i="10"/>
  <c r="D32" i="10"/>
  <c r="D33" i="10"/>
  <c r="D34" i="10"/>
  <c r="D35" i="10"/>
  <c r="D36" i="10"/>
  <c r="D37" i="10"/>
  <c r="D38" i="10"/>
  <c r="F25" i="10"/>
  <c r="E25" i="10"/>
  <c r="C26" i="10"/>
  <c r="C27" i="10"/>
  <c r="C28" i="10"/>
  <c r="C29" i="10"/>
  <c r="C30" i="10"/>
  <c r="C31" i="10"/>
  <c r="C32" i="10"/>
  <c r="C33" i="10"/>
  <c r="C34" i="10"/>
  <c r="C35" i="10"/>
  <c r="C36" i="10"/>
  <c r="C37" i="10"/>
  <c r="C38" i="10"/>
  <c r="C39" i="10"/>
  <c r="C25" i="10"/>
  <c r="B36" i="10"/>
  <c r="B37" i="10"/>
  <c r="B38" i="10"/>
  <c r="B39" i="10"/>
  <c r="B31" i="10"/>
  <c r="B32" i="10"/>
  <c r="B33" i="10"/>
  <c r="B34" i="10"/>
  <c r="B35" i="10"/>
  <c r="B26" i="10"/>
  <c r="B27" i="10"/>
  <c r="B28" i="10"/>
  <c r="B29" i="10"/>
  <c r="B30" i="10"/>
  <c r="B25" i="10"/>
  <c r="I5" i="8"/>
  <c r="I4" i="8"/>
  <c r="H5" i="8"/>
  <c r="H4" i="8"/>
  <c r="G5" i="8"/>
  <c r="G4" i="8"/>
  <c r="F5" i="8"/>
  <c r="F4" i="8"/>
  <c r="K11" i="8" l="1"/>
  <c r="Q11" i="8"/>
  <c r="T11" i="8"/>
  <c r="N11" i="8"/>
  <c r="N9" i="8"/>
  <c r="O12" i="8"/>
  <c r="N12" i="8"/>
  <c r="O10" i="8"/>
  <c r="N10" i="8"/>
  <c r="R12" i="8"/>
  <c r="Q12" i="8"/>
  <c r="U12" i="8"/>
  <c r="T12" i="8"/>
  <c r="G25" i="10"/>
  <c r="G39" i="10"/>
  <c r="G38" i="10"/>
  <c r="G37" i="10"/>
  <c r="G36" i="10"/>
  <c r="G35" i="10"/>
  <c r="G34" i="10"/>
  <c r="G33" i="10"/>
  <c r="G32" i="10"/>
  <c r="G31" i="10"/>
  <c r="G30" i="10"/>
  <c r="G29" i="10"/>
  <c r="G28" i="10"/>
  <c r="G27" i="10"/>
  <c r="G26" i="10"/>
  <c r="L12" i="8"/>
  <c r="K12" i="8"/>
  <c r="H26" i="10" l="1"/>
  <c r="H27" i="10"/>
  <c r="H28" i="10"/>
  <c r="H29" i="10"/>
  <c r="H30" i="10"/>
  <c r="H31" i="10"/>
  <c r="H32" i="10"/>
  <c r="H33" i="10"/>
  <c r="H34" i="10"/>
  <c r="H35" i="10"/>
  <c r="H36" i="10"/>
  <c r="H37" i="10"/>
  <c r="H38" i="10"/>
  <c r="H39" i="10"/>
  <c r="H2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E51578-B7C4-45A8-8C13-15E182B93784}" name="Query - dim_cities" description="Connection to the 'dim_cities' query in the workbook." type="100" refreshedVersion="8" minRefreshableVersion="5">
    <extLst>
      <ext xmlns:x15="http://schemas.microsoft.com/office/spreadsheetml/2010/11/main" uri="{DE250136-89BD-433C-8126-D09CA5730AF9}">
        <x15:connection id="f6d68752-a17b-43b7-98ab-0797fc0280fc">
          <x15:oledbPr connection="Provider=Microsoft.Mashup.OleDb.1;Data Source=$Workbook$;Location=dim_cities;Extended Properties=&quot;&quot;">
            <x15:dbTables>
              <x15:dbTable name="dim_cities"/>
            </x15:dbTables>
          </x15:oledbPr>
        </x15:connection>
      </ext>
    </extLst>
  </connection>
  <connection id="2" xr16:uid="{9AA1ADA4-C803-4625-B2A2-A1E910E056D9}" name="Query - dim_date" description="Connection to the 'dim_date' query in the workbook." type="100" refreshedVersion="8" minRefreshableVersion="5">
    <extLst>
      <ext xmlns:x15="http://schemas.microsoft.com/office/spreadsheetml/2010/11/main" uri="{DE250136-89BD-433C-8126-D09CA5730AF9}">
        <x15:connection id="495daaff-b2da-4336-bb72-af3c598de896">
          <x15:oledbPr connection="Provider=Microsoft.Mashup.OleDb.1;Data Source=$Workbook$;Location=dim_date;Extended Properties=&quot;&quot;">
            <x15:dbTables>
              <x15:dbTable name="dim_date"/>
            </x15:dbTables>
          </x15:oledbPr>
        </x15:connection>
      </ext>
    </extLst>
  </connection>
  <connection id="3" xr16:uid="{E8861049-F455-4146-B114-321AE0B4B155}" name="Query - dim_plan" description="Connection to the 'dim_plan' query in the workbook." type="100" refreshedVersion="8" minRefreshableVersion="5">
    <extLst>
      <ext xmlns:x15="http://schemas.microsoft.com/office/spreadsheetml/2010/11/main" uri="{DE250136-89BD-433C-8126-D09CA5730AF9}">
        <x15:connection id="5a5ab6db-3323-45dc-99db-9b0b0b6b2307">
          <x15:oledbPr connection="Provider=Microsoft.Mashup.OleDb.1;Data Source=$Workbook$;Location=dim_plan;Extended Properties=&quot;&quot;">
            <x15:dbTables>
              <x15:dbTable name="dim_plan"/>
            </x15:dbTables>
          </x15:oledbPr>
        </x15:connection>
      </ext>
    </extLst>
  </connection>
  <connection id="4" xr16:uid="{53EC048F-5A5E-4FDC-B34A-2FC080D78C76}" name="Query - fact_atliqo_metrics" description="Connection to the 'fact_atliqo_metrics' query in the workbook." type="100" refreshedVersion="8" minRefreshableVersion="5">
    <extLst>
      <ext xmlns:x15="http://schemas.microsoft.com/office/spreadsheetml/2010/11/main" uri="{DE250136-89BD-433C-8126-D09CA5730AF9}">
        <x15:connection id="784f26ec-73fa-4f95-97bb-362d2fb80a94"/>
      </ext>
    </extLst>
  </connection>
  <connection id="5" xr16:uid="{CC45E7C3-9218-4225-9D1B-719C5FEDB3AF}" name="Query - fact_market_share" description="Connection to the 'fact_market_share' query in the workbook." type="100" refreshedVersion="8" minRefreshableVersion="5">
    <extLst>
      <ext xmlns:x15="http://schemas.microsoft.com/office/spreadsheetml/2010/11/main" uri="{DE250136-89BD-433C-8126-D09CA5730AF9}">
        <x15:connection id="b496c8c6-4c15-4df9-86b5-7bb3db8b626f">
          <x15:oledbPr connection="Provider=Microsoft.Mashup.OleDb.1;Data Source=$Workbook$;Location=fact_market_share;Extended Properties=&quot;&quot;">
            <x15:dbTables>
              <x15:dbTable name="fact_market_share"/>
            </x15:dbTables>
          </x15:oledbPr>
        </x15:connection>
      </ext>
    </extLst>
  </connection>
  <connection id="6" xr16:uid="{1464235B-EF5E-4E63-92A6-2C3211ED27BA}" name="Query - fact_plan_revenue" description="Connection to the 'fact_plan_revenue' query in the workbook." type="100" refreshedVersion="8" minRefreshableVersion="5">
    <extLst>
      <ext xmlns:x15="http://schemas.microsoft.com/office/spreadsheetml/2010/11/main" uri="{DE250136-89BD-433C-8126-D09CA5730AF9}">
        <x15:connection id="723f94ae-f620-4120-bf28-7842de5f487a">
          <x15:oledbPr connection="Provider=Microsoft.Mashup.OleDb.1;Data Source=$Workbook$;Location=fact_plan_revenue;Extended Properties=&quot;&quot;">
            <x15:dbTables>
              <x15:dbTable name="fact_plan_revenue"/>
            </x15:dbTables>
          </x15:oledbPr>
        </x15:connection>
      </ext>
    </extLst>
  </connection>
  <connection id="7" xr16:uid="{A80D3A2F-E652-4888-827E-795BE2F48DD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<sst xmlns="http://schemas.openxmlformats.org/spreadsheetml/2006/main" count="95" uniqueCount="61">
  <si>
    <t>avg_revenue_after_5G</t>
  </si>
  <si>
    <t>Values</t>
  </si>
  <si>
    <t>avg_rev_chg_%</t>
  </si>
  <si>
    <t>arpu_chg_%</t>
  </si>
  <si>
    <t>active_users_chg_%</t>
  </si>
  <si>
    <t>unsub_users_chg_%</t>
  </si>
  <si>
    <t>avg_arpu_after_5G</t>
  </si>
  <si>
    <t>monthly_active_users_after_5G</t>
  </si>
  <si>
    <t>monthly_unsub_users_after_5G</t>
  </si>
  <si>
    <t>Row Labels</t>
  </si>
  <si>
    <t>Ahmedabad</t>
  </si>
  <si>
    <t>Bangalore</t>
  </si>
  <si>
    <t>Chandigarh</t>
  </si>
  <si>
    <t>Chennai</t>
  </si>
  <si>
    <t>Coimbatore</t>
  </si>
  <si>
    <t>Delhi</t>
  </si>
  <si>
    <t>Gurgaon</t>
  </si>
  <si>
    <t>Hyderabad</t>
  </si>
  <si>
    <t>Jaipur</t>
  </si>
  <si>
    <t>Kolkata</t>
  </si>
  <si>
    <t>Lucknow</t>
  </si>
  <si>
    <t>Mumbai</t>
  </si>
  <si>
    <t>Patna</t>
  </si>
  <si>
    <t>Pune</t>
  </si>
  <si>
    <t>Raipur</t>
  </si>
  <si>
    <t>Grand Total</t>
  </si>
  <si>
    <t>After 5G</t>
  </si>
  <si>
    <t>Delta</t>
  </si>
  <si>
    <t>Revenue</t>
  </si>
  <si>
    <t>ARPU</t>
  </si>
  <si>
    <t>Active users</t>
  </si>
  <si>
    <t>Unsubscribed users</t>
  </si>
  <si>
    <t>Before 5G</t>
  </si>
  <si>
    <t>City</t>
  </si>
  <si>
    <t>ARPU before 5G</t>
  </si>
  <si>
    <t>Revenue after 5G</t>
  </si>
  <si>
    <t>Sum of arpu</t>
  </si>
  <si>
    <t>Column Labels</t>
  </si>
  <si>
    <t>Sum of active_users_lakhs</t>
  </si>
  <si>
    <t>Sum of unsubscribed_users_lakhs</t>
  </si>
  <si>
    <t>Sum of atliqo_revenue_crores</t>
  </si>
  <si>
    <t>ARPU after 5G</t>
  </si>
  <si>
    <t xml:space="preserve">Revenue before 5G </t>
  </si>
  <si>
    <t>Atliqo</t>
  </si>
  <si>
    <t>Britel</t>
  </si>
  <si>
    <t>Dadafone</t>
  </si>
  <si>
    <t>Others</t>
  </si>
  <si>
    <t>Pio</t>
  </si>
  <si>
    <t>1</t>
  </si>
  <si>
    <t>2</t>
  </si>
  <si>
    <t>3</t>
  </si>
  <si>
    <t>4</t>
  </si>
  <si>
    <t>Average of ms_pct</t>
  </si>
  <si>
    <t>p1</t>
  </si>
  <si>
    <t>p11</t>
  </si>
  <si>
    <t>p2</t>
  </si>
  <si>
    <t>p3</t>
  </si>
  <si>
    <t>p4</t>
  </si>
  <si>
    <t>Sum of plan_revenue_crores</t>
  </si>
  <si>
    <t>% chg</t>
  </si>
  <si>
    <t>AtliqO 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</si>
</sst>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b/>
      <sz val="20"/>
      <color theme="1"/>
      <name val="Aptos Narrow"/>
      <family val="2"/>
      <scheme val="minor"/>
    </font>
    <font>
      <sz val="8"/>
      <color theme="1"/>
      <name val="Aptos Narrow"/>
      <family val="2"/>
      <scheme val="minor"/>
    </font>
    <font>
      <sz val="9"/>
      <color theme="1"/>
      <name val="Aptos Narrow"/>
      <family val="2"/>
      <scheme val="minor"/>
    </font>
    <font>
      <b/>
      <sz val="28"/>
      <color theme="1"/>
      <name val="Aptos Display"/>
      <family val="2"/>
      <scheme val="major"/>
    </font>
    <font>
      <sz val="11"/>
      <color theme="1"/>
      <name val="Times New Roman"/>
      <family val="1"/>
    </font>
  </fonts>
  <fills count="6">
    <fill>
      <patternFill patternType="none"/>
    </fill>
    <fill>
      <patternFill patternType="gray125"/>
    </fill>
    <fill>
      <patternFill patternType="solid">
        <fgColor theme="3" tint="0.749992370372631"/>
        <bgColor indexed="64"/>
      </patternFill>
    </fill>
    <fill>
      <patternFill patternType="solid">
        <fgColor theme="3" tint="0.89999084444715716"/>
        <bgColor indexed="64"/>
      </patternFill>
    </fill>
    <fill>
      <patternFill patternType="solid">
        <fgColor theme="0"/>
        <bgColor indexed="64"/>
      </patternFill>
    </fill>
    <fill>
      <patternFill patternType="solid">
        <fgColor theme="3"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2"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2" xfId="0" applyBorder="1"/>
    <xf numFmtId="2" fontId="0" fillId="0" borderId="6" xfId="0" applyNumberFormat="1" applyBorder="1"/>
    <xf numFmtId="9" fontId="0" fillId="0" borderId="8" xfId="0" applyNumberFormat="1" applyBorder="1"/>
    <xf numFmtId="9" fontId="0" fillId="0" borderId="9" xfId="0" applyNumberFormat="1" applyBorder="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2" fontId="0" fillId="3" borderId="16" xfId="0" applyNumberFormat="1" applyFill="1" applyBorder="1" applyAlignment="1">
      <alignment horizontal="center" vertical="center"/>
    </xf>
    <xf numFmtId="0" fontId="0" fillId="3" borderId="17" xfId="0" applyFill="1" applyBorder="1"/>
    <xf numFmtId="9" fontId="0" fillId="3" borderId="18" xfId="0" applyNumberFormat="1" applyFill="1" applyBorder="1" applyAlignment="1">
      <alignment horizontal="center"/>
    </xf>
    <xf numFmtId="9" fontId="4" fillId="3" borderId="19" xfId="0" applyNumberFormat="1" applyFont="1" applyFill="1" applyBorder="1" applyAlignment="1">
      <alignment horizontal="center"/>
    </xf>
    <xf numFmtId="2" fontId="0" fillId="3" borderId="16" xfId="0" applyNumberFormat="1" applyFill="1" applyBorder="1" applyAlignment="1">
      <alignment horizontal="center"/>
    </xf>
    <xf numFmtId="0" fontId="0" fillId="4" borderId="0" xfId="0" applyFill="1"/>
    <xf numFmtId="0" fontId="2" fillId="3" borderId="1" xfId="0" applyFont="1" applyFill="1" applyBorder="1" applyAlignment="1">
      <alignment horizontal="center" wrapText="1"/>
    </xf>
    <xf numFmtId="0" fontId="2" fillId="3" borderId="10" xfId="0" applyFont="1" applyFill="1" applyBorder="1" applyAlignment="1">
      <alignment horizontal="center" wrapText="1"/>
    </xf>
    <xf numFmtId="0" fontId="0" fillId="3" borderId="0" xfId="0" applyFill="1" applyAlignment="1">
      <alignment horizontal="center"/>
    </xf>
    <xf numFmtId="9" fontId="0" fillId="3" borderId="0" xfId="1" applyFont="1" applyFill="1" applyBorder="1" applyAlignment="1">
      <alignment horizontal="center"/>
    </xf>
    <xf numFmtId="9" fontId="5" fillId="3" borderId="4" xfId="0" applyNumberFormat="1" applyFont="1" applyFill="1" applyBorder="1"/>
    <xf numFmtId="9" fontId="5" fillId="3" borderId="6" xfId="0" applyNumberFormat="1" applyFont="1" applyFill="1" applyBorder="1"/>
    <xf numFmtId="0" fontId="0" fillId="3" borderId="8" xfId="0" applyFill="1" applyBorder="1" applyAlignment="1">
      <alignment horizontal="center"/>
    </xf>
    <xf numFmtId="9" fontId="0" fillId="3" borderId="8" xfId="1" applyFont="1" applyFill="1" applyBorder="1" applyAlignment="1">
      <alignment horizontal="center"/>
    </xf>
    <xf numFmtId="9" fontId="5" fillId="3" borderId="9" xfId="0" applyNumberFormat="1" applyFont="1" applyFill="1" applyBorder="1"/>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2" fillId="3" borderId="10" xfId="0" applyFont="1" applyFill="1" applyBorder="1" applyAlignment="1">
      <alignment horizontal="center" wrapText="1"/>
    </xf>
    <xf numFmtId="0" fontId="2" fillId="3" borderId="11" xfId="0" applyFont="1" applyFill="1" applyBorder="1" applyAlignment="1">
      <alignment horizontal="center" wrapText="1"/>
    </xf>
    <xf numFmtId="0" fontId="0" fillId="0" borderId="0" xfId="0" applyNumberFormat="1"/>
    <xf numFmtId="0" fontId="0" fillId="5" borderId="0" xfId="0" applyFill="1"/>
    <xf numFmtId="0" fontId="6" fillId="5" borderId="0" xfId="0" applyFont="1" applyFill="1" applyAlignment="1">
      <alignment horizontal="center" vertical="center"/>
    </xf>
    <xf numFmtId="0" fontId="0" fillId="5" borderId="0" xfId="0" applyFont="1" applyFill="1" applyAlignment="1">
      <alignment horizontal="center" vertical="center"/>
    </xf>
    <xf numFmtId="0" fontId="7" fillId="3" borderId="12" xfId="0" applyFont="1" applyFill="1" applyBorder="1"/>
    <xf numFmtId="0" fontId="7" fillId="3" borderId="13" xfId="0" applyFont="1" applyFill="1" applyBorder="1"/>
  </cellXfs>
  <cellStyles count="2">
    <cellStyle name="Normal" xfId="0" builtinId="0"/>
    <cellStyle name="Percent" xfId="1" builtinId="5"/>
  </cellStyles>
  <dxfs count="7">
    <dxf>
      <font>
        <color rgb="FF9C0006"/>
      </font>
      <fill>
        <patternFill>
          <bgColor rgb="FFFFC7CE"/>
        </patternFill>
      </fill>
    </dxf>
    <dxf>
      <numFmt numFmtId="2" formatCode="0.00"/>
    </dxf>
    <dxf>
      <numFmt numFmtId="13" formatCode="0%"/>
    </dxf>
    <dxf>
      <numFmt numFmtId="13" formatCode="0%"/>
    </dxf>
    <dxf>
      <numFmt numFmtId="13" formatCode="0%"/>
    </dxf>
    <dxf>
      <numFmt numFmtId="13" formatCode="0%"/>
    </dxf>
    <dxf>
      <numFmt numFmtId="2" formatCode="0.00"/>
    </dxf>
  </dxfs>
  <tableStyles count="1" defaultTableStyle="TableStyleMedium2" defaultPivotStyle="PivotStyleLight16">
    <tableStyle name="Invisible" pivot="0" table="0" count="0" xr9:uid="{8BB33B5A-93DC-4806-A369-A99D5B9F238B}"/>
  </tableStyles>
  <colors>
    <mruColors>
      <color rgb="FFEBF3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[AtliqO.xlsx]charts!PivotTable1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charts!$C$3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D5-45E7-89B0-7D42886E9A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D5-45E7-89B0-7D42886E9A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D5-45E7-89B0-7D42886E9A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D5-45E7-89B0-7D42886E9A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D5-45E7-89B0-7D42886E9A20}"/>
              </c:ext>
            </c:extLst>
          </c:dPt>
          <c:cat>
            <c:strRef>
              <c:f>charts!$B$4:$B$8</c:f>
              <c:strCache>
                <c:ptCount val="5"/>
                <c:pt idx="0">
                  <c:v>Atliqo</c:v>
                </c:pt>
                <c:pt idx="1">
                  <c:v>Britel</c:v>
                </c:pt>
                <c:pt idx="2">
                  <c:v>Dadafone</c:v>
                </c:pt>
                <c:pt idx="3">
                  <c:v>Others</c:v>
                </c:pt>
                <c:pt idx="4">
                  <c:v>Pio</c:v>
                </c:pt>
              </c:strCache>
            </c:strRef>
          </c:cat>
          <c:val>
            <c:numRef>
              <c:f>charts!$C$4:$C$8</c:f>
              <c:numCache>
                <c:formatCode>0.00</c:formatCode>
                <c:ptCount val="5"/>
                <c:pt idx="0">
                  <c:v>19.559999999999999</c:v>
                </c:pt>
                <c:pt idx="1">
                  <c:v>27.487083333333331</c:v>
                </c:pt>
                <c:pt idx="2">
                  <c:v>10.306166666666666</c:v>
                </c:pt>
                <c:pt idx="3">
                  <c:v>7.231583333333333</c:v>
                </c:pt>
                <c:pt idx="4">
                  <c:v>35.415416666666673</c:v>
                </c:pt>
              </c:numCache>
            </c:numRef>
          </c:val>
          <c:extLst>
            <c:ext xmlns:c16="http://schemas.microsoft.com/office/drawing/2014/chart" uri="{C3380CC4-5D6E-409C-BE32-E72D297353CC}">
              <c16:uniqueId val="{00000000-13F8-4609-B7A0-2C568F01D6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076020331295464"/>
          <c:y val="0.32017701675749877"/>
          <c:w val="0.28923977423176084"/>
          <c:h val="0.5033591095235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[AtliqO.xlsx]charts!PivotTable3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haroni" panose="020F0502020204030204" pitchFamily="2" charset="-79"/>
                <a:cs typeface="Aharoni" panose="020F0502020204030204" pitchFamily="2" charset="-79"/>
              </a:rPr>
              <a:t>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charts!$C$35:$C$36</c:f>
              <c:strCache>
                <c:ptCount val="1"/>
                <c:pt idx="0">
                  <c:v>After 5G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charts!$B$37:$B$40</c:f>
              <c:strCache>
                <c:ptCount val="4"/>
                <c:pt idx="0">
                  <c:v>1</c:v>
                </c:pt>
                <c:pt idx="1">
                  <c:v>2</c:v>
                </c:pt>
                <c:pt idx="2">
                  <c:v>3</c:v>
                </c:pt>
                <c:pt idx="3">
                  <c:v>4</c:v>
                </c:pt>
              </c:strCache>
            </c:strRef>
          </c:cat>
          <c:val>
            <c:numRef>
              <c:f>charts!$C$37:$C$40</c:f>
              <c:numCache>
                <c:formatCode>General</c:formatCode>
                <c:ptCount val="4"/>
                <c:pt idx="0">
                  <c:v>357.56</c:v>
                </c:pt>
                <c:pt idx="1">
                  <c:v>412.76</c:v>
                </c:pt>
                <c:pt idx="2">
                  <c:v>419.08</c:v>
                </c:pt>
                <c:pt idx="3">
                  <c:v>400.26</c:v>
                </c:pt>
              </c:numCache>
            </c:numRef>
          </c:val>
          <c:smooth val="0"/>
          <c:extLst>
            <c:ext xmlns:c16="http://schemas.microsoft.com/office/drawing/2014/chart" uri="{C3380CC4-5D6E-409C-BE32-E72D297353CC}">
              <c16:uniqueId val="{00000000-DB63-4DD1-9D25-148402E7E5DD}"/>
            </c:ext>
          </c:extLst>
        </c:ser>
        <c:ser>
          <c:idx val="1"/>
          <c:order val="1"/>
          <c:tx>
            <c:strRef>
              <c:f>charts!$D$35:$D$36</c:f>
              <c:strCache>
                <c:ptCount val="1"/>
                <c:pt idx="0">
                  <c:v>Before 5G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charts!$B$37:$B$40</c:f>
              <c:strCache>
                <c:ptCount val="4"/>
                <c:pt idx="0">
                  <c:v>1</c:v>
                </c:pt>
                <c:pt idx="1">
                  <c:v>2</c:v>
                </c:pt>
                <c:pt idx="2">
                  <c:v>3</c:v>
                </c:pt>
                <c:pt idx="3">
                  <c:v>4</c:v>
                </c:pt>
              </c:strCache>
            </c:strRef>
          </c:cat>
          <c:val>
            <c:numRef>
              <c:f>charts!$D$37:$D$40</c:f>
              <c:numCache>
                <c:formatCode>General</c:formatCode>
                <c:ptCount val="4"/>
                <c:pt idx="0">
                  <c:v>354.37</c:v>
                </c:pt>
                <c:pt idx="1">
                  <c:v>425.69</c:v>
                </c:pt>
                <c:pt idx="2">
                  <c:v>410.45</c:v>
                </c:pt>
                <c:pt idx="3">
                  <c:v>407.19</c:v>
                </c:pt>
              </c:numCache>
            </c:numRef>
          </c:val>
          <c:smooth val="0"/>
          <c:extLst>
            <c:ext xmlns:c16="http://schemas.microsoft.com/office/drawing/2014/chart" uri="{C3380CC4-5D6E-409C-BE32-E72D297353CC}">
              <c16:uniqueId val="{00000006-A9E3-4699-ADA9-B4CA24C37290}"/>
            </c:ext>
          </c:extLst>
        </c:ser>
        <c:dLbls>
          <c:dLblPos val="ctr"/>
          <c:showLegendKey val="0"/>
          <c:showVal val="0"/>
          <c:showCatName val="0"/>
          <c:showSerName val="0"/>
          <c:showPercent val="0"/>
          <c:showBubbleSize val="0"/>
        </c:dLbls>
        <c:marker val="1"/>
        <c:smooth val="0"/>
        <c:axId val="1156540768"/>
        <c:axId val="1156535008"/>
      </c:lineChart>
      <c:catAx>
        <c:axId val="1156540768"/>
        <c:scaling>
          <c:orientation val="minMax"/>
        </c:scaling>
        <c:delete val="0"/>
        <c:axPos val="b"/>
        <c:numFmt formatCode="General" sourceLinked="1"/>
        <c:majorTickMark val="none"/>
        <c:minorTickMark val="none"/>
        <c:tickLblPos val="nextTo"/>
        <c:spPr>
          <a:solidFill>
            <a:schemeClr val="tx2">
              <a:lumMod val="10000"/>
              <a:lumOff val="90000"/>
            </a:schemeClr>
          </a:solid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35008"/>
        <c:crosses val="autoZero"/>
        <c:auto val="1"/>
        <c:lblAlgn val="ctr"/>
        <c:lblOffset val="100"/>
        <c:noMultiLvlLbl val="0"/>
      </c:catAx>
      <c:valAx>
        <c:axId val="1156535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0768"/>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[AtliqO.xlsx]charts!PivotTable4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plans</a:t>
            </a:r>
            <a:r>
              <a:rPr lang="en-US" baseline="0"/>
              <a: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charts!$C$48</c:f>
              <c:strCache>
                <c:ptCount val="1"/>
                <c:pt idx="0">
                  <c:v>Total</c:v>
                </c:pt>
              </c:strCache>
            </c:strRef>
          </c:tx>
          <c:spPr>
            <a:solidFill>
              <a:schemeClr val="accent1"/>
            </a:solidFill>
            <a:ln>
              <a:noFill/>
            </a:ln>
            <a:effectLst/>
          </c:spPr>
          <c:invertIfNegative val="0"/>
          <c:cat>
            <c:strRef>
              <c:f>charts!$B$49:$B$54</c:f>
              <c:strCache>
                <c:ptCount val="5"/>
                <c:pt idx="0">
                  <c:v>p1</c:v>
                </c:pt>
                <c:pt idx="1">
                  <c:v>p2</c:v>
                </c:pt>
                <c:pt idx="2">
                  <c:v>p3</c:v>
                </c:pt>
                <c:pt idx="3">
                  <c:v>p4</c:v>
                </c:pt>
                <c:pt idx="4">
                  <c:v>p11</c:v>
                </c:pt>
              </c:strCache>
            </c:strRef>
          </c:cat>
          <c:val>
            <c:numRef>
              <c:f>charts!$C$49:$C$54</c:f>
              <c:numCache>
                <c:formatCode>General</c:formatCode>
                <c:ptCount val="5"/>
                <c:pt idx="0">
                  <c:v>419.93</c:v>
                </c:pt>
                <c:pt idx="1">
                  <c:v>297.52999999999997</c:v>
                </c:pt>
                <c:pt idx="2">
                  <c:v>261.54000000000002</c:v>
                </c:pt>
                <c:pt idx="3">
                  <c:v>195.22</c:v>
                </c:pt>
                <c:pt idx="4">
                  <c:v>185.95</c:v>
                </c:pt>
              </c:numCache>
            </c:numRef>
          </c:val>
          <c:extLst>
            <c:ext xmlns:c16="http://schemas.microsoft.com/office/drawing/2014/chart" uri="{C3380CC4-5D6E-409C-BE32-E72D297353CC}">
              <c16:uniqueId val="{00000000-3252-4310-BA84-EF01E23ECC3F}"/>
            </c:ext>
          </c:extLst>
        </c:ser>
        <c:dLbls>
          <c:showLegendKey val="0"/>
          <c:showVal val="0"/>
          <c:showCatName val="0"/>
          <c:showSerName val="0"/>
          <c:showPercent val="0"/>
          <c:showBubbleSize val="0"/>
        </c:dLbls>
        <c:gapWidth val="219"/>
        <c:overlap val="-27"/>
        <c:axId val="1156543288"/>
        <c:axId val="1156545808"/>
      </c:barChart>
      <c:catAx>
        <c:axId val="115654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5808"/>
        <c:crosses val="autoZero"/>
        <c:auto val="1"/>
        <c:lblAlgn val="ctr"/>
        <c:lblOffset val="100"/>
        <c:noMultiLvlLbl val="0"/>
      </c:catAx>
      <c:valAx>
        <c:axId val="1156545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5654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[AtliqO.xlsx]charts!PivotTable2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haroni" panose="02010803020104030203" pitchFamily="2" charset="-79"/>
                <a:cs typeface="Aharoni" panose="02010803020104030203" pitchFamily="2" charset="-79"/>
              </a:rPr>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charts!$C$16</c:f>
              <c:strCache>
                <c:ptCount val="1"/>
                <c:pt idx="0">
                  <c:v>Total</c:v>
                </c:pt>
              </c:strCache>
            </c:strRef>
          </c:tx>
          <c:spPr>
            <a:solidFill>
              <a:schemeClr val="accent1"/>
            </a:solidFill>
            <a:ln>
              <a:noFill/>
            </a:ln>
            <a:effectLst/>
          </c:spPr>
          <c:invertIfNegative val="0"/>
          <c:cat>
            <c:strRef>
              <c:f>charts!$B$17:$B$32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charts!$C$17:$C$32</c:f>
              <c:numCache>
                <c:formatCode>General</c:formatCode>
                <c:ptCount val="15"/>
                <c:pt idx="0">
                  <c:v>187.07</c:v>
                </c:pt>
                <c:pt idx="1">
                  <c:v>338.61</c:v>
                </c:pt>
                <c:pt idx="2">
                  <c:v>61.19</c:v>
                </c:pt>
                <c:pt idx="3">
                  <c:v>296.37</c:v>
                </c:pt>
                <c:pt idx="4">
                  <c:v>91.39</c:v>
                </c:pt>
                <c:pt idx="5">
                  <c:v>387.2</c:v>
                </c:pt>
                <c:pt idx="6">
                  <c:v>54.65</c:v>
                </c:pt>
                <c:pt idx="7">
                  <c:v>235.73</c:v>
                </c:pt>
                <c:pt idx="8">
                  <c:v>140.87</c:v>
                </c:pt>
                <c:pt idx="9">
                  <c:v>384.39</c:v>
                </c:pt>
                <c:pt idx="10">
                  <c:v>130.84</c:v>
                </c:pt>
                <c:pt idx="11">
                  <c:v>489.55</c:v>
                </c:pt>
                <c:pt idx="12">
                  <c:v>98.2</c:v>
                </c:pt>
                <c:pt idx="13">
                  <c:v>259.76</c:v>
                </c:pt>
                <c:pt idx="14">
                  <c:v>31.54</c:v>
                </c:pt>
              </c:numCache>
            </c:numRef>
          </c:val>
          <c:extLst>
            <c:ext xmlns:c16="http://schemas.microsoft.com/office/drawing/2014/chart" uri="{C3380CC4-5D6E-409C-BE32-E72D297353CC}">
              <c16:uniqueId val="{00000000-5E84-4489-A835-E156E2521C17}"/>
            </c:ext>
          </c:extLst>
        </c:ser>
        <c:dLbls>
          <c:showLegendKey val="0"/>
          <c:showVal val="0"/>
          <c:showCatName val="0"/>
          <c:showSerName val="0"/>
          <c:showPercent val="0"/>
          <c:showBubbleSize val="0"/>
        </c:dLbls>
        <c:gapWidth val="150"/>
        <c:overlap val="-25"/>
        <c:axId val="599209368"/>
        <c:axId val="599209728"/>
      </c:barChart>
      <c:catAx>
        <c:axId val="59920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9728"/>
        <c:crosses val="autoZero"/>
        <c:auto val="1"/>
        <c:lblAlgn val="ctr"/>
        <c:lblOffset val="100"/>
        <c:noMultiLvlLbl val="0"/>
      </c:catAx>
      <c:valAx>
        <c:axId val="599209728"/>
        <c:scaling>
          <c:orientation val="minMax"/>
        </c:scaling>
        <c:delete val="1"/>
        <c:axPos val="b"/>
        <c:numFmt formatCode="General" sourceLinked="1"/>
        <c:majorTickMark val="none"/>
        <c:minorTickMark val="none"/>
        <c:tickLblPos val="nextTo"/>
        <c:crossAx val="599209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[AtliqO.xlsx]charts!PivotTable4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haroni" panose="02010803020104030203" pitchFamily="2" charset="-79"/>
                <a:cs typeface="Aharoni" panose="02010803020104030203" pitchFamily="2" charset="-79"/>
              </a:rPr>
              <a:t>Top 5 plans</a:t>
            </a:r>
            <a:r>
              <a:rPr lang="en-US" baseline="0">
                <a:latin typeface="Aharoni" panose="02010803020104030203" pitchFamily="2" charset="-79"/>
                <a:cs typeface="Aharoni" panose="02010803020104030203" pitchFamily="2" charset="-79"/>
              </a:rPr>
              <a: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charts!$C$48</c:f>
              <c:strCache>
                <c:ptCount val="1"/>
                <c:pt idx="0">
                  <c:v>Total</c:v>
                </c:pt>
              </c:strCache>
            </c:strRef>
          </c:tx>
          <c:spPr>
            <a:solidFill>
              <a:schemeClr val="accent1"/>
            </a:solidFill>
            <a:ln>
              <a:noFill/>
            </a:ln>
            <a:effectLst/>
          </c:spPr>
          <c:invertIfNegative val="0"/>
          <c:cat>
            <c:strRef>
              <c:f>charts!$B$49:$B$54</c:f>
              <c:strCache>
                <c:ptCount val="5"/>
                <c:pt idx="0">
                  <c:v>p1</c:v>
                </c:pt>
                <c:pt idx="1">
                  <c:v>p2</c:v>
                </c:pt>
                <c:pt idx="2">
                  <c:v>p3</c:v>
                </c:pt>
                <c:pt idx="3">
                  <c:v>p4</c:v>
                </c:pt>
                <c:pt idx="4">
                  <c:v>p11</c:v>
                </c:pt>
              </c:strCache>
            </c:strRef>
          </c:cat>
          <c:val>
            <c:numRef>
              <c:f>charts!$C$49:$C$54</c:f>
              <c:numCache>
                <c:formatCode>General</c:formatCode>
                <c:ptCount val="5"/>
                <c:pt idx="0">
                  <c:v>419.93</c:v>
                </c:pt>
                <c:pt idx="1">
                  <c:v>297.52999999999997</c:v>
                </c:pt>
                <c:pt idx="2">
                  <c:v>261.54000000000002</c:v>
                </c:pt>
                <c:pt idx="3">
                  <c:v>195.22</c:v>
                </c:pt>
                <c:pt idx="4">
                  <c:v>185.95</c:v>
                </c:pt>
              </c:numCache>
            </c:numRef>
          </c:val>
          <c:extLst>
            <c:ext xmlns:c16="http://schemas.microsoft.com/office/drawing/2014/chart" uri="{C3380CC4-5D6E-409C-BE32-E72D297353CC}">
              <c16:uniqueId val="{00000000-8037-4DC2-BFBD-2FF644B9BB1A}"/>
            </c:ext>
          </c:extLst>
        </c:ser>
        <c:dLbls>
          <c:showLegendKey val="0"/>
          <c:showVal val="0"/>
          <c:showCatName val="0"/>
          <c:showSerName val="0"/>
          <c:showPercent val="0"/>
          <c:showBubbleSize val="0"/>
        </c:dLbls>
        <c:gapWidth val="219"/>
        <c:overlap val="-27"/>
        <c:axId val="1156543288"/>
        <c:axId val="1156545808"/>
      </c:barChart>
      <c:catAx>
        <c:axId val="115654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5808"/>
        <c:crosses val="autoZero"/>
        <c:auto val="1"/>
        <c:lblAlgn val="ctr"/>
        <c:lblOffset val="100"/>
        <c:noMultiLvlLbl val="0"/>
      </c:catAx>
      <c:valAx>
        <c:axId val="1156545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5654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[AtliqO.xlsx]charts!PivotTable1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haroni" panose="02010803020104030203" pitchFamily="2" charset="-79"/>
                <a:cs typeface="Aharoni" panose="02010803020104030203" pitchFamily="2" charset="-79"/>
              </a:rPr>
              <a:t>Market share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charts!$C$3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F6-4593-BF93-C80A3178AA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F6-4593-BF93-C80A3178AA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F6-4593-BF93-C80A3178AA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F6-4593-BF93-C80A3178AA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F6-4593-BF93-C80A3178AADB}"/>
              </c:ext>
            </c:extLst>
          </c:dPt>
          <c:cat>
            <c:strRef>
              <c:f>charts!$B$4:$B$8</c:f>
              <c:strCache>
                <c:ptCount val="5"/>
                <c:pt idx="0">
                  <c:v>Atliqo</c:v>
                </c:pt>
                <c:pt idx="1">
                  <c:v>Britel</c:v>
                </c:pt>
                <c:pt idx="2">
                  <c:v>Dadafone</c:v>
                </c:pt>
                <c:pt idx="3">
                  <c:v>Others</c:v>
                </c:pt>
                <c:pt idx="4">
                  <c:v>Pio</c:v>
                </c:pt>
              </c:strCache>
            </c:strRef>
          </c:cat>
          <c:val>
            <c:numRef>
              <c:f>charts!$C$4:$C$8</c:f>
              <c:numCache>
                <c:formatCode>0.00</c:formatCode>
                <c:ptCount val="5"/>
                <c:pt idx="0">
                  <c:v>19.559999999999999</c:v>
                </c:pt>
                <c:pt idx="1">
                  <c:v>27.487083333333331</c:v>
                </c:pt>
                <c:pt idx="2">
                  <c:v>10.306166666666666</c:v>
                </c:pt>
                <c:pt idx="3">
                  <c:v>7.231583333333333</c:v>
                </c:pt>
                <c:pt idx="4">
                  <c:v>35.415416666666673</c:v>
                </c:pt>
              </c:numCache>
            </c:numRef>
          </c:val>
          <c:extLst>
            <c:ext xmlns:c16="http://schemas.microsoft.com/office/drawing/2014/chart" uri="{C3380CC4-5D6E-409C-BE32-E72D297353CC}">
              <c16:uniqueId val="{0000000A-03F6-4593-BF93-C80A3178AA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076020331295464"/>
          <c:y val="0.32017701675749877"/>
          <c:w val="0.28923977423176084"/>
          <c:h val="0.5033591095235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[AtliqO.xlsx]charts!PivotTable2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haroni" panose="02010803020104030203" pitchFamily="2" charset="-79"/>
                <a:cs typeface="Aharoni" panose="02010803020104030203" pitchFamily="2" charset="-79"/>
              </a:rPr>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charts!$C$16</c:f>
              <c:strCache>
                <c:ptCount val="1"/>
                <c:pt idx="0">
                  <c:v>Total</c:v>
                </c:pt>
              </c:strCache>
            </c:strRef>
          </c:tx>
          <c:spPr>
            <a:solidFill>
              <a:schemeClr val="accent1"/>
            </a:solidFill>
            <a:ln>
              <a:noFill/>
            </a:ln>
            <a:effectLst/>
          </c:spPr>
          <c:invertIfNegative val="0"/>
          <c:cat>
            <c:strRef>
              <c:f>charts!$B$17:$B$32</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charts!$C$17:$C$32</c:f>
              <c:numCache>
                <c:formatCode>General</c:formatCode>
                <c:ptCount val="15"/>
                <c:pt idx="0">
                  <c:v>187.07</c:v>
                </c:pt>
                <c:pt idx="1">
                  <c:v>338.61</c:v>
                </c:pt>
                <c:pt idx="2">
                  <c:v>61.19</c:v>
                </c:pt>
                <c:pt idx="3">
                  <c:v>296.37</c:v>
                </c:pt>
                <c:pt idx="4">
                  <c:v>91.39</c:v>
                </c:pt>
                <c:pt idx="5">
                  <c:v>387.2</c:v>
                </c:pt>
                <c:pt idx="6">
                  <c:v>54.65</c:v>
                </c:pt>
                <c:pt idx="7">
                  <c:v>235.73</c:v>
                </c:pt>
                <c:pt idx="8">
                  <c:v>140.87</c:v>
                </c:pt>
                <c:pt idx="9">
                  <c:v>384.39</c:v>
                </c:pt>
                <c:pt idx="10">
                  <c:v>130.84</c:v>
                </c:pt>
                <c:pt idx="11">
                  <c:v>489.55</c:v>
                </c:pt>
                <c:pt idx="12">
                  <c:v>98.2</c:v>
                </c:pt>
                <c:pt idx="13">
                  <c:v>259.76</c:v>
                </c:pt>
                <c:pt idx="14">
                  <c:v>31.54</c:v>
                </c:pt>
              </c:numCache>
            </c:numRef>
          </c:val>
          <c:extLst>
            <c:ext xmlns:c16="http://schemas.microsoft.com/office/drawing/2014/chart" uri="{C3380CC4-5D6E-409C-BE32-E72D297353CC}">
              <c16:uniqueId val="{00000000-7ACB-4E1B-A058-572E9A5D319D}"/>
            </c:ext>
          </c:extLst>
        </c:ser>
        <c:dLbls>
          <c:showLegendKey val="0"/>
          <c:showVal val="0"/>
          <c:showCatName val="0"/>
          <c:showSerName val="0"/>
          <c:showPercent val="0"/>
          <c:showBubbleSize val="0"/>
        </c:dLbls>
        <c:gapWidth val="150"/>
        <c:overlap val="-25"/>
        <c:axId val="599209368"/>
        <c:axId val="599209728"/>
      </c:barChart>
      <c:catAx>
        <c:axId val="59920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9728"/>
        <c:crosses val="autoZero"/>
        <c:auto val="1"/>
        <c:lblAlgn val="ctr"/>
        <c:lblOffset val="100"/>
        <c:noMultiLvlLbl val="0"/>
      </c:catAx>
      <c:valAx>
        <c:axId val="599209728"/>
        <c:scaling>
          <c:orientation val="minMax"/>
        </c:scaling>
        <c:delete val="1"/>
        <c:axPos val="b"/>
        <c:numFmt formatCode="General" sourceLinked="1"/>
        <c:majorTickMark val="none"/>
        <c:minorTickMark val="none"/>
        <c:tickLblPos val="nextTo"/>
        <c:crossAx val="599209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[AtliqO.xlsx]charts!PivotTable3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haroni" panose="020F0502020204030204" pitchFamily="2" charset="-79"/>
                <a:cs typeface="Aharoni" panose="020F0502020204030204" pitchFamily="2" charset="-79"/>
              </a:rPr>
              <a:t>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charts!$C$35:$C$36</c:f>
              <c:strCache>
                <c:ptCount val="1"/>
                <c:pt idx="0">
                  <c:v>After 5G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charts!$B$37:$B$40</c:f>
              <c:strCache>
                <c:ptCount val="4"/>
                <c:pt idx="0">
                  <c:v>1</c:v>
                </c:pt>
                <c:pt idx="1">
                  <c:v>2</c:v>
                </c:pt>
                <c:pt idx="2">
                  <c:v>3</c:v>
                </c:pt>
                <c:pt idx="3">
                  <c:v>4</c:v>
                </c:pt>
              </c:strCache>
            </c:strRef>
          </c:cat>
          <c:val>
            <c:numRef>
              <c:f>charts!$C$37:$C$40</c:f>
              <c:numCache>
                <c:formatCode>General</c:formatCode>
                <c:ptCount val="4"/>
                <c:pt idx="0">
                  <c:v>357.56</c:v>
                </c:pt>
                <c:pt idx="1">
                  <c:v>412.76</c:v>
                </c:pt>
                <c:pt idx="2">
                  <c:v>419.08</c:v>
                </c:pt>
                <c:pt idx="3">
                  <c:v>400.26</c:v>
                </c:pt>
              </c:numCache>
            </c:numRef>
          </c:val>
          <c:smooth val="0"/>
          <c:extLst>
            <c:ext xmlns:c16="http://schemas.microsoft.com/office/drawing/2014/chart" uri="{C3380CC4-5D6E-409C-BE32-E72D297353CC}">
              <c16:uniqueId val="{00000000-92DA-4F01-B306-BC8A4523E7DE}"/>
            </c:ext>
          </c:extLst>
        </c:ser>
        <c:ser>
          <c:idx val="1"/>
          <c:order val="1"/>
          <c:tx>
            <c:strRef>
              <c:f>charts!$D$35:$D$36</c:f>
              <c:strCache>
                <c:ptCount val="1"/>
                <c:pt idx="0">
                  <c:v>Before 5G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charts!$B$37:$B$40</c:f>
              <c:strCache>
                <c:ptCount val="4"/>
                <c:pt idx="0">
                  <c:v>1</c:v>
                </c:pt>
                <c:pt idx="1">
                  <c:v>2</c:v>
                </c:pt>
                <c:pt idx="2">
                  <c:v>3</c:v>
                </c:pt>
                <c:pt idx="3">
                  <c:v>4</c:v>
                </c:pt>
              </c:strCache>
            </c:strRef>
          </c:cat>
          <c:val>
            <c:numRef>
              <c:f>charts!$D$37:$D$40</c:f>
              <c:numCache>
                <c:formatCode>General</c:formatCode>
                <c:ptCount val="4"/>
                <c:pt idx="0">
                  <c:v>354.37</c:v>
                </c:pt>
                <c:pt idx="1">
                  <c:v>425.69</c:v>
                </c:pt>
                <c:pt idx="2">
                  <c:v>410.45</c:v>
                </c:pt>
                <c:pt idx="3">
                  <c:v>407.19</c:v>
                </c:pt>
              </c:numCache>
            </c:numRef>
          </c:val>
          <c:smooth val="0"/>
          <c:extLst>
            <c:ext xmlns:c16="http://schemas.microsoft.com/office/drawing/2014/chart" uri="{C3380CC4-5D6E-409C-BE32-E72D297353CC}">
              <c16:uniqueId val="{00000008-92DA-4F01-B306-BC8A4523E7DE}"/>
            </c:ext>
          </c:extLst>
        </c:ser>
        <c:dLbls>
          <c:showLegendKey val="0"/>
          <c:showVal val="0"/>
          <c:showCatName val="0"/>
          <c:showSerName val="0"/>
          <c:showPercent val="0"/>
          <c:showBubbleSize val="0"/>
        </c:dLbls>
        <c:marker val="1"/>
        <c:smooth val="0"/>
        <c:axId val="1156540768"/>
        <c:axId val="1156535008"/>
      </c:lineChart>
      <c:catAx>
        <c:axId val="1156540768"/>
        <c:scaling>
          <c:orientation val="minMax"/>
        </c:scaling>
        <c:delete val="0"/>
        <c:axPos val="b"/>
        <c:numFmt formatCode="General" sourceLinked="1"/>
        <c:majorTickMark val="none"/>
        <c:minorTickMark val="none"/>
        <c:tickLblPos val="nextTo"/>
        <c:spPr>
          <a:solidFill>
            <a:schemeClr val="tx2">
              <a:lumMod val="10000"/>
              <a:lumOff val="90000"/>
            </a:schemeClr>
          </a:solid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35008"/>
        <c:crosses val="autoZero"/>
        <c:auto val="1"/>
        <c:lblAlgn val="ctr"/>
        <c:lblOffset val="100"/>
        <c:noMultiLvlLbl val="0"/>
      </c:catAx>
      <c:valAx>
        <c:axId val="1156535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0768"/>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185737</xdr:rowOff>
    </xdr:from>
    <xdr:to>
      <xdr:col>9</xdr:col>
      <xdr:colOff>9525</xdr:colOff>
      <xdr:row>12</xdr:row>
      <xdr:rowOff>180974</xdr:rowOff>
    </xdr:to>
    <xdr:graphicFrame macro="">
      <xdr:nvGraphicFramePr>
        <xdr:cNvPr id="2" name="Chart 1">
          <a:extLst>
            <a:ext uri="{FF2B5EF4-FFF2-40B4-BE49-F238E27FC236}">
              <a16:creationId xmlns:a16="http://schemas.microsoft.com/office/drawing/2014/main" id="{1E6F5067-2ABA-5139-0EC5-232ECD6C2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742950</xdr:colOff>
      <xdr:row>34</xdr:row>
      <xdr:rowOff>4761</xdr:rowOff>
    </xdr:from>
    <xdr:to>
      <xdr:col>11</xdr:col>
      <xdr:colOff>1</xdr:colOff>
      <xdr:row>51</xdr:row>
      <xdr:rowOff>0</xdr:rowOff>
    </xdr:to>
    <xdr:graphicFrame macro="">
      <xdr:nvGraphicFramePr>
        <xdr:cNvPr id="6" name="Chart 5">
          <a:extLst>
            <a:ext uri="{FF2B5EF4-FFF2-40B4-BE49-F238E27FC236}">
              <a16:creationId xmlns:a16="http://schemas.microsoft.com/office/drawing/2014/main" id="{561B33E6-F7EB-FB84-0FB2-238D16F70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55</xdr:row>
      <xdr:rowOff>180976</xdr:rowOff>
    </xdr:from>
    <xdr:to>
      <xdr:col>2</xdr:col>
      <xdr:colOff>829819</xdr:colOff>
      <xdr:row>65</xdr:row>
      <xdr:rowOff>0</xdr:rowOff>
    </xdr:to>
    <xdr:graphicFrame macro="">
      <xdr:nvGraphicFramePr>
        <xdr:cNvPr id="7" name="Chart 6">
          <a:extLst>
            <a:ext uri="{FF2B5EF4-FFF2-40B4-BE49-F238E27FC236}">
              <a16:creationId xmlns:a16="http://schemas.microsoft.com/office/drawing/2014/main" id="{A4BB4582-A247-928D-431D-0231157E3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15</xdr:row>
      <xdr:rowOff>0</xdr:rowOff>
    </xdr:from>
    <xdr:to>
      <xdr:col>11</xdr:col>
      <xdr:colOff>9525</xdr:colOff>
      <xdr:row>31</xdr:row>
      <xdr:rowOff>180975</xdr:rowOff>
    </xdr:to>
    <xdr:graphicFrame macro="">
      <xdr:nvGraphicFramePr>
        <xdr:cNvPr id="3" name="Chart 2">
          <a:extLst>
            <a:ext uri="{FF2B5EF4-FFF2-40B4-BE49-F238E27FC236}">
              <a16:creationId xmlns:a16="http://schemas.microsoft.com/office/drawing/2014/main" id="{703A39F9-07A2-C5B8-F63D-191425E78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6</xdr:row>
      <xdr:rowOff>0</xdr:rowOff>
    </xdr:from>
    <xdr:to>
      <xdr:col>16</xdr:col>
      <xdr:colOff>12351</xdr:colOff>
      <xdr:row>11</xdr:row>
      <xdr:rowOff>22945</xdr:rowOff>
    </xdr:to>
    <xdr:grpSp>
      <xdr:nvGrpSpPr>
        <xdr:cNvPr id="29" name="Group 28">
          <a:extLst>
            <a:ext uri="{FF2B5EF4-FFF2-40B4-BE49-F238E27FC236}">
              <a16:creationId xmlns:a16="http://schemas.microsoft.com/office/drawing/2014/main" id="{DAAC36E2-2800-493F-7B66-18B6F5482373}"/>
            </a:ext>
          </a:extLst>
        </xdr:cNvPr>
        <xdr:cNvGrpSpPr/>
      </xdr:nvGrpSpPr>
      <xdr:grpSpPr>
        <a:xfrm>
          <a:off x="609599" y="1143000"/>
          <a:ext cx="8175277" cy="975445"/>
          <a:chOff x="609600" y="1143000"/>
          <a:chExt cx="8175277" cy="975445"/>
        </a:xfrm>
      </xdr:grpSpPr>
      <xdr:pic>
        <xdr:nvPicPr>
          <xdr:cNvPr id="9" name="Picture 8">
            <a:extLst>
              <a:ext uri="{FF2B5EF4-FFF2-40B4-BE49-F238E27FC236}">
                <a16:creationId xmlns:a16="http://schemas.microsoft.com/office/drawing/2014/main" id="{F8C10657-36AC-5DCF-5697-3A8B4E8E1759}"/>
              </a:ext>
            </a:extLst>
          </xdr:cNvPr>
          <xdr:cNvPicPr>
            <a:picLocks noChangeAspect="1"/>
          </xdr:cNvPicPr>
        </xdr:nvPicPr>
        <xdr:blipFill>
          <a:blip xmlns:r="http://schemas.openxmlformats.org/officeDocument/2006/relationships" r:embed="rId1"/>
          <a:stretch>
            <a:fillRect/>
          </a:stretch>
        </xdr:blipFill>
        <xdr:spPr>
          <a:xfrm>
            <a:off x="609600" y="1143000"/>
            <a:ext cx="1838325" cy="963251"/>
          </a:xfrm>
          <a:prstGeom prst="rect">
            <a:avLst/>
          </a:prstGeom>
        </xdr:spPr>
      </xdr:pic>
      <xdr:pic>
        <xdr:nvPicPr>
          <xdr:cNvPr id="11" name="Picture 10">
            <a:extLst>
              <a:ext uri="{FF2B5EF4-FFF2-40B4-BE49-F238E27FC236}">
                <a16:creationId xmlns:a16="http://schemas.microsoft.com/office/drawing/2014/main" id="{BA60EBFB-1ECD-B174-29AD-6FAA7186CDD7}"/>
              </a:ext>
            </a:extLst>
          </xdr:cNvPr>
          <xdr:cNvPicPr>
            <a:picLocks noChangeAspect="1"/>
          </xdr:cNvPicPr>
        </xdr:nvPicPr>
        <xdr:blipFill>
          <a:blip xmlns:r="http://schemas.openxmlformats.org/officeDocument/2006/relationships" r:embed="rId2"/>
          <a:stretch>
            <a:fillRect/>
          </a:stretch>
        </xdr:blipFill>
        <xdr:spPr>
          <a:xfrm>
            <a:off x="2714625" y="1143000"/>
            <a:ext cx="1847248" cy="975445"/>
          </a:xfrm>
          <a:prstGeom prst="rect">
            <a:avLst/>
          </a:prstGeom>
        </xdr:spPr>
      </xdr:pic>
      <xdr:pic>
        <xdr:nvPicPr>
          <xdr:cNvPr id="12" name="Picture 11">
            <a:extLst>
              <a:ext uri="{FF2B5EF4-FFF2-40B4-BE49-F238E27FC236}">
                <a16:creationId xmlns:a16="http://schemas.microsoft.com/office/drawing/2014/main" id="{BAB0DA35-C3CD-6ECF-D91A-F7C26C4BB131}"/>
              </a:ext>
            </a:extLst>
          </xdr:cNvPr>
          <xdr:cNvPicPr>
            <a:picLocks noChangeAspect="1"/>
          </xdr:cNvPicPr>
        </xdr:nvPicPr>
        <xdr:blipFill>
          <a:blip xmlns:r="http://schemas.openxmlformats.org/officeDocument/2006/relationships" r:embed="rId3"/>
          <a:stretch>
            <a:fillRect/>
          </a:stretch>
        </xdr:blipFill>
        <xdr:spPr>
          <a:xfrm>
            <a:off x="4829175" y="1143000"/>
            <a:ext cx="1828959" cy="975445"/>
          </a:xfrm>
          <a:prstGeom prst="rect">
            <a:avLst/>
          </a:prstGeom>
        </xdr:spPr>
      </xdr:pic>
      <xdr:pic>
        <xdr:nvPicPr>
          <xdr:cNvPr id="14" name="Picture 13">
            <a:extLst>
              <a:ext uri="{FF2B5EF4-FFF2-40B4-BE49-F238E27FC236}">
                <a16:creationId xmlns:a16="http://schemas.microsoft.com/office/drawing/2014/main" id="{3377D8D6-1A09-87F5-343F-F52978BEA803}"/>
              </a:ext>
            </a:extLst>
          </xdr:cNvPr>
          <xdr:cNvPicPr>
            <a:picLocks noChangeAspect="1"/>
          </xdr:cNvPicPr>
        </xdr:nvPicPr>
        <xdr:blipFill>
          <a:blip xmlns:r="http://schemas.openxmlformats.org/officeDocument/2006/relationships" r:embed="rId4"/>
          <a:stretch>
            <a:fillRect/>
          </a:stretch>
        </xdr:blipFill>
        <xdr:spPr>
          <a:xfrm>
            <a:off x="6943725" y="1143000"/>
            <a:ext cx="1841152" cy="969348"/>
          </a:xfrm>
          <a:prstGeom prst="rect">
            <a:avLst/>
          </a:prstGeom>
        </xdr:spPr>
      </xdr:pic>
    </xdr:grpSp>
    <xdr:clientData/>
  </xdr:twoCellAnchor>
  <xdr:twoCellAnchor editAs="oneCell">
    <xdr:from>
      <xdr:col>1</xdr:col>
      <xdr:colOff>35720</xdr:colOff>
      <xdr:row>0</xdr:row>
      <xdr:rowOff>178594</xdr:rowOff>
    </xdr:from>
    <xdr:to>
      <xdr:col>2</xdr:col>
      <xdr:colOff>190501</xdr:colOff>
      <xdr:row>4</xdr:row>
      <xdr:rowOff>162270</xdr:rowOff>
    </xdr:to>
    <xdr:pic>
      <xdr:nvPicPr>
        <xdr:cNvPr id="3" name="Picture 2">
          <a:extLst>
            <a:ext uri="{FF2B5EF4-FFF2-40B4-BE49-F238E27FC236}">
              <a16:creationId xmlns:a16="http://schemas.microsoft.com/office/drawing/2014/main" id="{6BD94E8F-3E51-0A40-28B0-DB7B3F687F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1856" y="178594"/>
          <a:ext cx="760918" cy="74567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3463</xdr:colOff>
          <xdr:row>29</xdr:row>
          <xdr:rowOff>0</xdr:rowOff>
        </xdr:from>
        <xdr:to>
          <xdr:col>10</xdr:col>
          <xdr:colOff>381949</xdr:colOff>
          <xdr:row>48</xdr:row>
          <xdr:rowOff>8659</xdr:rowOff>
        </xdr:to>
        <xdr:pic>
          <xdr:nvPicPr>
            <xdr:cNvPr id="5" name="Picture 4">
              <a:extLst>
                <a:ext uri="{FF2B5EF4-FFF2-40B4-BE49-F238E27FC236}">
                  <a16:creationId xmlns:a16="http://schemas.microsoft.com/office/drawing/2014/main" id="{48E261CC-607C-306E-D613-DF5F78CB51A5}"/>
                </a:ext>
              </a:extLst>
            </xdr:cNvPr>
            <xdr:cNvPicPr>
              <a:picLocks noChangeAspect="1" noChangeArrowheads="1"/>
              <a:extLst>
                <a:ext uri="{84589F7E-364E-4C9E-8A38-B11213B215E9}">
                  <a14:cameraTool cellRange="'metrics table'!$B$24:$H$39" spid="_x0000_s6165"/>
                </a:ext>
              </a:extLst>
            </xdr:cNvPicPr>
          </xdr:nvPicPr>
          <xdr:blipFill>
            <a:blip xmlns:r="http://schemas.openxmlformats.org/officeDocument/2006/relationships" r:embed="rId6"/>
            <a:srcRect/>
            <a:stretch>
              <a:fillRect/>
            </a:stretch>
          </xdr:blipFill>
          <xdr:spPr bwMode="auto">
            <a:xfrm>
              <a:off x="613063" y="5429250"/>
              <a:ext cx="5207661" cy="358053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0</xdr:colOff>
      <xdr:row>29</xdr:row>
      <xdr:rowOff>0</xdr:rowOff>
    </xdr:from>
    <xdr:to>
      <xdr:col>15</xdr:col>
      <xdr:colOff>601218</xdr:colOff>
      <xdr:row>38</xdr:row>
      <xdr:rowOff>9524</xdr:rowOff>
    </xdr:to>
    <xdr:graphicFrame macro="">
      <xdr:nvGraphicFramePr>
        <xdr:cNvPr id="13" name="Chart 12">
          <a:extLst>
            <a:ext uri="{FF2B5EF4-FFF2-40B4-BE49-F238E27FC236}">
              <a16:creationId xmlns:a16="http://schemas.microsoft.com/office/drawing/2014/main" id="{4492609D-8F67-4E81-8C10-BD203AE8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39</xdr:row>
      <xdr:rowOff>8659</xdr:rowOff>
    </xdr:from>
    <xdr:to>
      <xdr:col>16</xdr:col>
      <xdr:colOff>0</xdr:colOff>
      <xdr:row>48</xdr:row>
      <xdr:rowOff>8659</xdr:rowOff>
    </xdr:to>
    <xdr:graphicFrame macro="">
      <xdr:nvGraphicFramePr>
        <xdr:cNvPr id="19" name="Chart 18">
          <a:extLst>
            <a:ext uri="{FF2B5EF4-FFF2-40B4-BE49-F238E27FC236}">
              <a16:creationId xmlns:a16="http://schemas.microsoft.com/office/drawing/2014/main" id="{E49BF270-9632-441C-AE4F-40F09D5C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11</xdr:row>
      <xdr:rowOff>180975</xdr:rowOff>
    </xdr:from>
    <xdr:to>
      <xdr:col>8</xdr:col>
      <xdr:colOff>285749</xdr:colOff>
      <xdr:row>27</xdr:row>
      <xdr:rowOff>180975</xdr:rowOff>
    </xdr:to>
    <xdr:graphicFrame macro="">
      <xdr:nvGraphicFramePr>
        <xdr:cNvPr id="22" name="Chart 21">
          <a:extLst>
            <a:ext uri="{FF2B5EF4-FFF2-40B4-BE49-F238E27FC236}">
              <a16:creationId xmlns:a16="http://schemas.microsoft.com/office/drawing/2014/main" id="{3CCEF224-A8B2-45F1-A3A7-75E86E987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114300</xdr:colOff>
      <xdr:row>11</xdr:row>
      <xdr:rowOff>180975</xdr:rowOff>
    </xdr:from>
    <xdr:to>
      <xdr:col>16</xdr:col>
      <xdr:colOff>1</xdr:colOff>
      <xdr:row>28</xdr:row>
      <xdr:rowOff>0</xdr:rowOff>
    </xdr:to>
    <xdr:graphicFrame macro="">
      <xdr:nvGraphicFramePr>
        <xdr:cNvPr id="27" name="Chart 26">
          <a:extLst>
            <a:ext uri="{FF2B5EF4-FFF2-40B4-BE49-F238E27FC236}">
              <a16:creationId xmlns:a16="http://schemas.microsoft.com/office/drawing/2014/main" id="{3917C037-98B1-414D-A020-F95B54625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256309</xdr:colOff>
      <xdr:row>21</xdr:row>
      <xdr:rowOff>864</xdr:rowOff>
    </xdr:from>
    <xdr:to>
      <xdr:col>20</xdr:col>
      <xdr:colOff>2309</xdr:colOff>
      <xdr:row>30</xdr:row>
      <xdr:rowOff>142874</xdr:rowOff>
    </xdr:to>
    <mc:AlternateContent xmlns:mc="http://schemas.openxmlformats.org/markup-compatibility/2006">
      <mc:Choice xmlns:a14="http://schemas.microsoft.com/office/drawing/2010/main" Requires="a14">
        <xdr:graphicFrame macro="">
          <xdr:nvGraphicFramePr>
            <xdr:cNvPr id="30" name="city">
              <a:extLst>
                <a:ext uri="{FF2B5EF4-FFF2-40B4-BE49-F238E27FC236}">
                  <a16:creationId xmlns:a16="http://schemas.microsoft.com/office/drawing/2014/main" id="{E6E2FB18-D65B-0796-2DA5-ABEDDFE780F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28834" y="3953739"/>
              <a:ext cx="1831975" cy="1808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256309</xdr:colOff>
      <xdr:row>12</xdr:row>
      <xdr:rowOff>1</xdr:rowOff>
    </xdr:from>
    <xdr:to>
      <xdr:col>20</xdr:col>
      <xdr:colOff>2309</xdr:colOff>
      <xdr:row>20</xdr:row>
      <xdr:rowOff>9526</xdr:rowOff>
    </xdr:to>
    <mc:AlternateContent xmlns:mc="http://schemas.openxmlformats.org/markup-compatibility/2006">
      <mc:Choice xmlns:a14="http://schemas.microsoft.com/office/drawing/2010/main" Requires="a14">
        <xdr:graphicFrame macro="">
          <xdr:nvGraphicFramePr>
            <xdr:cNvPr id="31" name="time_period">
              <a:extLst>
                <a:ext uri="{FF2B5EF4-FFF2-40B4-BE49-F238E27FC236}">
                  <a16:creationId xmlns:a16="http://schemas.microsoft.com/office/drawing/2014/main" id="{761C54BB-A63B-888A-06B5-A3FB19C78500}"/>
                </a:ext>
              </a:extLst>
            </xdr:cNvPr>
            <xdr:cNvGraphicFramePr/>
          </xdr:nvGraphicFramePr>
          <xdr:xfrm>
            <a:off x="0" y="0"/>
            <a:ext cx="0" cy="0"/>
          </xdr:xfrm>
          <a:graphic>
            <a:graphicData uri="http://schemas.microsoft.com/office/drawing/2010/slicer">
              <sle:slicer xmlns:sle="http://schemas.microsoft.com/office/drawing/2010/slicer" name="time_period"/>
            </a:graphicData>
          </a:graphic>
        </xdr:graphicFrame>
      </mc:Choice>
      <mc:Fallback>
        <xdr:sp macro="" textlink="">
          <xdr:nvSpPr>
            <xdr:cNvPr id="0" name=""/>
            <xdr:cNvSpPr>
              <a:spLocks noTextEdit="1"/>
            </xdr:cNvSpPr>
          </xdr:nvSpPr>
          <xdr:spPr>
            <a:xfrm>
              <a:off x="9028834" y="2238376"/>
              <a:ext cx="1831975"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256309</xdr:colOff>
      <xdr:row>6</xdr:row>
      <xdr:rowOff>1732</xdr:rowOff>
    </xdr:from>
    <xdr:to>
      <xdr:col>20</xdr:col>
      <xdr:colOff>2309</xdr:colOff>
      <xdr:row>11</xdr:row>
      <xdr:rowOff>8660</xdr:rowOff>
    </xdr:to>
    <mc:AlternateContent xmlns:mc="http://schemas.openxmlformats.org/markup-compatibility/2006">
      <mc:Choice xmlns:a14="http://schemas.microsoft.com/office/drawing/2010/main" Requires="a14">
        <xdr:graphicFrame macro="">
          <xdr:nvGraphicFramePr>
            <xdr:cNvPr id="32" name="5G_status">
              <a:extLst>
                <a:ext uri="{FF2B5EF4-FFF2-40B4-BE49-F238E27FC236}">
                  <a16:creationId xmlns:a16="http://schemas.microsoft.com/office/drawing/2014/main" id="{1DD8A6C9-CB4B-0499-386D-5049DFE6F4C6}"/>
                </a:ext>
              </a:extLst>
            </xdr:cNvPr>
            <xdr:cNvGraphicFramePr/>
          </xdr:nvGraphicFramePr>
          <xdr:xfrm>
            <a:off x="0" y="0"/>
            <a:ext cx="0" cy="0"/>
          </xdr:xfrm>
          <a:graphic>
            <a:graphicData uri="http://schemas.microsoft.com/office/drawing/2010/slicer">
              <sle:slicer xmlns:sle="http://schemas.microsoft.com/office/drawing/2010/slicer" name="5G_status"/>
            </a:graphicData>
          </a:graphic>
        </xdr:graphicFrame>
      </mc:Choice>
      <mc:Fallback>
        <xdr:sp macro="" textlink="">
          <xdr:nvSpPr>
            <xdr:cNvPr id="0" name=""/>
            <xdr:cNvSpPr>
              <a:spLocks noTextEdit="1"/>
            </xdr:cNvSpPr>
          </xdr:nvSpPr>
          <xdr:spPr>
            <a:xfrm>
              <a:off x="9028834" y="1144732"/>
              <a:ext cx="1831975" cy="959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67455324074" createdVersion="5" refreshedVersion="8" minRefreshableVersion="3" recordCount="0" supportSubquery="1" supportAdvancedDrill="1" xr:uid="{EC75C9DD-984A-443E-B774-365B526F517E}">
  <cacheSource type="external" connectionId="7"/>
  <cacheFields count="8">
    <cacheField name="[Measures].[avg_revenue_after_5G]" caption="avg_revenue_after_5G" numFmtId="0" hierarchy="42" level="32767"/>
    <cacheField name="[Measures].[avg_arpu_after_5G]" caption="avg_arpu_after_5G" numFmtId="0" hierarchy="46" level="32767"/>
    <cacheField name="[Measures].[monthly_active_users_after_5G]" caption="monthly_active_users_after_5G" numFmtId="0" hierarchy="48" level="32767"/>
    <cacheField name="[Measures].[monthly_unsub_users_after_5G]" caption="monthly_unsub_users_after_5G" numFmtId="0" hierarchy="50" level="32767"/>
    <cacheField name="[Measures].[avg_rev_chg_%]" caption="avg_rev_chg_%" numFmtId="0" hierarchy="53" level="32767"/>
    <cacheField name="[Measures].[arpu_chg_%]" caption="arpu_chg_%" numFmtId="0" hierarchy="55" level="32767"/>
    <cacheField name="[Measures].[active_users_chg_%]" caption="active_users_chg_%" numFmtId="0" hierarchy="56" level="32767"/>
    <cacheField name="[Measures].[unsub_users_chg_%]" caption="unsub_users_chg_%" numFmtId="0" hierarchy="57" level="32767"/>
  </cacheFields>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0" memberValueDatatype="130" unbalanced="0"/>
    <cacheHierarchy uniqueName="[fact_atliqo_metrics].[5G_status]" caption="5G_status" attribute="1" defaultMemberUniqueName="[fact_atliqo_metrics].[5G_status].[All]" allUniqueName="[fact_atliqo_metrics].[5G_status].[All]" dimensionUniqueName="[fact_atliqo_metrics]" displayFolder="" count="0" memberValueDatatype="130" unbalanced="0"/>
    <cacheHierarchy uniqueName="[fact_atliqo_metrics].[city]" caption="city" attribute="1" defaultMemberUniqueName="[fact_atliqo_metrics].[city].[All]" allUniqueName="[fact_atliqo_metrics].[city].[All]" dimensionUniqueName="[fact_atliqo_metrics]" displayFolder="" count="0" memberValueDatatype="130" unbalanced="0"/>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0" memberValueDatatype="130" unbalanced="0"/>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0"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oneField="1">
      <fieldsUsage count="1">
        <fieldUsage x="0"/>
      </fieldsUsage>
    </cacheHierarchy>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oneField="1">
      <fieldsUsage count="1">
        <fieldUsage x="1"/>
      </fieldsUsage>
    </cacheHierarchy>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oneField="1">
      <fieldsUsage count="1">
        <fieldUsage x="2"/>
      </fieldsUsage>
    </cacheHierarchy>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oneField="1">
      <fieldsUsage count="1">
        <fieldUsage x="3"/>
      </fieldsUsage>
    </cacheHierarchy>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oneField="1">
      <fieldsUsage count="1">
        <fieldUsage x="4"/>
      </fieldsUsage>
    </cacheHierarchy>
    <cacheHierarchy uniqueName="[Measures].[tot_rev_chg_%]" caption="tot_rev_chg_%" measure="1" displayFolder="" measureGroup="fact_atliqo_metrics" count="0"/>
    <cacheHierarchy uniqueName="[Measures].[arpu_chg_%]" caption="arpu_chg_%" measure="1" displayFolder="" measureGroup="fact_atliqo_metrics" count="0" oneField="1">
      <fieldsUsage count="1">
        <fieldUsage x="5"/>
      </fieldsUsage>
    </cacheHierarchy>
    <cacheHierarchy uniqueName="[Measures].[active_users_chg_%]" caption="active_users_chg_%" measure="1" displayFolder="" measureGroup="fact_atliqo_metrics" count="0" oneField="1">
      <fieldsUsage count="1">
        <fieldUsage x="6"/>
      </fieldsUsage>
    </cacheHierarchy>
    <cacheHierarchy uniqueName="[Measures].[unsub_users_chg_%]" caption="unsub_users_chg_%" measure="1" displayFolder="" measureGroup="fact_atliqo_metrics" count="0" oneField="1">
      <fieldsUsage count="1">
        <fieldUsage x="7"/>
      </fieldsUsage>
    </cacheHierarchy>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95060069447" createdVersion="8" refreshedVersion="8" minRefreshableVersion="3" recordCount="0" supportSubquery="1" supportAdvancedDrill="1" xr:uid="{53CAB1C6-5091-41D4-AFA1-89D9B306BE7E}">
  <cacheSource type="external" connectionId="7"/>
  <cacheFields count="4">
    <cacheField name="[Measures].[Sum of atliqo_revenue_crores]" caption="Sum of atliqo_revenue_crores" numFmtId="0" hierarchy="38" level="32767"/>
    <cacheField name="[fact_atliqo_metrics].[time_period].[time_period]" caption="time_period" numFmtId="0" hierarchy="15" level="1">
      <sharedItems count="4">
        <s v="1"/>
        <s v="2"/>
        <s v="3"/>
        <s v="4"/>
      </sharedItems>
    </cacheField>
    <cacheField name="[fact_atliqo_metrics].[5G_status].[5G_status]" caption="5G_status" numFmtId="0" hierarchy="16" level="1">
      <sharedItems count="2">
        <s v="After 5G"/>
        <s v="Before 5G"/>
      </sharedItems>
    </cacheField>
    <cacheField name="[fact_atliqo_metrics].[city].[city]" caption="city" numFmtId="0" hierarchy="17" level="1">
      <sharedItems containsSemiMixedTypes="0" containsNonDate="0" containsString="0"/>
    </cacheField>
  </cacheFields>
  <cacheHierarchies count="66">
    <cacheHierarchy uniqueName="[dim_cities].[city_code]" caption="city_code" attribute="1" defaultMemberUniqueName="[dim_cities].[city_code].[All]" allUniqueName="[dim_cities].[city_code].[All]" dimensionUniqueName="[dim_cities]" displayFolder="" count="2" memberValueDatatype="130" unbalanced="0"/>
    <cacheHierarchy uniqueName="[dim_cities].[city_name]" caption="city_name" attribute="1" defaultMemberUniqueName="[dim_cities].[city_name].[All]" allUniqueName="[dim_cities].[city_name].[All]" dimensionUniqueName="[dim_cities]"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month_name]" caption="month_name" attribute="1" defaultMemberUniqueName="[dim_date].[month_name].[All]" allUniqueName="[dim_date].[month_name].[All]" dimensionUniqueName="[dim_date]" displayFolder="" count="2" memberValueDatatype="130" unbalanced="0"/>
    <cacheHierarchy uniqueName="[dim_date].[before/after_5g]" caption="before/after_5g" attribute="1" defaultMemberUniqueName="[dim_date].[before/after_5g].[All]" allUniqueName="[dim_date].[before/after_5g].[All]" dimensionUniqueName="[dim_date]" displayFolder="" count="2" memberValueDatatype="130" unbalanced="0"/>
    <cacheHierarchy uniqueName="[dim_date].[time_period]" caption="time_period" attribute="1" defaultMemberUniqueName="[dim_date].[time_period].[All]" allUniqueName="[dim_date].[time_period].[All]" dimensionUniqueName="[dim_date]" displayFolder="" count="2" memberValueDatatype="130" unbalanced="0"/>
    <cacheHierarchy uniqueName="[dim_plan].[plan]" caption="plan" attribute="1" defaultMemberUniqueName="[dim_plan].[plan].[All]" allUniqueName="[dim_plan].[plan].[All]" dimensionUniqueName="[dim_plan]" displayFolder="" count="2" memberValueDatatype="130" unbalanced="0"/>
    <cacheHierarchy uniqueName="[dim_plan].[plan_description]" caption="plan_description" attribute="1" defaultMemberUniqueName="[dim_plan].[plan_description].[All]" allUniqueName="[dim_plan].[plan_description].[All]" dimensionUniqueName="[dim_plan]" displayFolder="" count="2" memberValueDatatype="130" unbalanced="0"/>
    <cacheHierarchy uniqueName="[fact_atliqo_metrics].[date]" caption="date" attribute="1" time="1" defaultMemberUniqueName="[fact_atliqo_metrics].[date].[All]" allUniqueName="[fact_atliqo_metrics].[date].[All]" dimensionUniqueName="[fact_atliqo_metrics]" displayFolder="" count="2" memberValueDatatype="7" unbalanced="0"/>
    <cacheHierarchy uniqueName="[fact_atliqo_metrics].[city_code]" caption="city_code" attribute="1" defaultMemberUniqueName="[fact_atliqo_metrics].[city_code].[All]" allUniqueName="[fact_atliqo_metrics].[city_code].[All]" dimensionUniqueName="[fact_atliqo_metrics]" displayFolder="" count="2" memberValueDatatype="130" unbalanced="0"/>
    <cacheHierarchy uniqueName="[fact_atliqo_metrics].[company]" caption="company" attribute="1" defaultMemberUniqueName="[fact_atliqo_metrics].[company].[All]" allUniqueName="[fact_atliqo_metrics].[company].[All]" dimensionUniqueName="[fact_atliqo_metrics]" displayFolder="" count="2"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2" memberValueDatatype="5" unbalanced="0"/>
    <cacheHierarchy uniqueName="[fact_atliqo_metrics].[arpu]" caption="arpu" attribute="1" defaultMemberUniqueName="[fact_atliqo_metrics].[arpu].[All]" allUniqueName="[fact_atliqo_metrics].[arpu].[All]" dimensionUniqueName="[fact_atliqo_metrics]" displayFolder="" count="2"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2"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2"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fieldsUsage count="2">
        <fieldUsage x="-1"/>
        <fieldUsage x="1"/>
      </fieldsUsage>
    </cacheHierarchy>
    <cacheHierarchy uniqueName="[fact_atliqo_metrics].[5G_status]" caption="5G_status" attribute="1" defaultMemberUniqueName="[fact_atliqo_metrics].[5G_status].[All]" allUniqueName="[fact_atliqo_metrics].[5G_status].[All]" dimensionUniqueName="[fact_atliqo_metrics]" displayFolder="" count="2" memberValueDatatype="130" unbalanced="0">
      <fieldsUsage count="2">
        <fieldUsage x="-1"/>
        <fieldUsage x="2"/>
      </fieldsUsage>
    </cacheHierarchy>
    <cacheHierarchy uniqueName="[fact_atliqo_metrics].[city]" caption="city" attribute="1" defaultMemberUniqueName="[fact_atliqo_metrics].[city].[All]" allUniqueName="[fact_atliqo_metrics].[city].[All]" dimensionUniqueName="[fact_atliqo_metrics]" displayFolder="" count="2" memberValueDatatype="130" unbalanced="0">
      <fieldsUsage count="2">
        <fieldUsage x="-1"/>
        <fieldUsage x="3"/>
      </fieldsUsage>
    </cacheHierarchy>
    <cacheHierarchy uniqueName="[fact_market_share].[date]" caption="date" attribute="1" time="1" defaultMemberUniqueName="[fact_market_share].[date].[All]" allUniqueName="[fact_market_share].[date].[All]" dimensionUniqueName="[fact_market_share]" displayFolder="" count="2" memberValueDatatype="7" unbalanced="0"/>
    <cacheHierarchy uniqueName="[fact_market_share].[city_code]" caption="city_code" attribute="1" defaultMemberUniqueName="[fact_market_share].[city_code].[All]" allUniqueName="[fact_market_share].[city_code].[All]" dimensionUniqueName="[fact_market_share]" displayFolder="" count="2"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2" memberValueDatatype="5" unbalanced="0"/>
    <cacheHierarchy uniqueName="[fact_market_share].[company]" caption="company" attribute="1" defaultMemberUniqueName="[fact_market_share].[company].[All]" allUniqueName="[fact_market_share].[company].[All]" dimensionUniqueName="[fact_market_share]" displayFolder="" count="2" memberValueDatatype="130" unbalanced="0"/>
    <cacheHierarchy uniqueName="[fact_market_share].[ms_pct]" caption="ms_pct" attribute="1" defaultMemberUniqueName="[fact_market_share].[ms_pct].[All]" allUniqueName="[fact_market_share].[ms_pct].[All]" dimensionUniqueName="[fact_market_share]" displayFolder="" count="2" memberValueDatatype="5" unbalanced="0"/>
    <cacheHierarchy uniqueName="[fact_market_share].[time_period]" caption="time_period" attribute="1" defaultMemberUniqueName="[fact_market_share].[time_period].[All]" allUniqueName="[fact_market_share].[time_period].[All]" dimensionUniqueName="[fact_market_share]" displayFolder="" count="2" memberValueDatatype="130" unbalanced="0"/>
    <cacheHierarchy uniqueName="[fact_market_share].[city]" caption="city" attribute="1" defaultMemberUniqueName="[fact_market_share].[city].[All]" allUniqueName="[fact_market_share].[city].[All]" dimensionUniqueName="[fact_market_share]" displayFolder="" count="2" memberValueDatatype="130" unbalanced="0"/>
    <cacheHierarchy uniqueName="[fact_market_share].[5G_status]" caption="5G_status" attribute="1" defaultMemberUniqueName="[fact_market_share].[5G_status].[All]" allUniqueName="[fact_market_share].[5G_status].[All]" dimensionUniqueName="[fact_market_share]" displayFolder="" count="2" memberValueDatatype="130" unbalanced="0"/>
    <cacheHierarchy uniqueName="[fact_plan_revenue].[date]" caption="date" attribute="1" time="1" defaultMemberUniqueName="[fact_plan_revenue].[date].[All]" allUniqueName="[fact_plan_revenue].[date].[All]" dimensionUniqueName="[fact_plan_revenue]" displayFolder="" count="2" memberValueDatatype="7" unbalanced="0"/>
    <cacheHierarchy uniqueName="[fact_plan_revenue].[city_code]" caption="city_code" attribute="1" defaultMemberUniqueName="[fact_plan_revenue].[city_code].[All]" allUniqueName="[fact_plan_revenue].[city_code].[All]" dimensionUniqueName="[fact_plan_revenue]" displayFolder="" count="2" memberValueDatatype="130" unbalanced="0"/>
    <cacheHierarchy uniqueName="[fact_plan_revenue].[plans]" caption="plans" attribute="1" defaultMemberUniqueName="[fact_plan_revenue].[plans].[All]" allUniqueName="[fact_plan_revenue].[plans].[All]" dimensionUniqueName="[fact_plan_revenue]" displayFolder="" count="2"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2" memberValueDatatype="5" unbalanced="0"/>
    <cacheHierarchy uniqueName="[fact_plan_revenue].[5G_status]" caption="5G_status" attribute="1" defaultMemberUniqueName="[fact_plan_revenue].[5G_status].[All]" allUniqueName="[fact_plan_revenue].[5G_status].[All]" dimensionUniqueName="[fact_plan_revenue]" displayFolder="" count="2" memberValueDatatype="130" unbalanced="0"/>
    <cacheHierarchy uniqueName="[fact_plan_revenue].[city]" caption="city" attribute="1" defaultMemberUniqueName="[fact_plan_revenue].[city].[All]" allUniqueName="[fact_plan_revenue].[city].[All]" dimensionUniqueName="[fact_plan_revenue]" displayFolder="" count="2" memberValueDatatype="130" unbalanced="0"/>
    <cacheHierarchy uniqueName="[fact_plan_revenue].[time_period]" caption="time_period" attribute="1" defaultMemberUniqueName="[fact_plan_revenue].[time_period].[All]" allUniqueName="[fact_plan_revenue].[time_period].[All]" dimensionUniqueName="[fact_plan_revenue]" displayFolder="" count="2"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oneField="1">
      <fieldsUsage count="1">
        <fieldUsage x="0"/>
      </fieldsUsage>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9506111111" createdVersion="5" refreshedVersion="8" minRefreshableVersion="3" recordCount="0" supportSubquery="1" supportAdvancedDrill="1" xr:uid="{2FAA4103-E71F-4059-A9C3-1AF4436AD219}">
  <cacheSource type="external" connectionId="7"/>
  <cacheFields count="3">
    <cacheField name="[fact_market_share].[company].[company]" caption="company" numFmtId="0" hierarchy="21" level="1">
      <sharedItems count="5">
        <s v="Atliqo"/>
        <s v="Britel"/>
        <s v="Dadafone"/>
        <s v="Others"/>
        <s v="Pio"/>
      </sharedItems>
    </cacheField>
    <cacheField name="[Measures].[Average of ms_pct]" caption="Average of ms_pct" numFmtId="0" hierarchy="39" level="32767"/>
    <cacheField name="[fact_atliqo_metrics].[city].[city]" caption="city" numFmtId="0" hierarchy="17" level="1">
      <sharedItems containsSemiMixedTypes="0" containsNonDate="0" containsString="0"/>
    </cacheField>
  </cacheFields>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cacheHierarchy uniqueName="[fact_atliqo_metrics].[5G_status]" caption="5G_status" attribute="1" defaultMemberUniqueName="[fact_atliqo_metrics].[5G_status].[All]" allUniqueName="[fact_atliqo_metrics].[5G_status].[All]" dimensionUniqueName="[fact_atliqo_metrics]" displayFolder="" count="2" memberValueDatatype="130" unbalanced="0"/>
    <cacheHierarchy uniqueName="[fact_atliqo_metrics].[city]" caption="city" attribute="1" defaultMemberUniqueName="[fact_atliqo_metrics].[city].[All]" allUniqueName="[fact_atliqo_metrics].[city].[All]" dimensionUniqueName="[fact_atliqo_metrics]" displayFolder="" count="2" memberValueDatatype="130" unbalanced="0">
      <fieldsUsage count="2">
        <fieldUsage x="-1"/>
        <fieldUsage x="2"/>
      </fieldsUsage>
    </cacheHierarchy>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2" memberValueDatatype="130" unbalanced="0">
      <fieldsUsage count="2">
        <fieldUsage x="-1"/>
        <fieldUsage x="0"/>
      </fieldsUsage>
    </cacheHierarchy>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0"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oneField="1">
      <fieldsUsage count="1">
        <fieldUsage x="1"/>
      </fieldsUsage>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95062384257" createdVersion="8" refreshedVersion="8" minRefreshableVersion="3" recordCount="0" supportSubquery="1" supportAdvancedDrill="1" xr:uid="{367FC7EB-E870-490A-836F-2CAC5BF95DE2}">
  <cacheSource type="external" connectionId="7"/>
  <cacheFields count="2">
    <cacheField name="[Measures].[Sum of atliqo_revenue_crores]" caption="Sum of atliqo_revenue_crores" numFmtId="0" hierarchy="38" level="32767"/>
    <cacheField name="[fact_atliqo_metrics].[city].[city]" caption="city" numFmtId="0" hierarchy="17" level="1">
      <sharedItems count="15">
        <s v="Ahmedabad"/>
        <s v="Bangalore"/>
        <s v="Chandigarh"/>
        <s v="Chennai"/>
        <s v="Coimbatore"/>
        <s v="Delhi"/>
        <s v="Gurgaon"/>
        <s v="Hyderabad"/>
        <s v="Jaipur"/>
        <s v="Kolkata"/>
        <s v="Lucknow"/>
        <s v="Mumbai"/>
        <s v="Patna"/>
        <s v="Pune"/>
        <s v="Raipur"/>
      </sharedItems>
    </cacheField>
  </cacheFields>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cacheHierarchy uniqueName="[fact_atliqo_metrics].[5G_status]" caption="5G_status" attribute="1" defaultMemberUniqueName="[fact_atliqo_metrics].[5G_status].[All]" allUniqueName="[fact_atliqo_metrics].[5G_status].[All]" dimensionUniqueName="[fact_atliqo_metrics]" displayFolder="" count="2" memberValueDatatype="130" unbalanced="0"/>
    <cacheHierarchy uniqueName="[fact_atliqo_metrics].[city]" caption="city" attribute="1" defaultMemberUniqueName="[fact_atliqo_metrics].[city].[All]" allUniqueName="[fact_atliqo_metrics].[city].[All]" dimensionUniqueName="[fact_atliqo_metrics]" displayFolder="" count="2" memberValueDatatype="130" unbalanced="0">
      <fieldsUsage count="2">
        <fieldUsage x="-1"/>
        <fieldUsage x="1"/>
      </fieldsUsage>
    </cacheHierarchy>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0" memberValueDatatype="130" unbalanced="0"/>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0"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oneField="1">
      <fieldsUsage count="1">
        <fieldUsage x="0"/>
      </fieldsUsage>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95063425926" createdVersion="8" refreshedVersion="8" minRefreshableVersion="3" recordCount="0" supportSubquery="1" supportAdvancedDrill="1" xr:uid="{E2866902-E279-4127-86CC-97B1EB922001}">
  <cacheSource type="external" connectionId="7"/>
  <cacheFields count="3">
    <cacheField name="[fact_plan_revenue].[plans].[plans]" caption="plans" numFmtId="0" hierarchy="28" level="1">
      <sharedItems count="5">
        <s v="p1"/>
        <s v="p11"/>
        <s v="p2"/>
        <s v="p3"/>
        <s v="p4"/>
      </sharedItems>
    </cacheField>
    <cacheField name="[Measures].[Sum of plan_revenue_crores]" caption="Sum of plan_revenue_crores" numFmtId="0" hierarchy="40" level="32767"/>
    <cacheField name="[fact_atliqo_metrics].[city].[city]" caption="city" numFmtId="0" hierarchy="17" level="1">
      <sharedItems containsSemiMixedTypes="0" containsNonDate="0" containsString="0"/>
    </cacheField>
  </cacheFields>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cacheHierarchy uniqueName="[fact_atliqo_metrics].[5G_status]" caption="5G_status" attribute="1" defaultMemberUniqueName="[fact_atliqo_metrics].[5G_status].[All]" allUniqueName="[fact_atliqo_metrics].[5G_status].[All]" dimensionUniqueName="[fact_atliqo_metrics]" displayFolder="" count="2" memberValueDatatype="130" unbalanced="0"/>
    <cacheHierarchy uniqueName="[fact_atliqo_metrics].[city]" caption="city" attribute="1" defaultMemberUniqueName="[fact_atliqo_metrics].[city].[All]" allUniqueName="[fact_atliqo_metrics].[city].[All]" dimensionUniqueName="[fact_atliqo_metrics]" displayFolder="" count="2" memberValueDatatype="130" unbalanced="0">
      <fieldsUsage count="2">
        <fieldUsage x="-1"/>
        <fieldUsage x="2"/>
      </fieldsUsage>
    </cacheHierarchy>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0" memberValueDatatype="130" unbalanced="0"/>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2" memberValueDatatype="130" unbalanced="0">
      <fieldsUsage count="2">
        <fieldUsage x="-1"/>
        <fieldUsage x="0"/>
      </fieldsUsage>
    </cacheHierarchy>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oneField="1">
      <fieldsUsage count="1">
        <fieldUsage x="1"/>
      </fieldsUsage>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9506435185" createdVersion="5" refreshedVersion="8" minRefreshableVersion="3" recordCount="0" supportSubquery="1" supportAdvancedDrill="1" xr:uid="{E335B69A-9BA7-4F46-9CEC-AB1B7253F661}">
  <cacheSource type="external" connectionId="7"/>
  <cacheFields count="6">
    <cacheField name="[fact_atliqo_metrics].[city].[city]" caption="city" numFmtId="0" hierarchy="17" level="1">
      <sharedItems count="15">
        <s v="Ahmedabad"/>
        <s v="Bangalore"/>
        <s v="Chandigarh"/>
        <s v="Chennai"/>
        <s v="Coimbatore"/>
        <s v="Delhi"/>
        <s v="Gurgaon"/>
        <s v="Hyderabad"/>
        <s v="Jaipur"/>
        <s v="Kolkata"/>
        <s v="Lucknow"/>
        <s v="Mumbai"/>
        <s v="Patna"/>
        <s v="Pune"/>
        <s v="Raipur"/>
      </sharedItems>
    </cacheField>
    <cacheField name="[fact_atliqo_metrics].[5G_status].[5G_status]" caption="5G_status" numFmtId="0" hierarchy="16" level="1">
      <sharedItems count="2">
        <s v="After 5G"/>
        <s v="Before 5G"/>
      </sharedItems>
    </cacheField>
    <cacheField name="[Measures].[Sum of arpu]" caption="Sum of arpu" numFmtId="0" hierarchy="35" level="32767"/>
    <cacheField name="[Measures].[Sum of active_users_lakhs]" caption="Sum of active_users_lakhs" numFmtId="0" hierarchy="36" level="32767"/>
    <cacheField name="[Measures].[Sum of unsubscribed_users_lakhs]" caption="Sum of unsubscribed_users_lakhs" numFmtId="0" hierarchy="37" level="32767"/>
    <cacheField name="[Measures].[Sum of atliqo_revenue_crores]" caption="Sum of atliqo_revenue_crores" numFmtId="0" hierarchy="38" level="32767"/>
  </cacheFields>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cacheHierarchy uniqueName="[fact_atliqo_metrics].[5G_status]" caption="5G_status" attribute="1" defaultMemberUniqueName="[fact_atliqo_metrics].[5G_status].[All]" allUniqueName="[fact_atliqo_metrics].[5G_status].[All]" dimensionUniqueName="[fact_atliqo_metrics]" displayFolder="" count="2" memberValueDatatype="130" unbalanced="0">
      <fieldsUsage count="2">
        <fieldUsage x="-1"/>
        <fieldUsage x="1"/>
      </fieldsUsage>
    </cacheHierarchy>
    <cacheHierarchy uniqueName="[fact_atliqo_metrics].[city]" caption="city" attribute="1" defaultMemberUniqueName="[fact_atliqo_metrics].[city].[All]" allUniqueName="[fact_atliqo_metrics].[city].[All]" dimensionUniqueName="[fact_atliqo_metrics]" displayFolder="" count="2" memberValueDatatype="130" unbalanced="0">
      <fieldsUsage count="2">
        <fieldUsage x="-1"/>
        <fieldUsage x="0"/>
      </fieldsUsage>
    </cacheHierarchy>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0" memberValueDatatype="130" unbalanced="0"/>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0"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oneField="1">
      <fieldsUsage count="1">
        <fieldUsage x="2"/>
      </fieldsUsage>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oneField="1">
      <fieldsUsage count="1">
        <fieldUsage x="3"/>
      </fieldsUsage>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oneField="1">
      <fieldsUsage count="1">
        <fieldUsage x="4"/>
      </fieldsUsage>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oneField="1">
      <fieldsUsage count="1">
        <fieldUsage x="5"/>
      </fieldsUsage>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dimensions count="7">
    <dimension name="dim_cities" uniqueName="[dim_cities]" caption="dim_cities"/>
    <dimension name="dim_date" uniqueName="[dim_date]" caption="dim_date"/>
    <dimension name="dim_plan" uniqueName="[dim_plan]" caption="dim_plan"/>
    <dimension name="fact_atliqo_metrics" uniqueName="[fact_atliqo_metrics]" caption="fact_atliqo_metrics"/>
    <dimension name="fact_market_share" uniqueName="[fact_market_share]" caption="fact_market_share"/>
    <dimension name="fact_plan_revenue" uniqueName="[fact_plan_revenue]" caption="fact_plan_revenue"/>
    <dimension measure="1" name="Measures" uniqueName="[Measures]" caption="Measures"/>
  </dimensions>
  <measureGroups count="6">
    <measureGroup name="dim_cities" caption="dim_cities"/>
    <measureGroup name="dim_date" caption="dim_date"/>
    <measureGroup name="dim_plan" caption="dim_plan"/>
    <measureGroup name="fact_atliqo_metrics" caption="fact_atliqo_metrics"/>
    <measureGroup name="fact_market_share" caption="fact_market_share"/>
    <measureGroup name="fact_plan_revenue" caption="fact_plan_revenue"/>
  </measureGroups>
  <maps count="13">
    <map measureGroup="0" dimension="0"/>
    <map measureGroup="1" dimension="1"/>
    <map measureGroup="2" dimension="2"/>
    <map measureGroup="3" dimension="0"/>
    <map measureGroup="3" dimension="1"/>
    <map measureGroup="3" dimension="3"/>
    <map measureGroup="4" dimension="0"/>
    <map measureGroup="4" dimension="1"/>
    <map measureGroup="4" dimension="4"/>
    <map measureGroup="5" dimension="0"/>
    <map measureGroup="5" dimension="1"/>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22.681442013891" createdVersion="3" refreshedVersion="8" minRefreshableVersion="3" recordCount="0" supportSubquery="1" supportAdvancedDrill="1" xr:uid="{00FA0E0A-67CA-4C24-841C-B5C703EEF1D4}">
  <cacheSource type="external" connectionId="7">
    <extLst>
      <ext xmlns:x14="http://schemas.microsoft.com/office/spreadsheetml/2009/9/main" uri="{F057638F-6D5F-4e77-A914-E7F072B9BCA8}">
        <x14:sourceConnection name="ThisWorkbookDataModel"/>
      </ext>
    </extLst>
  </cacheSource>
  <cacheFields count="0"/>
  <cacheHierarchies count="66">
    <cacheHierarchy uniqueName="[dim_cities].[city_code]" caption="city_code" attribute="1" defaultMemberUniqueName="[dim_cities].[city_code].[All]" allUniqueName="[dim_cities].[city_code].[All]" dimensionUniqueName="[dim_cities]" displayFolder="" count="0" memberValueDatatype="130" unbalanced="0"/>
    <cacheHierarchy uniqueName="[dim_cities].[city_name]" caption="city_name" attribute="1" defaultMemberUniqueName="[dim_cities].[city_name].[All]" allUniqueName="[dim_cities].[city_name].[All]" dimensionUniqueName="[dim_citie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month_name]" caption="month_name" attribute="1" defaultMemberUniqueName="[dim_date].[month_name].[All]" allUniqueName="[dim_date].[month_name].[All]" dimensionUniqueName="[dim_date]" displayFolder="" count="0" memberValueDatatype="130" unbalanced="0"/>
    <cacheHierarchy uniqueName="[dim_date].[before/after_5g]" caption="before/after_5g" attribute="1" defaultMemberUniqueName="[dim_date].[before/after_5g].[All]" allUniqueName="[dim_date].[before/after_5g].[All]" dimensionUniqueName="[dim_date]" displayFolder="" count="0" memberValueDatatype="130" unbalanced="0"/>
    <cacheHierarchy uniqueName="[dim_date].[time_period]" caption="time_period" attribute="1" defaultMemberUniqueName="[dim_date].[time_period].[All]" allUniqueName="[dim_date].[time_period].[All]" dimensionUniqueName="[dim_date]" displayFolder="" count="0" memberValueDatatype="130" unbalanced="0"/>
    <cacheHierarchy uniqueName="[dim_plan].[plan]" caption="plan" attribute="1" defaultMemberUniqueName="[dim_plan].[plan].[All]" allUniqueName="[dim_plan].[plan].[All]" dimensionUniqueName="[dim_plan]" displayFolder="" count="0" memberValueDatatype="130" unbalanced="0"/>
    <cacheHierarchy uniqueName="[dim_plan].[plan_description]" caption="plan_description" attribute="1" defaultMemberUniqueName="[dim_plan].[plan_description].[All]" allUniqueName="[dim_plan].[plan_description].[All]" dimensionUniqueName="[dim_plan]" displayFolder="" count="0" memberValueDatatype="130" unbalanced="0"/>
    <cacheHierarchy uniqueName="[fact_atliqo_metrics].[date]" caption="date" attribute="1" time="1" defaultMemberUniqueName="[fact_atliqo_metrics].[date].[All]" allUniqueName="[fact_atliqo_metrics].[date].[All]" dimensionUniqueName="[fact_atliqo_metrics]" displayFolder="" count="0" memberValueDatatype="7" unbalanced="0"/>
    <cacheHierarchy uniqueName="[fact_atliqo_metrics].[city_code]" caption="city_code" attribute="1" defaultMemberUniqueName="[fact_atliqo_metrics].[city_code].[All]" allUniqueName="[fact_atliqo_metrics].[city_code].[All]" dimensionUniqueName="[fact_atliqo_metrics]" displayFolder="" count="0" memberValueDatatype="130" unbalanced="0"/>
    <cacheHierarchy uniqueName="[fact_atliqo_metrics].[company]" caption="company" attribute="1" defaultMemberUniqueName="[fact_atliqo_metrics].[company].[All]" allUniqueName="[fact_atliqo_metrics].[company].[All]" dimensionUniqueName="[fact_atliqo_metrics]" displayFolder="" count="0" memberValueDatatype="130" unbalanced="0"/>
    <cacheHierarchy uniqueName="[fact_atliqo_metrics].[atliqo_revenue_crores]" caption="atliqo_revenue_crores" attribute="1" defaultMemberUniqueName="[fact_atliqo_metrics].[atliqo_revenue_crores].[All]" allUniqueName="[fact_atliqo_metrics].[atliqo_revenue_crores].[All]" dimensionUniqueName="[fact_atliqo_metrics]" displayFolder="" count="0" memberValueDatatype="5" unbalanced="0"/>
    <cacheHierarchy uniqueName="[fact_atliqo_metrics].[arpu]" caption="arpu" attribute="1" defaultMemberUniqueName="[fact_atliqo_metrics].[arpu].[All]" allUniqueName="[fact_atliqo_metrics].[arpu].[All]" dimensionUniqueName="[fact_atliqo_metrics]" displayFolder="" count="0" memberValueDatatype="5" unbalanced="0"/>
    <cacheHierarchy uniqueName="[fact_atliqo_metrics].[active_users_lakhs]" caption="active_users_lakhs" attribute="1" defaultMemberUniqueName="[fact_atliqo_metrics].[active_users_lakhs].[All]" allUniqueName="[fact_atliqo_metrics].[active_users_lakhs].[All]" dimensionUniqueName="[fact_atliqo_metrics]" displayFolder="" count="0" memberValueDatatype="5" unbalanced="0"/>
    <cacheHierarchy uniqueName="[fact_atliqo_metrics].[unsubscribed_users_lakhs]" caption="unsubscribed_users_lakhs" attribute="1" defaultMemberUniqueName="[fact_atliqo_metrics].[unsubscribed_users_lakhs].[All]" allUniqueName="[fact_atliqo_metrics].[unsubscribed_users_lakhs].[All]" dimensionUniqueName="[fact_atliqo_metrics]" displayFolder="" count="0" memberValueDatatype="5" unbalanced="0"/>
    <cacheHierarchy uniqueName="[fact_atliqo_metrics].[time_period]" caption="time_period" attribute="1" defaultMemberUniqueName="[fact_atliqo_metrics].[time_period].[All]" allUniqueName="[fact_atliqo_metrics].[time_period].[All]" dimensionUniqueName="[fact_atliqo_metrics]" displayFolder="" count="2" memberValueDatatype="130" unbalanced="0"/>
    <cacheHierarchy uniqueName="[fact_atliqo_metrics].[5G_status]" caption="5G_status" attribute="1" defaultMemberUniqueName="[fact_atliqo_metrics].[5G_status].[All]" allUniqueName="[fact_atliqo_metrics].[5G_status].[All]" dimensionUniqueName="[fact_atliqo_metrics]" displayFolder="" count="2" memberValueDatatype="130" unbalanced="0"/>
    <cacheHierarchy uniqueName="[fact_atliqo_metrics].[city]" caption="city" attribute="1" defaultMemberUniqueName="[fact_atliqo_metrics].[city].[All]" allUniqueName="[fact_atliqo_metrics].[city].[All]" dimensionUniqueName="[fact_atliqo_metrics]" displayFolder="" count="2" memberValueDatatype="130" unbalanced="0"/>
    <cacheHierarchy uniqueName="[fact_market_share].[date]" caption="date" attribute="1" time="1" defaultMemberUniqueName="[fact_market_share].[date].[All]" allUniqueName="[fact_market_share].[date].[All]" dimensionUniqueName="[fact_market_share]" displayFolder="" count="0" memberValueDatatype="7" unbalanced="0"/>
    <cacheHierarchy uniqueName="[fact_market_share].[city_code]" caption="city_code" attribute="1" defaultMemberUniqueName="[fact_market_share].[city_code].[All]" allUniqueName="[fact_market_share].[city_code].[All]" dimensionUniqueName="[fact_market_share]" displayFolder="" count="0" memberValueDatatype="130" unbalanced="0"/>
    <cacheHierarchy uniqueName="[fact_market_share].[tmv_city_crores]" caption="tmv_city_crores" attribute="1" defaultMemberUniqueName="[fact_market_share].[tmv_city_crores].[All]" allUniqueName="[fact_market_share].[tmv_city_crores].[All]" dimensionUniqueName="[fact_market_share]" displayFolder="" count="0" memberValueDatatype="5" unbalanced="0"/>
    <cacheHierarchy uniqueName="[fact_market_share].[company]" caption="company" attribute="1" defaultMemberUniqueName="[fact_market_share].[company].[All]" allUniqueName="[fact_market_share].[company].[All]" dimensionUniqueName="[fact_market_share]" displayFolder="" count="0" memberValueDatatype="130" unbalanced="0"/>
    <cacheHierarchy uniqueName="[fact_market_share].[ms_pct]" caption="ms_pct" attribute="1" defaultMemberUniqueName="[fact_market_share].[ms_pct].[All]" allUniqueName="[fact_market_share].[ms_pct].[All]" dimensionUniqueName="[fact_market_share]" displayFolder="" count="0" memberValueDatatype="5" unbalanced="0"/>
    <cacheHierarchy uniqueName="[fact_market_share].[time_period]" caption="time_period" attribute="1" defaultMemberUniqueName="[fact_market_share].[time_period].[All]" allUniqueName="[fact_market_share].[time_period].[All]" dimensionUniqueName="[fact_market_share]" displayFolder="" count="0" memberValueDatatype="130" unbalanced="0"/>
    <cacheHierarchy uniqueName="[fact_market_share].[city]" caption="city" attribute="1" defaultMemberUniqueName="[fact_market_share].[city].[All]" allUniqueName="[fact_market_share].[city].[All]" dimensionUniqueName="[fact_market_share]" displayFolder="" count="0" memberValueDatatype="130" unbalanced="0"/>
    <cacheHierarchy uniqueName="[fact_market_share].[5G_status]" caption="5G_status" attribute="1" defaultMemberUniqueName="[fact_market_share].[5G_status].[All]" allUniqueName="[fact_market_share].[5G_status].[All]" dimensionUniqueName="[fact_market_share]" displayFolder="" count="0" memberValueDatatype="130" unbalanced="0"/>
    <cacheHierarchy uniqueName="[fact_plan_revenue].[date]" caption="date" attribute="1" time="1" defaultMemberUniqueName="[fact_plan_revenue].[date].[All]" allUniqueName="[fact_plan_revenue].[date].[All]" dimensionUniqueName="[fact_plan_revenue]" displayFolder="" count="0" memberValueDatatype="7" unbalanced="0"/>
    <cacheHierarchy uniqueName="[fact_plan_revenue].[city_code]" caption="city_code" attribute="1" defaultMemberUniqueName="[fact_plan_revenue].[city_code].[All]" allUniqueName="[fact_plan_revenue].[city_code].[All]" dimensionUniqueName="[fact_plan_revenue]" displayFolder="" count="0" memberValueDatatype="130" unbalanced="0"/>
    <cacheHierarchy uniqueName="[fact_plan_revenue].[plans]" caption="plans" attribute="1" defaultMemberUniqueName="[fact_plan_revenue].[plans].[All]" allUniqueName="[fact_plan_revenue].[plans].[All]" dimensionUniqueName="[fact_plan_revenue]" displayFolder="" count="0" memberValueDatatype="130" unbalanced="0"/>
    <cacheHierarchy uniqueName="[fact_plan_revenue].[plan_revenue_crores]" caption="plan_revenue_crores" attribute="1" defaultMemberUniqueName="[fact_plan_revenue].[plan_revenue_crores].[All]" allUniqueName="[fact_plan_revenue].[plan_revenue_crores].[All]" dimensionUniqueName="[fact_plan_revenue]" displayFolder="" count="0" memberValueDatatype="5" unbalanced="0"/>
    <cacheHierarchy uniqueName="[fact_plan_revenue].[5G_status]" caption="5G_status" attribute="1" defaultMemberUniqueName="[fact_plan_revenue].[5G_status].[All]" allUniqueName="[fact_plan_revenue].[5G_status].[All]" dimensionUniqueName="[fact_plan_revenue]" displayFolder="" count="0" memberValueDatatype="130" unbalanced="0"/>
    <cacheHierarchy uniqueName="[fact_plan_revenue].[city]" caption="city" attribute="1" defaultMemberUniqueName="[fact_plan_revenue].[city].[All]" allUniqueName="[fact_plan_revenue].[city].[All]" dimensionUniqueName="[fact_plan_revenue]" displayFolder="" count="0" memberValueDatatype="130" unbalanced="0"/>
    <cacheHierarchy uniqueName="[fact_plan_revenue].[time_period]" caption="time_period" attribute="1" defaultMemberUniqueName="[fact_plan_revenue].[time_period].[All]" allUniqueName="[fact_plan_revenue].[time_period].[All]" dimensionUniqueName="[fact_plan_revenue]" displayFolder="" count="0" memberValueDatatype="130" unbalanced="0"/>
    <cacheHierarchy uniqueName="[Measures].[Sum of ms_pct]" caption="Sum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tmv_city_crores]" caption="Sum of tmv_city_crores" measure="1" displayFolder="" measureGroup="fact_market_share" count="0">
      <extLst>
        <ext xmlns:x15="http://schemas.microsoft.com/office/spreadsheetml/2010/11/main" uri="{B97F6D7D-B522-45F9-BDA1-12C45D357490}">
          <x15:cacheHierarchy aggregatedColumn="20"/>
        </ext>
      </extLst>
    </cacheHierarchy>
    <cacheHierarchy uniqueName="[Measures].[Sum of arpu]" caption="Sum of arpu" measure="1" displayFolder="" measureGroup="fact_atliqo_metrics" count="0">
      <extLst>
        <ext xmlns:x15="http://schemas.microsoft.com/office/spreadsheetml/2010/11/main" uri="{B97F6D7D-B522-45F9-BDA1-12C45D357490}">
          <x15:cacheHierarchy aggregatedColumn="12"/>
        </ext>
      </extLst>
    </cacheHierarchy>
    <cacheHierarchy uniqueName="[Measures].[Sum of active_users_lakhs]" caption="Sum of active_users_lakhs" measure="1" displayFolder="" measureGroup="fact_atliqo_metrics" count="0">
      <extLst>
        <ext xmlns:x15="http://schemas.microsoft.com/office/spreadsheetml/2010/11/main" uri="{B97F6D7D-B522-45F9-BDA1-12C45D357490}">
          <x15:cacheHierarchy aggregatedColumn="13"/>
        </ext>
      </extLst>
    </cacheHierarchy>
    <cacheHierarchy uniqueName="[Measures].[Sum of unsubscribed_users_lakhs]" caption="Sum of unsubscribed_users_lakhs" measure="1" displayFolder="" measureGroup="fact_atliqo_metrics" count="0">
      <extLst>
        <ext xmlns:x15="http://schemas.microsoft.com/office/spreadsheetml/2010/11/main" uri="{B97F6D7D-B522-45F9-BDA1-12C45D357490}">
          <x15:cacheHierarchy aggregatedColumn="14"/>
        </ext>
      </extLst>
    </cacheHierarchy>
    <cacheHierarchy uniqueName="[Measures].[Sum of atliqo_revenue_crores]" caption="Sum of atliqo_revenue_crores" measure="1" displayFolder="" measureGroup="fact_atliqo_metrics" count="0">
      <extLst>
        <ext xmlns:x15="http://schemas.microsoft.com/office/spreadsheetml/2010/11/main" uri="{B97F6D7D-B522-45F9-BDA1-12C45D357490}">
          <x15:cacheHierarchy aggregatedColumn="11"/>
        </ext>
      </extLst>
    </cacheHierarchy>
    <cacheHierarchy uniqueName="[Measures].[Average of ms_pct]" caption="Average of ms_pct" measure="1" displayFolder="" measureGroup="fact_market_share" count="0">
      <extLst>
        <ext xmlns:x15="http://schemas.microsoft.com/office/spreadsheetml/2010/11/main" uri="{B97F6D7D-B522-45F9-BDA1-12C45D357490}">
          <x15:cacheHierarchy aggregatedColumn="22"/>
        </ext>
      </extLst>
    </cacheHierarchy>
    <cacheHierarchy uniqueName="[Measures].[Sum of plan_revenue_crores]" caption="Sum of plan_revenue_crores" measure="1" displayFolder="" measureGroup="fact_plan_revenue" count="0">
      <extLst>
        <ext xmlns:x15="http://schemas.microsoft.com/office/spreadsheetml/2010/11/main" uri="{B97F6D7D-B522-45F9-BDA1-12C45D357490}">
          <x15:cacheHierarchy aggregatedColumn="29"/>
        </ext>
      </extLst>
    </cacheHierarchy>
    <cacheHierarchy uniqueName="[Measures].[avg_revenue_before_5G]" caption="avg_revenue_before_5G" measure="1" displayFolder="" measureGroup="fact_atliqo_metrics" count="0"/>
    <cacheHierarchy uniqueName="[Measures].[avg_revenue_after_5G]" caption="avg_revenue_after_5G" measure="1" displayFolder="" measureGroup="fact_atliqo_metrics" count="0"/>
    <cacheHierarchy uniqueName="[Measures].[total_revenue_before_5G]" caption="total_revenue_before_5G" measure="1" displayFolder="" measureGroup="fact_atliqo_metrics" count="0"/>
    <cacheHierarchy uniqueName="[Measures].[total_revenue_after_5G]" caption="total_revenue_after_5G" measure="1" displayFolder="" measureGroup="fact_atliqo_metrics" count="0"/>
    <cacheHierarchy uniqueName="[Measures].[avg_arpu_before_5G]" caption="avg_arpu_before_5G" measure="1" displayFolder="" measureGroup="fact_atliqo_metrics" count="0"/>
    <cacheHierarchy uniqueName="[Measures].[avg_arpu_after_5G]" caption="avg_arpu_after_5G" measure="1" displayFolder="" measureGroup="fact_atliqo_metrics" count="0"/>
    <cacheHierarchy uniqueName="[Measures].[monthly_active_users_before_5G]" caption="monthly_active_users_before_5G" measure="1" displayFolder="" measureGroup="fact_atliqo_metrics" count="0"/>
    <cacheHierarchy uniqueName="[Measures].[monthly_active_users_after_5G]" caption="monthly_active_users_after_5G" measure="1" displayFolder="" measureGroup="fact_atliqo_metrics" count="0"/>
    <cacheHierarchy uniqueName="[Measures].[monthly_unsub_users_before_5G]" caption="monthly_unsub_users_before_5G" measure="1" displayFolder="" measureGroup="fact_atliqo_metrics" count="0"/>
    <cacheHierarchy uniqueName="[Measures].[monthly_unsub_users_after_5G]" caption="monthly_unsub_users_after_5G" measure="1" displayFolder="" measureGroup="fact_atliqo_metrics" count="0"/>
    <cacheHierarchy uniqueName="[Measures].[market_share_%_before 5G]" caption="market_share_%_before 5G" measure="1" displayFolder="" measureGroup="fact_market_share" count="0"/>
    <cacheHierarchy uniqueName="[Measures].[market_share_%_after_5G]" caption="market_share_%_after_5G" measure="1" displayFolder="" measureGroup="fact_market_share" count="0"/>
    <cacheHierarchy uniqueName="[Measures].[avg_rev_chg_%]" caption="avg_rev_chg_%" measure="1" displayFolder="" measureGroup="fact_atliqo_metrics" count="0"/>
    <cacheHierarchy uniqueName="[Measures].[tot_rev_chg_%]" caption="tot_rev_chg_%" measure="1" displayFolder="" measureGroup="fact_atliqo_metrics" count="0"/>
    <cacheHierarchy uniqueName="[Measures].[arpu_chg_%]" caption="arpu_chg_%" measure="1" displayFolder="" measureGroup="fact_atliqo_metrics" count="0"/>
    <cacheHierarchy uniqueName="[Measures].[active_users_chg_%]" caption="active_users_chg_%" measure="1" displayFolder="" measureGroup="fact_atliqo_metrics" count="0"/>
    <cacheHierarchy uniqueName="[Measures].[unsub_users_chg_%]" caption="unsub_users_chg_%" measure="1" displayFolder="" measureGroup="fact_atliqo_metrics" count="0"/>
    <cacheHierarchy uniqueName="[Measures].[month]" caption="month" measure="1" displayFolder="" measureGroup="fact_atliqo_metrics" count="0"/>
    <cacheHierarchy uniqueName="[Measures].[__XL_Count dim_cities]" caption="__XL_Count dim_cities" measure="1" displayFolder="" measureGroup="dim_cities" count="0" hidden="1"/>
    <cacheHierarchy uniqueName="[Measures].[__XL_Count dim_date]" caption="__XL_Count dim_date" measure="1" displayFolder="" measureGroup="dim_date" count="0" hidden="1"/>
    <cacheHierarchy uniqueName="[Measures].[__XL_Count dim_plan]" caption="__XL_Count dim_plan" measure="1" displayFolder="" measureGroup="dim_plan" count="0" hidden="1"/>
    <cacheHierarchy uniqueName="[Measures].[__XL_Count fact_atliqo_metrics]" caption="__XL_Count fact_atliqo_metrics" measure="1" displayFolder="" measureGroup="fact_atliqo_metrics" count="0" hidden="1"/>
    <cacheHierarchy uniqueName="[Measures].[__XL_Count fact_market_share]" caption="__XL_Count fact_market_share" measure="1" displayFolder="" measureGroup="fact_market_share" count="0" hidden="1"/>
    <cacheHierarchy uniqueName="[Measures].[__XL_Count fact_plan_revenue]" caption="__XL_Count fact_plan_revenue" measure="1" displayFolder="" measureGroup="fact_plan_revenu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01544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17A48-F478-4B3B-97FF-7A2B26C8639A}" name="PivotTable1" cacheId="90" dataOnRows="1" applyNumberFormats="0" applyBorderFormats="0" applyFontFormats="0" applyPatternFormats="0" applyAlignmentFormats="0" applyWidthHeightFormats="1" dataCaption="Values" tag="3862ac7f-b371-4864-8030-7020c9913b78" updatedVersion="8" minRefreshableVersion="3" useAutoFormatting="1" subtotalHiddenItems="1" itemPrintTitles="1" createdVersion="5" indent="0" outline="1" outlineData="1" multipleFieldFilters="0">
  <location ref="B3:C11" firstHeaderRow="1"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8">
    <i>
      <x/>
    </i>
    <i i="1">
      <x v="1"/>
    </i>
    <i i="2">
      <x v="2"/>
    </i>
    <i i="3">
      <x v="3"/>
    </i>
    <i i="4">
      <x v="4"/>
    </i>
    <i i="5">
      <x v="5"/>
    </i>
    <i i="6">
      <x v="6"/>
    </i>
    <i i="7">
      <x v="7"/>
    </i>
  </rowItems>
  <colItems count="1">
    <i/>
  </colItems>
  <dataFields count="8">
    <dataField fld="0" subtotal="count" baseField="0" baseItem="0"/>
    <dataField fld="4" subtotal="count" baseField="0" baseItem="0" numFmtId="9"/>
    <dataField fld="1" subtotal="count" baseField="0" baseItem="0"/>
    <dataField fld="5" subtotal="count" baseField="0" baseItem="0" numFmtId="9"/>
    <dataField fld="2" subtotal="count" baseField="0" baseItem="0"/>
    <dataField fld="6" subtotal="count" baseField="0" baseItem="0" numFmtId="9"/>
    <dataField fld="3" subtotal="count" baseField="0" baseItem="0"/>
    <dataField fld="7" subtotal="count" baseField="0" baseItem="0" numFmtId="9"/>
  </dataFields>
  <formats count="5">
    <format dxfId="2">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5"/>
          </reference>
        </references>
      </pivotArea>
    </format>
    <format dxfId="5">
      <pivotArea outline="0" collapsedLevelsAreSubtotals="1" fieldPosition="0">
        <references count="1">
          <reference field="4294967294" count="1" selected="0">
            <x v="7"/>
          </reference>
        </references>
      </pivotArea>
    </format>
    <format dxfId="6">
      <pivotArea collapsedLevelsAreSubtotals="1" fieldPosition="0">
        <references count="1">
          <reference field="4294967294" count="1">
            <x v="6"/>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tliqo_metrics]"/>
        <x15:activeTabTopLevelEntity name="[fact_market_sha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DB2B0-7503-417D-ABE3-AA7E0411675E}" name="PivotTable1" cacheId="334" applyNumberFormats="0" applyBorderFormats="0" applyFontFormats="0" applyPatternFormats="0" applyAlignmentFormats="0" applyWidthHeightFormats="1" dataCaption="Values" tag="0a9e6a24-d94c-4fb3-b31c-704c2165bd8f" updatedVersion="8" minRefreshableVersion="3" useAutoFormatting="1" subtotalHiddenItems="1" colGrandTotals="0" itemPrintTitles="1" createdVersion="5" indent="0" outline="1" outlineData="1" multipleFieldFilters="0">
  <location ref="B3:J21" firstHeaderRow="1" firstDataRow="3" firstDataCol="1"/>
  <pivotFields count="6">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2">
    <field x="-2"/>
    <field x="1"/>
  </colFields>
  <colItems count="8">
    <i>
      <x/>
      <x/>
    </i>
    <i r="1">
      <x v="1"/>
    </i>
    <i i="1">
      <x v="1"/>
      <x/>
    </i>
    <i r="1" i="1">
      <x v="1"/>
    </i>
    <i i="2">
      <x v="2"/>
      <x/>
    </i>
    <i r="1" i="2">
      <x v="1"/>
    </i>
    <i i="3">
      <x v="3"/>
      <x/>
    </i>
    <i r="1" i="3">
      <x v="1"/>
    </i>
  </colItems>
  <dataFields count="4">
    <dataField name="Sum of arpu" fld="2" baseField="0" baseItem="0"/>
    <dataField name="Sum of atliqo_revenue_crores" fld="5" baseField="0" baseItem="0"/>
    <dataField name="Sum of active_users_lakhs" fld="3" baseField="0" baseItem="0"/>
    <dataField name="Sum of unsubscribed_users_lakhs" fld="4"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2">
    <colHierarchyUsage hierarchyUsage="-2"/>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tliqo_metrics]"/>
        <x15:activeTabTopLevelEntity name="[fact_market_sha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F3DD62-9735-4CF6-B8E2-AC7191FDADBE}" name="PivotTable4" cacheId="331" applyNumberFormats="0" applyBorderFormats="0" applyFontFormats="0" applyPatternFormats="0" applyAlignmentFormats="0" applyWidthHeightFormats="1" dataCaption="Values" tag="cabf272b-4a8b-4f58-a755-3d4d8f4e1fc2" updatedVersion="8" minRefreshableVersion="3" useAutoFormatting="1" subtotalHiddenItems="1" itemPrintTitles="1" createdVersion="8" indent="0" outline="1" outlineData="1" multipleFieldFilters="0" chartFormat="22">
  <location ref="B48:C54"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3"/>
    </i>
    <i>
      <x v="4"/>
    </i>
    <i>
      <x v="1"/>
    </i>
    <i t="grand">
      <x/>
    </i>
  </rowItems>
  <colItems count="1">
    <i/>
  </colItems>
  <dataFields count="1">
    <dataField name="Sum of plan_revenue_crores" fld="1" baseField="0" baseItem="0"/>
  </dataFields>
  <chartFormats count="4">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40">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lan_reven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F4752-6CA7-41BF-A613-B93EE1666649}" name="PivotTable3" cacheId="322" applyNumberFormats="0" applyBorderFormats="0" applyFontFormats="0" applyPatternFormats="0" applyAlignmentFormats="0" applyWidthHeightFormats="1" dataCaption="Values" tag="99d4c75e-5f89-4e7f-87e9-cf33dff6e3b3" updatedVersion="8" minRefreshableVersion="3" useAutoFormatting="1" subtotalHiddenItems="1" rowGrandTotals="0" colGrandTotals="0" itemPrintTitles="1" createdVersion="8" indent="0" outline="1" outlineData="1" multipleFieldFilters="0" chartFormat="25">
  <location ref="B35:D40"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sortType="ascending"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x v="3"/>
    </i>
  </rowItems>
  <colFields count="1">
    <field x="2"/>
  </colFields>
  <colItems count="2">
    <i>
      <x/>
    </i>
    <i>
      <x v="1"/>
    </i>
  </colItems>
  <dataFields count="1">
    <dataField name="Sum of atliqo_revenue_crores" fld="0" baseField="0" baseItem="0"/>
  </dataFields>
  <chartFormats count="6">
    <chartFormat chart="2" format="0" series="1">
      <pivotArea type="data" outline="0" fieldPosition="0">
        <references count="2">
          <reference field="4294967294" count="1" selected="0">
            <x v="0"/>
          </reference>
          <reference field="2" count="1" selected="0">
            <x v="1"/>
          </reference>
        </references>
      </pivotArea>
    </chartFormat>
    <chartFormat chart="2" format="1" series="1">
      <pivotArea type="data" outline="0" fieldPosition="0">
        <references count="2">
          <reference field="4294967294" count="1" selected="0">
            <x v="0"/>
          </reference>
          <reference field="2" count="1" selected="0">
            <x v="0"/>
          </reference>
        </references>
      </pivotArea>
    </chartFormat>
    <chartFormat chart="23" format="4" series="1">
      <pivotArea type="data" outline="0" fieldPosition="0">
        <references count="2">
          <reference field="4294967294" count="1" selected="0">
            <x v="0"/>
          </reference>
          <reference field="2" count="1" selected="0">
            <x v="0"/>
          </reference>
        </references>
      </pivotArea>
    </chartFormat>
    <chartFormat chart="23" format="5" series="1">
      <pivotArea type="data" outline="0" fieldPosition="0">
        <references count="2">
          <reference field="4294967294" count="1" selected="0">
            <x v="0"/>
          </reference>
          <reference field="2" count="1" selected="0">
            <x v="1"/>
          </reference>
        </references>
      </pivotArea>
    </chartFormat>
    <chartFormat chart="23" format="1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tliqo_metr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4BDD38-4460-4490-9721-A55F7D2D8C0A}" name="PivotTable2" cacheId="328" applyNumberFormats="0" applyBorderFormats="0" applyFontFormats="0" applyPatternFormats="0" applyAlignmentFormats="0" applyWidthHeightFormats="1" dataCaption="Values" tag="b4bfc11d-f83c-4660-bd13-83cd46553a1a" updatedVersion="8" minRefreshableVersion="3" useAutoFormatting="1" subtotalHiddenItems="1" itemPrintTitles="1" createdVersion="8" indent="0" outline="1" outlineData="1" multipleFieldFilters="0" chartFormat="32">
  <location ref="B16:C32" firstHeaderRow="1" firstDataRow="1" firstDataCol="1"/>
  <pivotFields count="2">
    <pivotField dataField="1" subtotalTop="0" showAll="0" defaultSubtotal="0"/>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atliqo_revenue_crores" fld="0" baseField="0" baseItem="0"/>
  </dataFields>
  <chartFormats count="2">
    <chartFormat chart="1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tliqo_metr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81A2E5-960B-4593-90A1-66103AAC0A5D}" name="PivotTable1" cacheId="325" applyNumberFormats="0" applyBorderFormats="0" applyFontFormats="0" applyPatternFormats="0" applyAlignmentFormats="0" applyWidthHeightFormats="1" dataCaption="Values" tag="9f0f7bf0-04c6-4727-8e9f-7f7d5943cb95" updatedVersion="8" minRefreshableVersion="3" useAutoFormatting="1" subtotalHiddenItems="1" rowGrandTotals="0" colGrandTotals="0" itemPrintTitles="1" createdVersion="5" indent="0" outline="1" outlineData="1" multipleFieldFilters="0" chartFormat="15">
  <location ref="B3:C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s_pct" fld="1" subtotal="average" baseField="0" baseItem="0"/>
  </dataFields>
  <formats count="1">
    <format dxfId="1">
      <pivotArea collapsedLevelsAreSubtotals="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0" count="1" selected="0">
            <x v="0"/>
          </reference>
        </references>
      </pivotArea>
    </chartFormat>
    <chartFormat chart="14" format="14">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2">
          <reference field="4294967294" count="1" selected="0">
            <x v="0"/>
          </reference>
          <reference field="0" count="1" selected="0">
            <x v="2"/>
          </reference>
        </references>
      </pivotArea>
    </chartFormat>
    <chartFormat chart="14" format="16">
      <pivotArea type="data" outline="0" fieldPosition="0">
        <references count="2">
          <reference field="4294967294" count="1" selected="0">
            <x v="0"/>
          </reference>
          <reference field="0" count="1" selected="0">
            <x v="3"/>
          </reference>
        </references>
      </pivotArea>
    </chartFormat>
    <chartFormat chart="14" format="17">
      <pivotArea type="data" outline="0" fieldPosition="0">
        <references count="2">
          <reference field="4294967294" count="1" selected="0">
            <x v="0"/>
          </reference>
          <reference field="0" count="1" selected="0">
            <x v="4"/>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s_pc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tliqo_metrics]"/>
        <x15:activeTabTopLevelEntity name="[fact_market_sha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CF35A03-D6D7-4D6C-8DAD-5A82B6CE8976}" sourceName="[fact_atliqo_metrics].[city]">
  <pivotTables>
    <pivotTable tabId="11" name="PivotTable3"/>
    <pivotTable tabId="11" name="PivotTable1"/>
    <pivotTable tabId="11" name="PivotTable2"/>
    <pivotTable tabId="11" name="PivotTable4"/>
    <pivotTable tabId="10" name="PivotTable1"/>
  </pivotTables>
  <data>
    <olap pivotCacheId="1800154489">
      <levels count="2">
        <level uniqueName="[fact_atliqo_metrics].[city].[(All)]" sourceCaption="(All)" count="0"/>
        <level uniqueName="[fact_atliqo_metrics].[city].[city]" sourceCaption="city" count="15">
          <ranges>
            <range startItem="0">
              <i n="[fact_atliqo_metrics].[city].&amp;[Ahmedabad]" c="Ahmedabad"/>
              <i n="[fact_atliqo_metrics].[city].&amp;[Bangalore]" c="Bangalore"/>
              <i n="[fact_atliqo_metrics].[city].&amp;[Chandigarh]" c="Chandigarh"/>
              <i n="[fact_atliqo_metrics].[city].&amp;[Chennai]" c="Chennai"/>
              <i n="[fact_atliqo_metrics].[city].&amp;[Coimbatore]" c="Coimbatore"/>
              <i n="[fact_atliqo_metrics].[city].&amp;[Delhi]" c="Delhi"/>
              <i n="[fact_atliqo_metrics].[city].&amp;[Gurgaon]" c="Gurgaon"/>
              <i n="[fact_atliqo_metrics].[city].&amp;[Hyderabad]" c="Hyderabad"/>
              <i n="[fact_atliqo_metrics].[city].&amp;[Jaipur]" c="Jaipur"/>
              <i n="[fact_atliqo_metrics].[city].&amp;[Kolkata]" c="Kolkata"/>
              <i n="[fact_atliqo_metrics].[city].&amp;[Lucknow]" c="Lucknow"/>
              <i n="[fact_atliqo_metrics].[city].&amp;[Mumbai]" c="Mumbai"/>
              <i n="[fact_atliqo_metrics].[city].&amp;[Patna]" c="Patna"/>
              <i n="[fact_atliqo_metrics].[city].&amp;[Pune]" c="Pune"/>
              <i n="[fact_atliqo_metrics].[city].&amp;[Raipur]" c="Raipur"/>
            </range>
          </ranges>
        </level>
      </levels>
      <selections count="1">
        <selection n="[fact_atliqo_metric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5B6CFC74-28A4-47EE-9489-16D552ACCE78}" sourceName="[fact_atliqo_metrics].[time_period]">
  <pivotTables>
    <pivotTable tabId="11" name="PivotTable3"/>
    <pivotTable tabId="11" name="PivotTable1"/>
    <pivotTable tabId="11" name="PivotTable2"/>
    <pivotTable tabId="11" name="PivotTable4"/>
    <pivotTable tabId="10" name="PivotTable1"/>
  </pivotTables>
  <data>
    <olap pivotCacheId="1800154489">
      <levels count="2">
        <level uniqueName="[fact_atliqo_metrics].[time_period].[(All)]" sourceCaption="(All)" count="0"/>
        <level uniqueName="[fact_atliqo_metrics].[time_period].[time_period]" sourceCaption="time_period" count="4">
          <ranges>
            <range startItem="0">
              <i n="[fact_atliqo_metrics].[time_period].&amp;[1]" c="1"/>
              <i n="[fact_atliqo_metrics].[time_period].&amp;[2]" c="2"/>
              <i n="[fact_atliqo_metrics].[time_period].&amp;[3]" c="3"/>
              <i n="[fact_atliqo_metrics].[time_period].&amp;[4]" c="4"/>
            </range>
          </ranges>
        </level>
      </levels>
      <selections count="1">
        <selection n="[fact_atliqo_metrics].[time_peri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5G_status" xr10:uid="{ABABC464-9635-4D4A-8F9B-38615AFE1A37}" sourceName="[fact_atliqo_metrics].[5G_status]">
  <pivotTables>
    <pivotTable tabId="11" name="PivotTable3"/>
    <pivotTable tabId="11" name="PivotTable1"/>
    <pivotTable tabId="11" name="PivotTable2"/>
    <pivotTable tabId="11" name="PivotTable4"/>
    <pivotTable tabId="10" name="PivotTable1"/>
  </pivotTables>
  <data>
    <olap pivotCacheId="1800154489">
      <levels count="2">
        <level uniqueName="[fact_atliqo_metrics].[5G_status].[(All)]" sourceCaption="(All)" count="0"/>
        <level uniqueName="[fact_atliqo_metrics].[5G_status].[5G_status]" sourceCaption="5G_status" count="2">
          <ranges>
            <range startItem="0">
              <i n="[fact_atliqo_metrics].[5G_status].&amp;[After 5G]" c="After 5G"/>
              <i n="[fact_atliqo_metrics].[5G_status].&amp;[Before 5G]" c="Before 5G"/>
            </range>
          </ranges>
        </level>
      </levels>
      <selections count="1">
        <selection n="[fact_atliqo_metrics].[5G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46A99D9-1EA3-429D-915A-CAE9B51BFFFB}" cache="Slicer_city" caption="city" level="1" style="SlicerStyleOther2" rowHeight="257175"/>
  <slicer name="time_period" xr10:uid="{5DD2FFD8-C230-4DF8-A7A9-3D39F4443131}" cache="Slicer_time_period" caption="time period" level="1" style="SlicerStyleOther2" rowHeight="257175"/>
  <slicer name="5G_status" xr10:uid="{54728572-2AC7-47D3-9792-6E234B4536EA}" cache="Slicer_5G_status" caption="5G status" level="1" style="SlicerStyleOther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C40E-762F-4A41-962A-932CDBCDE20D}">
  <sheetPr>
    <tabColor theme="4" tint="0.39997558519241921"/>
  </sheetPr>
  <dimension ref="B3:U20"/>
  <sheetViews>
    <sheetView showGridLines="0" topLeftCell="F1" workbookViewId="0">
      <selection activeCell="L22" sqref="L22"/>
    </sheetView>
  </sheetViews>
  <sheetFormatPr defaultRowHeight="15" x14ac:dyDescent="0.25"/>
  <cols>
    <col min="2" max="2" width="29" bestFit="1" customWidth="1"/>
    <col min="3" max="3" width="7" bestFit="1" customWidth="1"/>
    <col min="4" max="4" width="15.7109375" customWidth="1"/>
    <col min="5" max="5" width="13.140625" customWidth="1"/>
    <col min="6" max="6" width="15" customWidth="1"/>
    <col min="7" max="7" width="12.85546875" customWidth="1"/>
    <col min="8" max="8" width="21.42578125" customWidth="1"/>
    <col min="9" max="9" width="19.140625" bestFit="1" customWidth="1"/>
    <col min="10" max="10" width="8.85546875" customWidth="1"/>
    <col min="11" max="11" width="20.28515625" customWidth="1"/>
    <col min="12" max="12" width="4.28515625" customWidth="1"/>
    <col min="14" max="14" width="20.28515625" customWidth="1"/>
    <col min="15" max="15" width="3.140625" customWidth="1"/>
    <col min="17" max="17" width="20.28515625" customWidth="1"/>
    <col min="18" max="18" width="3.140625" customWidth="1"/>
    <col min="20" max="20" width="20.28515625" customWidth="1"/>
    <col min="21" max="21" width="3" customWidth="1"/>
  </cols>
  <sheetData>
    <row r="3" spans="2:21" x14ac:dyDescent="0.25">
      <c r="B3" s="2" t="s">
        <v>1</v>
      </c>
      <c r="E3" s="5"/>
      <c r="F3" s="9" t="s">
        <v>28</v>
      </c>
      <c r="G3" s="9" t="s">
        <v>29</v>
      </c>
      <c r="H3" s="9" t="s">
        <v>30</v>
      </c>
      <c r="I3" s="10" t="s">
        <v>31</v>
      </c>
    </row>
    <row r="4" spans="2:21" x14ac:dyDescent="0.25">
      <c r="B4" s="3" t="s">
        <v>0</v>
      </c>
      <c r="C4" s="1">
        <v>26.494333333333334</v>
      </c>
      <c r="E4" s="11" t="s">
        <v>26</v>
      </c>
      <c r="F4" s="1">
        <f>C4</f>
        <v>26.494333333333334</v>
      </c>
      <c r="G4">
        <f>C6</f>
        <v>211.25</v>
      </c>
      <c r="H4" s="1">
        <f>C8</f>
        <v>773.7</v>
      </c>
      <c r="I4" s="6">
        <f>C10</f>
        <v>69.569999999999993</v>
      </c>
    </row>
    <row r="5" spans="2:21" x14ac:dyDescent="0.25">
      <c r="B5" s="3" t="s">
        <v>2</v>
      </c>
      <c r="C5" s="4">
        <v>-5.032233836139488E-3</v>
      </c>
      <c r="E5" s="12" t="s">
        <v>27</v>
      </c>
      <c r="F5" s="7">
        <f>C5</f>
        <v>-5.032233836139488E-3</v>
      </c>
      <c r="G5" s="7">
        <f>C7</f>
        <v>0.11047835990888388</v>
      </c>
      <c r="H5" s="7">
        <f>C9</f>
        <v>-8.2783066399535254E-2</v>
      </c>
      <c r="I5" s="8">
        <f>C11</f>
        <v>0.23504349369785182</v>
      </c>
    </row>
    <row r="6" spans="2:21" x14ac:dyDescent="0.25">
      <c r="B6" s="3" t="s">
        <v>6</v>
      </c>
      <c r="C6" s="34">
        <v>211.25</v>
      </c>
    </row>
    <row r="7" spans="2:21" ht="15.75" thickBot="1" x14ac:dyDescent="0.3">
      <c r="B7" s="3" t="s">
        <v>3</v>
      </c>
      <c r="C7" s="4">
        <v>0.11047835990888388</v>
      </c>
    </row>
    <row r="8" spans="2:21" ht="15" customHeight="1" x14ac:dyDescent="0.25">
      <c r="B8" s="3" t="s">
        <v>7</v>
      </c>
      <c r="C8" s="1">
        <v>773.7</v>
      </c>
      <c r="K8" s="28" t="s">
        <v>28</v>
      </c>
      <c r="L8" s="29"/>
      <c r="N8" s="28" t="str">
        <f>G3</f>
        <v>ARPU</v>
      </c>
      <c r="O8" s="29"/>
      <c r="Q8" s="28" t="str">
        <f>H3</f>
        <v>Active users</v>
      </c>
      <c r="R8" s="29"/>
      <c r="T8" s="28" t="str">
        <f>I3</f>
        <v>Unsubscribed users</v>
      </c>
      <c r="U8" s="29"/>
    </row>
    <row r="9" spans="2:21" ht="15" customHeight="1" x14ac:dyDescent="0.25">
      <c r="B9" s="3" t="s">
        <v>4</v>
      </c>
      <c r="C9" s="4">
        <v>-8.2783066399535254E-2</v>
      </c>
      <c r="K9" s="30"/>
      <c r="L9" s="31"/>
      <c r="N9" s="30">
        <f>G4</f>
        <v>211.25</v>
      </c>
      <c r="O9" s="31"/>
      <c r="Q9" s="30"/>
      <c r="R9" s="31"/>
      <c r="T9" s="30"/>
      <c r="U9" s="31"/>
    </row>
    <row r="10" spans="2:21" ht="15" customHeight="1" x14ac:dyDescent="0.25">
      <c r="B10" s="3" t="s">
        <v>8</v>
      </c>
      <c r="C10" s="1">
        <v>69.569999999999993</v>
      </c>
      <c r="K10" s="30"/>
      <c r="L10" s="31"/>
      <c r="N10" s="30">
        <f>G5</f>
        <v>0.11047835990888388</v>
      </c>
      <c r="O10" s="31">
        <f>G5</f>
        <v>0.11047835990888388</v>
      </c>
      <c r="Q10" s="30"/>
      <c r="R10" s="31"/>
      <c r="T10" s="30"/>
      <c r="U10" s="31"/>
    </row>
    <row r="11" spans="2:21" x14ac:dyDescent="0.25">
      <c r="B11" s="3" t="s">
        <v>5</v>
      </c>
      <c r="C11" s="4">
        <v>0.23504349369785182</v>
      </c>
      <c r="K11" s="13">
        <f>F4</f>
        <v>26.494333333333334</v>
      </c>
      <c r="L11" s="14"/>
      <c r="N11" s="13">
        <f>G4</f>
        <v>211.25</v>
      </c>
      <c r="O11" s="14"/>
      <c r="Q11" s="17">
        <f>H4</f>
        <v>773.7</v>
      </c>
      <c r="R11" s="14"/>
      <c r="T11" s="17">
        <f>I4</f>
        <v>69.569999999999993</v>
      </c>
      <c r="U11" s="14"/>
    </row>
    <row r="12" spans="2:21" ht="15.75" thickBot="1" x14ac:dyDescent="0.3">
      <c r="K12" s="15">
        <f>F5</f>
        <v>-5.032233836139488E-3</v>
      </c>
      <c r="L12" s="16">
        <f>F5</f>
        <v>-5.032233836139488E-3</v>
      </c>
      <c r="N12" s="15">
        <f>G5</f>
        <v>0.11047835990888388</v>
      </c>
      <c r="O12" s="16">
        <f>G5</f>
        <v>0.11047835990888388</v>
      </c>
      <c r="Q12" s="15">
        <f>H5</f>
        <v>-8.2783066399535254E-2</v>
      </c>
      <c r="R12" s="16">
        <f>H5</f>
        <v>-8.2783066399535254E-2</v>
      </c>
      <c r="T12" s="15">
        <f>I5</f>
        <v>0.23504349369785182</v>
      </c>
      <c r="U12" s="16">
        <f>I5</f>
        <v>0.23504349369785182</v>
      </c>
    </row>
    <row r="13" spans="2:21" x14ac:dyDescent="0.25">
      <c r="K13" s="18"/>
    </row>
    <row r="15" spans="2:21" x14ac:dyDescent="0.25">
      <c r="E15" s="18"/>
    </row>
    <row r="18" ht="15" customHeight="1" x14ac:dyDescent="0.25"/>
    <row r="19" ht="15" customHeight="1" x14ac:dyDescent="0.25"/>
    <row r="20" ht="15" customHeight="1" x14ac:dyDescent="0.25"/>
  </sheetData>
  <mergeCells count="4">
    <mergeCell ref="K8:L10"/>
    <mergeCell ref="N8:O10"/>
    <mergeCell ref="Q8:R10"/>
    <mergeCell ref="T8:U10"/>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85EF4483-AD84-4544-BEDF-B44EEDC8B441}">
            <x14:iconSet iconSet="3Triangles" showValue="0" custom="1">
              <x14:cfvo type="percent">
                <xm:f>0</xm:f>
              </x14:cfvo>
              <x14:cfvo type="percent">
                <xm:f>0</xm:f>
              </x14:cfvo>
              <x14:cfvo type="percent" gte="0">
                <xm:f>0</xm:f>
              </x14:cfvo>
              <x14:cfIcon iconSet="3Triangles" iconId="0"/>
              <x14:cfIcon iconSet="3Triangles" iconId="0"/>
              <x14:cfIcon iconSet="3Triangles" iconId="2"/>
            </x14:iconSet>
          </x14:cfRule>
          <x14:cfRule type="iconSet" priority="2" id="{34CF38C3-B880-4AAA-A106-D1A1AB07374E}">
            <x14:iconSet iconSet="3Triangles">
              <x14:cfvo type="percent">
                <xm:f>0</xm:f>
              </x14:cfvo>
              <x14:cfvo type="percent">
                <xm:f>33</xm:f>
              </x14:cfvo>
              <x14:cfvo type="percent">
                <xm:f>67</xm:f>
              </x14:cfvo>
            </x14:iconSet>
          </x14:cfRule>
          <xm:sqref>L12</xm:sqref>
        </x14:conditionalFormatting>
        <x14:conditionalFormatting xmlns:xm="http://schemas.microsoft.com/office/excel/2006/main">
          <x14:cfRule type="iconSet" priority="17" id="{5C57C783-9759-40F9-814B-8411F0C0E108}">
            <x14:iconSet iconSet="3Triangles" showValue="0" custom="1">
              <x14:cfvo type="percent">
                <xm:f>0</xm:f>
              </x14:cfvo>
              <x14:cfvo type="num">
                <xm:f>0</xm:f>
              </x14:cfvo>
              <x14:cfvo type="num" gte="0">
                <xm:f>0</xm:f>
              </x14:cfvo>
              <x14:cfIcon iconSet="3Triangles" iconId="0"/>
              <x14:cfIcon iconSet="NoIcons" iconId="0"/>
              <x14:cfIcon iconSet="3Triangles" iconId="2"/>
            </x14:iconSet>
          </x14:cfRule>
          <xm:sqref>O12</xm:sqref>
        </x14:conditionalFormatting>
        <x14:conditionalFormatting xmlns:xm="http://schemas.microsoft.com/office/excel/2006/main">
          <x14:cfRule type="iconSet" priority="15" id="{1CD65340-2F0F-4B7E-B5C1-1C9C57901F06}">
            <x14:iconSet iconSet="3Triangles" showValue="0" custom="1">
              <x14:cfvo type="percent">
                <xm:f>0</xm:f>
              </x14:cfvo>
              <x14:cfvo type="num">
                <xm:f>0</xm:f>
              </x14:cfvo>
              <x14:cfvo type="num" gte="0">
                <xm:f>0</xm:f>
              </x14:cfvo>
              <x14:cfIcon iconSet="3Triangles" iconId="0"/>
              <x14:cfIcon iconSet="NoIcons" iconId="0"/>
              <x14:cfIcon iconSet="3Triangles" iconId="2"/>
            </x14:iconSet>
          </x14:cfRule>
          <xm:sqref>R12</xm:sqref>
        </x14:conditionalFormatting>
        <x14:conditionalFormatting xmlns:xm="http://schemas.microsoft.com/office/excel/2006/main">
          <x14:cfRule type="iconSet" priority="13" id="{8DFEFA70-7103-4EC2-AA59-7AB08EC1014C}">
            <x14:iconSet iconSet="3Triangles" showValue="0" custom="1">
              <x14:cfvo type="percent">
                <xm:f>0</xm:f>
              </x14:cfvo>
              <x14:cfvo type="num">
                <xm:f>0</xm:f>
              </x14:cfvo>
              <x14:cfvo type="num" gte="0">
                <xm:f>0</xm:f>
              </x14:cfvo>
              <x14:cfIcon iconSet="3Triangles" iconId="0"/>
              <x14:cfIcon iconSet="NoIcons" iconId="0"/>
              <x14:cfIcon iconSet="3Triangles" iconId="2"/>
            </x14:iconSet>
          </x14:cfRule>
          <xm:sqref>U12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08C8-1C19-4B07-8ED9-5CEBCD99F31C}">
  <sheetPr>
    <tabColor theme="4" tint="0.39997558519241921"/>
  </sheetPr>
  <dimension ref="B3:J39"/>
  <sheetViews>
    <sheetView topLeftCell="A17" workbookViewId="0">
      <selection activeCell="L22" sqref="L22"/>
    </sheetView>
  </sheetViews>
  <sheetFormatPr defaultRowHeight="15" x14ac:dyDescent="0.25"/>
  <cols>
    <col min="2" max="2" width="13.42578125" customWidth="1"/>
    <col min="3" max="3" width="16.85546875" bestFit="1" customWidth="1"/>
    <col min="4" max="4" width="9.85546875" bestFit="1" customWidth="1"/>
    <col min="5" max="5" width="28.28515625" bestFit="1" customWidth="1"/>
    <col min="6" max="6" width="9.85546875" bestFit="1" customWidth="1"/>
    <col min="7" max="7" width="25" bestFit="1" customWidth="1"/>
    <col min="8" max="8" width="9.85546875" bestFit="1" customWidth="1"/>
    <col min="9" max="9" width="32.140625" bestFit="1" customWidth="1"/>
    <col min="10" max="10" width="9.85546875" bestFit="1" customWidth="1"/>
    <col min="11" max="11" width="9.85546875" customWidth="1"/>
    <col min="12" max="12" width="3.140625" customWidth="1"/>
    <col min="13" max="13" width="30.140625" bestFit="1" customWidth="1"/>
    <col min="14" max="14" width="37.140625" bestFit="1" customWidth="1"/>
    <col min="15" max="15" width="33.28515625" bestFit="1" customWidth="1"/>
  </cols>
  <sheetData>
    <row r="3" spans="2:10" x14ac:dyDescent="0.25">
      <c r="C3" s="2" t="s">
        <v>37</v>
      </c>
    </row>
    <row r="4" spans="2:10" x14ac:dyDescent="0.25">
      <c r="C4" t="s">
        <v>36</v>
      </c>
      <c r="E4" t="s">
        <v>40</v>
      </c>
      <c r="G4" t="s">
        <v>38</v>
      </c>
      <c r="I4" t="s">
        <v>39</v>
      </c>
    </row>
    <row r="5" spans="2:10" x14ac:dyDescent="0.25">
      <c r="B5" s="2" t="s">
        <v>9</v>
      </c>
      <c r="C5" t="s">
        <v>26</v>
      </c>
      <c r="D5" t="s">
        <v>32</v>
      </c>
      <c r="E5" t="s">
        <v>26</v>
      </c>
      <c r="F5" t="s">
        <v>32</v>
      </c>
      <c r="G5" t="s">
        <v>26</v>
      </c>
      <c r="H5" t="s">
        <v>32</v>
      </c>
      <c r="I5" t="s">
        <v>26</v>
      </c>
      <c r="J5" t="s">
        <v>32</v>
      </c>
    </row>
    <row r="6" spans="2:10" x14ac:dyDescent="0.25">
      <c r="B6" s="3" t="s">
        <v>10</v>
      </c>
      <c r="C6" s="34">
        <v>859</v>
      </c>
      <c r="D6" s="34">
        <v>705</v>
      </c>
      <c r="E6" s="34">
        <v>92.58</v>
      </c>
      <c r="F6" s="34">
        <v>94.49</v>
      </c>
      <c r="G6" s="34">
        <v>43.38</v>
      </c>
      <c r="H6" s="34">
        <v>53.51</v>
      </c>
      <c r="I6" s="34">
        <v>3.86</v>
      </c>
      <c r="J6" s="34">
        <v>3.32</v>
      </c>
    </row>
    <row r="7" spans="2:10" x14ac:dyDescent="0.25">
      <c r="B7" s="3" t="s">
        <v>11</v>
      </c>
      <c r="C7" s="34">
        <v>836</v>
      </c>
      <c r="D7" s="34">
        <v>699</v>
      </c>
      <c r="E7" s="34">
        <v>169.94</v>
      </c>
      <c r="F7" s="34">
        <v>168.67</v>
      </c>
      <c r="G7" s="34">
        <v>83.08</v>
      </c>
      <c r="H7" s="34">
        <v>96.54</v>
      </c>
      <c r="I7" s="34">
        <v>6.89</v>
      </c>
      <c r="J7" s="34">
        <v>5.71</v>
      </c>
    </row>
    <row r="8" spans="2:10" x14ac:dyDescent="0.25">
      <c r="B8" s="3" t="s">
        <v>12</v>
      </c>
      <c r="C8" s="34">
        <v>803</v>
      </c>
      <c r="D8" s="34">
        <v>730</v>
      </c>
      <c r="E8" s="34">
        <v>30.51</v>
      </c>
      <c r="F8" s="34">
        <v>30.68</v>
      </c>
      <c r="G8" s="34">
        <v>16.010000000000002</v>
      </c>
      <c r="H8" s="34">
        <v>16.850000000000001</v>
      </c>
      <c r="I8" s="34">
        <v>1.5</v>
      </c>
      <c r="J8" s="34">
        <v>1.03</v>
      </c>
    </row>
    <row r="9" spans="2:10" x14ac:dyDescent="0.25">
      <c r="B9" s="3" t="s">
        <v>13</v>
      </c>
      <c r="C9" s="34">
        <v>791</v>
      </c>
      <c r="D9" s="34">
        <v>812</v>
      </c>
      <c r="E9" s="34">
        <v>146.24</v>
      </c>
      <c r="F9" s="34">
        <v>150.13</v>
      </c>
      <c r="G9" s="34">
        <v>74.17</v>
      </c>
      <c r="H9" s="34">
        <v>73.91</v>
      </c>
      <c r="I9" s="34">
        <v>7.08</v>
      </c>
      <c r="J9" s="34">
        <v>5.17</v>
      </c>
    </row>
    <row r="10" spans="2:10" x14ac:dyDescent="0.25">
      <c r="B10" s="3" t="s">
        <v>14</v>
      </c>
      <c r="C10" s="34">
        <v>866</v>
      </c>
      <c r="D10" s="34">
        <v>800</v>
      </c>
      <c r="E10" s="34">
        <v>45.72</v>
      </c>
      <c r="F10" s="34">
        <v>45.67</v>
      </c>
      <c r="G10" s="34">
        <v>21.02</v>
      </c>
      <c r="H10" s="34">
        <v>23.17</v>
      </c>
      <c r="I10" s="34">
        <v>1.96</v>
      </c>
      <c r="J10" s="34">
        <v>1.55</v>
      </c>
    </row>
    <row r="11" spans="2:10" x14ac:dyDescent="0.25">
      <c r="B11" s="3" t="s">
        <v>15</v>
      </c>
      <c r="C11" s="34">
        <v>858</v>
      </c>
      <c r="D11" s="34">
        <v>726</v>
      </c>
      <c r="E11" s="34">
        <v>190.82</v>
      </c>
      <c r="F11" s="34">
        <v>196.38</v>
      </c>
      <c r="G11" s="34">
        <v>89.1</v>
      </c>
      <c r="H11" s="34">
        <v>108.17</v>
      </c>
      <c r="I11" s="34">
        <v>8.98</v>
      </c>
      <c r="J11" s="34">
        <v>7.7</v>
      </c>
    </row>
    <row r="12" spans="2:10" x14ac:dyDescent="0.25">
      <c r="B12" s="3" t="s">
        <v>16</v>
      </c>
      <c r="C12" s="34">
        <v>858</v>
      </c>
      <c r="D12" s="34">
        <v>734</v>
      </c>
      <c r="E12" s="34">
        <v>27.53</v>
      </c>
      <c r="F12" s="34">
        <v>27.12</v>
      </c>
      <c r="G12" s="34">
        <v>12.81</v>
      </c>
      <c r="H12" s="34">
        <v>14.74</v>
      </c>
      <c r="I12" s="34">
        <v>1.02</v>
      </c>
      <c r="J12" s="34">
        <v>0.91</v>
      </c>
    </row>
    <row r="13" spans="2:10" x14ac:dyDescent="0.25">
      <c r="B13" s="3" t="s">
        <v>17</v>
      </c>
      <c r="C13" s="34">
        <v>869</v>
      </c>
      <c r="D13" s="34">
        <v>786</v>
      </c>
      <c r="E13" s="34">
        <v>117.1</v>
      </c>
      <c r="F13" s="34">
        <v>118.63</v>
      </c>
      <c r="G13" s="34">
        <v>56.07</v>
      </c>
      <c r="H13" s="34">
        <v>60.6</v>
      </c>
      <c r="I13" s="34">
        <v>5.33</v>
      </c>
      <c r="J13" s="34">
        <v>3.86</v>
      </c>
    </row>
    <row r="14" spans="2:10" x14ac:dyDescent="0.25">
      <c r="B14" s="3" t="s">
        <v>18</v>
      </c>
      <c r="C14" s="34">
        <v>837</v>
      </c>
      <c r="D14" s="34">
        <v>780</v>
      </c>
      <c r="E14" s="34">
        <v>70.78</v>
      </c>
      <c r="F14" s="34">
        <v>70.09</v>
      </c>
      <c r="G14" s="34">
        <v>34.14</v>
      </c>
      <c r="H14" s="34">
        <v>36.14</v>
      </c>
      <c r="I14" s="34">
        <v>3.4</v>
      </c>
      <c r="J14" s="34">
        <v>2.23</v>
      </c>
    </row>
    <row r="15" spans="2:10" x14ac:dyDescent="0.25">
      <c r="B15" s="3" t="s">
        <v>19</v>
      </c>
      <c r="C15" s="34">
        <v>772</v>
      </c>
      <c r="D15" s="34">
        <v>735</v>
      </c>
      <c r="E15" s="34">
        <v>191.84</v>
      </c>
      <c r="F15" s="34">
        <v>192.55</v>
      </c>
      <c r="G15" s="34">
        <v>99.36</v>
      </c>
      <c r="H15" s="34">
        <v>104.31</v>
      </c>
      <c r="I15" s="34">
        <v>8.86</v>
      </c>
      <c r="J15" s="34">
        <v>6.93</v>
      </c>
    </row>
    <row r="16" spans="2:10" x14ac:dyDescent="0.25">
      <c r="B16" s="3" t="s">
        <v>20</v>
      </c>
      <c r="C16" s="34">
        <v>878</v>
      </c>
      <c r="D16" s="34">
        <v>813</v>
      </c>
      <c r="E16" s="34">
        <v>66.010000000000005</v>
      </c>
      <c r="F16" s="34">
        <v>64.83</v>
      </c>
      <c r="G16" s="34">
        <v>32.549999999999997</v>
      </c>
      <c r="H16" s="34">
        <v>31.71</v>
      </c>
      <c r="I16" s="34">
        <v>3.06</v>
      </c>
      <c r="J16" s="34">
        <v>1.72</v>
      </c>
    </row>
    <row r="17" spans="2:10" x14ac:dyDescent="0.25">
      <c r="B17" s="3" t="s">
        <v>21</v>
      </c>
      <c r="C17" s="34">
        <v>924</v>
      </c>
      <c r="D17" s="34">
        <v>787</v>
      </c>
      <c r="E17" s="34">
        <v>245.15</v>
      </c>
      <c r="F17" s="34">
        <v>244.4</v>
      </c>
      <c r="G17" s="34">
        <v>107.35</v>
      </c>
      <c r="H17" s="34">
        <v>125.34</v>
      </c>
      <c r="I17" s="34">
        <v>8.3699999999999992</v>
      </c>
      <c r="J17" s="34">
        <v>9.58</v>
      </c>
    </row>
    <row r="18" spans="2:10" x14ac:dyDescent="0.25">
      <c r="B18" s="3" t="s">
        <v>22</v>
      </c>
      <c r="C18" s="34">
        <v>926</v>
      </c>
      <c r="D18" s="34">
        <v>770</v>
      </c>
      <c r="E18" s="34">
        <v>49.46</v>
      </c>
      <c r="F18" s="34">
        <v>48.74</v>
      </c>
      <c r="G18" s="34">
        <v>21.35</v>
      </c>
      <c r="H18" s="34">
        <v>25.45</v>
      </c>
      <c r="I18" s="34">
        <v>1.89</v>
      </c>
      <c r="J18" s="34">
        <v>1.71</v>
      </c>
    </row>
    <row r="19" spans="2:10" x14ac:dyDescent="0.25">
      <c r="B19" s="3" t="s">
        <v>23</v>
      </c>
      <c r="C19" s="34">
        <v>697</v>
      </c>
      <c r="D19" s="34">
        <v>800</v>
      </c>
      <c r="E19" s="34">
        <v>130.12</v>
      </c>
      <c r="F19" s="34">
        <v>129.63999999999999</v>
      </c>
      <c r="G19" s="34">
        <v>76.16</v>
      </c>
      <c r="H19" s="34">
        <v>64.510000000000005</v>
      </c>
      <c r="I19" s="34">
        <v>6.74</v>
      </c>
      <c r="J19" s="34">
        <v>4.34</v>
      </c>
    </row>
    <row r="20" spans="2:10" x14ac:dyDescent="0.25">
      <c r="B20" s="3" t="s">
        <v>24</v>
      </c>
      <c r="C20" s="34">
        <v>901</v>
      </c>
      <c r="D20" s="34">
        <v>737</v>
      </c>
      <c r="E20" s="34">
        <v>15.86</v>
      </c>
      <c r="F20" s="34">
        <v>15.68</v>
      </c>
      <c r="G20" s="34">
        <v>7.15</v>
      </c>
      <c r="H20" s="34">
        <v>8.58</v>
      </c>
      <c r="I20" s="34">
        <v>0.63</v>
      </c>
      <c r="J20" s="34">
        <v>0.56999999999999995</v>
      </c>
    </row>
    <row r="21" spans="2:10" x14ac:dyDescent="0.25">
      <c r="B21" s="3" t="s">
        <v>25</v>
      </c>
      <c r="C21" s="34">
        <v>12675</v>
      </c>
      <c r="D21" s="34">
        <v>11414</v>
      </c>
      <c r="E21" s="34">
        <v>1589.66</v>
      </c>
      <c r="F21" s="34">
        <v>1597.7</v>
      </c>
      <c r="G21" s="34">
        <v>773.7</v>
      </c>
      <c r="H21" s="34">
        <v>843.53</v>
      </c>
      <c r="I21" s="34">
        <v>69.569999999999993</v>
      </c>
      <c r="J21" s="34">
        <v>56.33</v>
      </c>
    </row>
    <row r="24" spans="2:10" ht="30" customHeight="1" x14ac:dyDescent="0.25">
      <c r="B24" s="19" t="s">
        <v>33</v>
      </c>
      <c r="C24" s="20" t="s">
        <v>34</v>
      </c>
      <c r="D24" s="20" t="s">
        <v>41</v>
      </c>
      <c r="E24" s="20" t="s">
        <v>42</v>
      </c>
      <c r="F24" s="20" t="s">
        <v>35</v>
      </c>
      <c r="G24" s="32" t="s">
        <v>59</v>
      </c>
      <c r="H24" s="33"/>
    </row>
    <row r="25" spans="2:10" ht="16.5" customHeight="1" x14ac:dyDescent="0.25">
      <c r="B25" s="38" t="str">
        <f>B6</f>
        <v>Ahmedabad</v>
      </c>
      <c r="C25" s="21">
        <f t="shared" ref="C25:C39" si="0">D6</f>
        <v>705</v>
      </c>
      <c r="D25" s="21">
        <f t="shared" ref="D25:D39" si="1">C6</f>
        <v>859</v>
      </c>
      <c r="E25" s="21">
        <f t="shared" ref="E25:E39" si="2">F6</f>
        <v>94.49</v>
      </c>
      <c r="F25" s="21">
        <f t="shared" ref="F25:F39" si="3">E6</f>
        <v>92.58</v>
      </c>
      <c r="G25" s="22">
        <f>F25/E25 - 1</f>
        <v>-2.0213779235897955E-2</v>
      </c>
      <c r="H25" s="23">
        <f>G25</f>
        <v>-2.0213779235897955E-2</v>
      </c>
    </row>
    <row r="26" spans="2:10" ht="16.5" customHeight="1" x14ac:dyDescent="0.25">
      <c r="B26" s="38" t="str">
        <f t="shared" ref="B26:B39" si="4">B7</f>
        <v>Bangalore</v>
      </c>
      <c r="C26" s="21">
        <f t="shared" si="0"/>
        <v>699</v>
      </c>
      <c r="D26" s="21">
        <f t="shared" si="1"/>
        <v>836</v>
      </c>
      <c r="E26" s="21">
        <f t="shared" si="2"/>
        <v>168.67</v>
      </c>
      <c r="F26" s="21">
        <f t="shared" si="3"/>
        <v>169.94</v>
      </c>
      <c r="G26" s="22">
        <f t="shared" ref="G26:G39" si="5">F26/E26 - 1</f>
        <v>7.5294954645166445E-3</v>
      </c>
      <c r="H26" s="24">
        <f t="shared" ref="H26:H39" si="6">G26</f>
        <v>7.5294954645166445E-3</v>
      </c>
    </row>
    <row r="27" spans="2:10" ht="16.5" customHeight="1" x14ac:dyDescent="0.25">
      <c r="B27" s="38" t="str">
        <f t="shared" si="4"/>
        <v>Chandigarh</v>
      </c>
      <c r="C27" s="21">
        <f t="shared" si="0"/>
        <v>730</v>
      </c>
      <c r="D27" s="21">
        <f t="shared" si="1"/>
        <v>803</v>
      </c>
      <c r="E27" s="21">
        <f t="shared" si="2"/>
        <v>30.68</v>
      </c>
      <c r="F27" s="21">
        <f t="shared" si="3"/>
        <v>30.51</v>
      </c>
      <c r="G27" s="22">
        <f t="shared" si="5"/>
        <v>-5.5410691003910939E-3</v>
      </c>
      <c r="H27" s="24">
        <f t="shared" si="6"/>
        <v>-5.5410691003910939E-3</v>
      </c>
    </row>
    <row r="28" spans="2:10" ht="16.5" customHeight="1" x14ac:dyDescent="0.25">
      <c r="B28" s="38" t="str">
        <f t="shared" si="4"/>
        <v>Chennai</v>
      </c>
      <c r="C28" s="21">
        <f t="shared" si="0"/>
        <v>812</v>
      </c>
      <c r="D28" s="21">
        <f t="shared" si="1"/>
        <v>791</v>
      </c>
      <c r="E28" s="21">
        <f t="shared" si="2"/>
        <v>150.13</v>
      </c>
      <c r="F28" s="21">
        <f t="shared" si="3"/>
        <v>146.24</v>
      </c>
      <c r="G28" s="22">
        <f t="shared" si="5"/>
        <v>-2.5910877239725516E-2</v>
      </c>
      <c r="H28" s="24">
        <f t="shared" si="6"/>
        <v>-2.5910877239725516E-2</v>
      </c>
    </row>
    <row r="29" spans="2:10" ht="16.5" customHeight="1" x14ac:dyDescent="0.25">
      <c r="B29" s="38" t="str">
        <f t="shared" si="4"/>
        <v>Coimbatore</v>
      </c>
      <c r="C29" s="21">
        <f t="shared" si="0"/>
        <v>800</v>
      </c>
      <c r="D29" s="21">
        <f t="shared" si="1"/>
        <v>866</v>
      </c>
      <c r="E29" s="21">
        <f t="shared" si="2"/>
        <v>45.67</v>
      </c>
      <c r="F29" s="21">
        <f t="shared" si="3"/>
        <v>45.72</v>
      </c>
      <c r="G29" s="22">
        <f t="shared" si="5"/>
        <v>1.0948105977666156E-3</v>
      </c>
      <c r="H29" s="24">
        <f t="shared" si="6"/>
        <v>1.0948105977666156E-3</v>
      </c>
    </row>
    <row r="30" spans="2:10" ht="16.5" customHeight="1" x14ac:dyDescent="0.25">
      <c r="B30" s="38" t="str">
        <f t="shared" si="4"/>
        <v>Delhi</v>
      </c>
      <c r="C30" s="21">
        <f t="shared" si="0"/>
        <v>726</v>
      </c>
      <c r="D30" s="21">
        <f t="shared" si="1"/>
        <v>858</v>
      </c>
      <c r="E30" s="21">
        <f t="shared" si="2"/>
        <v>196.38</v>
      </c>
      <c r="F30" s="21">
        <f t="shared" si="3"/>
        <v>190.82</v>
      </c>
      <c r="G30" s="22">
        <f t="shared" si="5"/>
        <v>-2.8312455443527895E-2</v>
      </c>
      <c r="H30" s="24">
        <f t="shared" si="6"/>
        <v>-2.8312455443527895E-2</v>
      </c>
    </row>
    <row r="31" spans="2:10" ht="16.5" customHeight="1" x14ac:dyDescent="0.25">
      <c r="B31" s="38" t="str">
        <f>B12</f>
        <v>Gurgaon</v>
      </c>
      <c r="C31" s="21">
        <f t="shared" si="0"/>
        <v>734</v>
      </c>
      <c r="D31" s="21">
        <f t="shared" si="1"/>
        <v>858</v>
      </c>
      <c r="E31" s="21">
        <f t="shared" si="2"/>
        <v>27.12</v>
      </c>
      <c r="F31" s="21">
        <f t="shared" si="3"/>
        <v>27.53</v>
      </c>
      <c r="G31" s="22">
        <f t="shared" si="5"/>
        <v>1.5117994100295018E-2</v>
      </c>
      <c r="H31" s="24">
        <f t="shared" si="6"/>
        <v>1.5117994100295018E-2</v>
      </c>
    </row>
    <row r="32" spans="2:10" ht="16.5" customHeight="1" x14ac:dyDescent="0.25">
      <c r="B32" s="38" t="str">
        <f t="shared" si="4"/>
        <v>Hyderabad</v>
      </c>
      <c r="C32" s="21">
        <f t="shared" si="0"/>
        <v>786</v>
      </c>
      <c r="D32" s="21">
        <f t="shared" si="1"/>
        <v>869</v>
      </c>
      <c r="E32" s="21">
        <f t="shared" si="2"/>
        <v>118.63</v>
      </c>
      <c r="F32" s="21">
        <f t="shared" si="3"/>
        <v>117.1</v>
      </c>
      <c r="G32" s="22">
        <f t="shared" si="5"/>
        <v>-1.2897243530304303E-2</v>
      </c>
      <c r="H32" s="24">
        <f t="shared" si="6"/>
        <v>-1.2897243530304303E-2</v>
      </c>
    </row>
    <row r="33" spans="2:8" ht="16.5" customHeight="1" x14ac:dyDescent="0.25">
      <c r="B33" s="38" t="str">
        <f t="shared" si="4"/>
        <v>Jaipur</v>
      </c>
      <c r="C33" s="21">
        <f t="shared" si="0"/>
        <v>780</v>
      </c>
      <c r="D33" s="21">
        <f t="shared" si="1"/>
        <v>837</v>
      </c>
      <c r="E33" s="21">
        <f t="shared" si="2"/>
        <v>70.09</v>
      </c>
      <c r="F33" s="21">
        <f t="shared" si="3"/>
        <v>70.78</v>
      </c>
      <c r="G33" s="22">
        <f t="shared" si="5"/>
        <v>9.8444856612927012E-3</v>
      </c>
      <c r="H33" s="24">
        <f t="shared" si="6"/>
        <v>9.8444856612927012E-3</v>
      </c>
    </row>
    <row r="34" spans="2:8" ht="16.5" customHeight="1" x14ac:dyDescent="0.25">
      <c r="B34" s="38" t="str">
        <f t="shared" si="4"/>
        <v>Kolkata</v>
      </c>
      <c r="C34" s="21">
        <f t="shared" si="0"/>
        <v>735</v>
      </c>
      <c r="D34" s="21">
        <f t="shared" si="1"/>
        <v>772</v>
      </c>
      <c r="E34" s="21">
        <f t="shared" si="2"/>
        <v>192.55</v>
      </c>
      <c r="F34" s="21">
        <f t="shared" si="3"/>
        <v>191.84</v>
      </c>
      <c r="G34" s="22">
        <f t="shared" si="5"/>
        <v>-3.6873539340431805E-3</v>
      </c>
      <c r="H34" s="24">
        <f t="shared" si="6"/>
        <v>-3.6873539340431805E-3</v>
      </c>
    </row>
    <row r="35" spans="2:8" ht="16.5" customHeight="1" x14ac:dyDescent="0.25">
      <c r="B35" s="38" t="str">
        <f t="shared" si="4"/>
        <v>Lucknow</v>
      </c>
      <c r="C35" s="21">
        <f t="shared" si="0"/>
        <v>813</v>
      </c>
      <c r="D35" s="21">
        <f t="shared" si="1"/>
        <v>878</v>
      </c>
      <c r="E35" s="21">
        <f t="shared" si="2"/>
        <v>64.83</v>
      </c>
      <c r="F35" s="21">
        <f t="shared" si="3"/>
        <v>66.010000000000005</v>
      </c>
      <c r="G35" s="22">
        <f t="shared" si="5"/>
        <v>1.8201449946012804E-2</v>
      </c>
      <c r="H35" s="24">
        <f t="shared" si="6"/>
        <v>1.8201449946012804E-2</v>
      </c>
    </row>
    <row r="36" spans="2:8" ht="16.5" customHeight="1" x14ac:dyDescent="0.25">
      <c r="B36" s="38" t="str">
        <f>B17</f>
        <v>Mumbai</v>
      </c>
      <c r="C36" s="21">
        <f t="shared" si="0"/>
        <v>787</v>
      </c>
      <c r="D36" s="21">
        <f t="shared" si="1"/>
        <v>924</v>
      </c>
      <c r="E36" s="21">
        <f t="shared" si="2"/>
        <v>244.4</v>
      </c>
      <c r="F36" s="21">
        <f t="shared" si="3"/>
        <v>245.15</v>
      </c>
      <c r="G36" s="22">
        <f t="shared" si="5"/>
        <v>3.0687397708675235E-3</v>
      </c>
      <c r="H36" s="24">
        <f t="shared" si="6"/>
        <v>3.0687397708675235E-3</v>
      </c>
    </row>
    <row r="37" spans="2:8" ht="16.5" customHeight="1" x14ac:dyDescent="0.25">
      <c r="B37" s="38" t="str">
        <f t="shared" si="4"/>
        <v>Patna</v>
      </c>
      <c r="C37" s="21">
        <f t="shared" si="0"/>
        <v>770</v>
      </c>
      <c r="D37" s="21">
        <f t="shared" si="1"/>
        <v>926</v>
      </c>
      <c r="E37" s="21">
        <f t="shared" si="2"/>
        <v>48.74</v>
      </c>
      <c r="F37" s="21">
        <f t="shared" si="3"/>
        <v>49.46</v>
      </c>
      <c r="G37" s="22">
        <f t="shared" si="5"/>
        <v>1.4772260976610552E-2</v>
      </c>
      <c r="H37" s="24">
        <f t="shared" si="6"/>
        <v>1.4772260976610552E-2</v>
      </c>
    </row>
    <row r="38" spans="2:8" ht="16.5" customHeight="1" x14ac:dyDescent="0.25">
      <c r="B38" s="38" t="str">
        <f t="shared" si="4"/>
        <v>Pune</v>
      </c>
      <c r="C38" s="21">
        <f t="shared" si="0"/>
        <v>800</v>
      </c>
      <c r="D38" s="21">
        <f t="shared" si="1"/>
        <v>697</v>
      </c>
      <c r="E38" s="21">
        <f t="shared" si="2"/>
        <v>129.63999999999999</v>
      </c>
      <c r="F38" s="21">
        <f t="shared" si="3"/>
        <v>130.12</v>
      </c>
      <c r="G38" s="22">
        <f t="shared" si="5"/>
        <v>3.7025609379821578E-3</v>
      </c>
      <c r="H38" s="24">
        <f t="shared" si="6"/>
        <v>3.7025609379821578E-3</v>
      </c>
    </row>
    <row r="39" spans="2:8" ht="16.5" customHeight="1" x14ac:dyDescent="0.25">
      <c r="B39" s="39" t="str">
        <f t="shared" si="4"/>
        <v>Raipur</v>
      </c>
      <c r="C39" s="25">
        <f t="shared" si="0"/>
        <v>737</v>
      </c>
      <c r="D39" s="25">
        <f t="shared" si="1"/>
        <v>901</v>
      </c>
      <c r="E39" s="25">
        <f t="shared" si="2"/>
        <v>15.68</v>
      </c>
      <c r="F39" s="25">
        <f t="shared" si="3"/>
        <v>15.86</v>
      </c>
      <c r="G39" s="26">
        <f t="shared" si="5"/>
        <v>1.1479591836734748E-2</v>
      </c>
      <c r="H39" s="27">
        <f t="shared" si="6"/>
        <v>1.1479591836734748E-2</v>
      </c>
    </row>
  </sheetData>
  <mergeCells count="1">
    <mergeCell ref="G24:H24"/>
  </mergeCells>
  <conditionalFormatting sqref="H29">
    <cfRule type="iconSet" priority="4">
      <iconSet iconSet="3Arrows" showValue="0">
        <cfvo type="percent" val="0"/>
        <cfvo type="percent" val="0"/>
        <cfvo type="percent" val="0" gte="0"/>
      </iconSet>
    </cfRule>
  </conditionalFormatting>
  <conditionalFormatting sqref="H34 H36 H38">
    <cfRule type="iconSet" priority="3">
      <iconSet iconSet="3Arrows" showValue="0">
        <cfvo type="percent" val="0"/>
        <cfvo type="percent" val="0"/>
        <cfvo type="percent" val="0" gte="0"/>
      </iconSet>
    </cfRule>
  </conditionalFormatting>
  <conditionalFormatting sqref="H36">
    <cfRule type="iconSet" priority="2">
      <iconSet iconSet="3Arrows" showValue="0">
        <cfvo type="percent" val="0"/>
        <cfvo type="percent" val="0"/>
        <cfvo type="percent" val="0" gte="0"/>
      </iconSet>
    </cfRule>
  </conditionalFormatting>
  <conditionalFormatting sqref="H38">
    <cfRule type="iconSet" priority="1">
      <iconSet iconSet="3Arrows" showValue="0">
        <cfvo type="percent" val="0"/>
        <cfvo type="percent" val="0"/>
        <cfvo type="percent" val="0" gte="0"/>
      </iconSet>
    </cfRule>
  </conditionalFormatting>
  <pageMargins left="0.7" right="0.7" top="0.75" bottom="0.75" header="0.3" footer="0.3"/>
  <ignoredErrors>
    <ignoredError sqref="D25:D39 E25:E39" formula="1"/>
  </ignoredErrors>
  <extLst>
    <ext xmlns:x14="http://schemas.microsoft.com/office/spreadsheetml/2009/9/main" uri="{78C0D931-6437-407d-A8EE-F0AAD7539E65}">
      <x14:conditionalFormattings>
        <x14:conditionalFormatting xmlns:xm="http://schemas.microsoft.com/office/excel/2006/main">
          <x14:cfRule type="iconSet" priority="5" id="{61A04A43-DB39-4E17-872C-588A8812819F}">
            <x14:iconSet iconSet="3Arrows" showValue="0" custom="1">
              <x14:cfvo type="percent">
                <xm:f>0</xm:f>
              </x14:cfvo>
              <x14:cfvo type="num">
                <xm:f>0</xm:f>
              </x14:cfvo>
              <x14:cfvo type="num" gte="0">
                <xm:f>0</xm:f>
              </x14:cfvo>
              <x14:cfIcon iconSet="3Arrows" iconId="0"/>
              <x14:cfIcon iconSet="NoIcons" iconId="0"/>
              <x14:cfIcon iconSet="3Arrows" iconId="2"/>
            </x14:iconSet>
          </x14:cfRule>
          <xm:sqref>H25:H39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E66D-6FFF-4169-8C8C-2C3E28875BD4}">
  <sheetPr>
    <tabColor theme="4" tint="0.39997558519241921"/>
  </sheetPr>
  <dimension ref="B3:D54"/>
  <sheetViews>
    <sheetView zoomScale="70" zoomScaleNormal="70" workbookViewId="0">
      <selection activeCell="L22" sqref="L22"/>
    </sheetView>
  </sheetViews>
  <sheetFormatPr defaultRowHeight="15" x14ac:dyDescent="0.25"/>
  <cols>
    <col min="2" max="2" width="17.85546875" bestFit="1" customWidth="1"/>
    <col min="3" max="3" width="35" bestFit="1" customWidth="1"/>
    <col min="4" max="4" width="13.140625" bestFit="1" customWidth="1"/>
    <col min="5" max="5" width="36.42578125" bestFit="1" customWidth="1"/>
    <col min="6" max="6" width="14.28515625" bestFit="1" customWidth="1"/>
    <col min="7" max="7" width="8.28515625" bestFit="1" customWidth="1"/>
    <col min="8" max="8" width="9.85546875" customWidth="1"/>
    <col min="9" max="9" width="8.28515625" bestFit="1" customWidth="1"/>
    <col min="10" max="10" width="9.85546875" bestFit="1" customWidth="1"/>
    <col min="11" max="11" width="11.28515625" bestFit="1" customWidth="1"/>
    <col min="12" max="12" width="30.140625" bestFit="1" customWidth="1"/>
    <col min="13" max="13" width="37.140625" bestFit="1" customWidth="1"/>
    <col min="14" max="14" width="33.28515625" bestFit="1" customWidth="1"/>
  </cols>
  <sheetData>
    <row r="3" spans="2:3" x14ac:dyDescent="0.25">
      <c r="B3" s="2" t="s">
        <v>9</v>
      </c>
      <c r="C3" t="s">
        <v>52</v>
      </c>
    </row>
    <row r="4" spans="2:3" x14ac:dyDescent="0.25">
      <c r="B4" s="3" t="s">
        <v>43</v>
      </c>
      <c r="C4" s="1">
        <v>19.559999999999999</v>
      </c>
    </row>
    <row r="5" spans="2:3" x14ac:dyDescent="0.25">
      <c r="B5" s="3" t="s">
        <v>44</v>
      </c>
      <c r="C5" s="1">
        <v>27.487083333333331</v>
      </c>
    </row>
    <row r="6" spans="2:3" x14ac:dyDescent="0.25">
      <c r="B6" s="3" t="s">
        <v>45</v>
      </c>
      <c r="C6" s="1">
        <v>10.306166666666666</v>
      </c>
    </row>
    <row r="7" spans="2:3" x14ac:dyDescent="0.25">
      <c r="B7" s="3" t="s">
        <v>46</v>
      </c>
      <c r="C7" s="1">
        <v>7.231583333333333</v>
      </c>
    </row>
    <row r="8" spans="2:3" x14ac:dyDescent="0.25">
      <c r="B8" s="3" t="s">
        <v>47</v>
      </c>
      <c r="C8" s="1">
        <v>35.415416666666673</v>
      </c>
    </row>
    <row r="16" spans="2:3" x14ac:dyDescent="0.25">
      <c r="B16" s="2" t="s">
        <v>9</v>
      </c>
      <c r="C16" t="s">
        <v>40</v>
      </c>
    </row>
    <row r="17" spans="2:3" x14ac:dyDescent="0.25">
      <c r="B17" s="3" t="s">
        <v>10</v>
      </c>
      <c r="C17" s="34">
        <v>187.07</v>
      </c>
    </row>
    <row r="18" spans="2:3" x14ac:dyDescent="0.25">
      <c r="B18" s="3" t="s">
        <v>11</v>
      </c>
      <c r="C18" s="34">
        <v>338.61</v>
      </c>
    </row>
    <row r="19" spans="2:3" x14ac:dyDescent="0.25">
      <c r="B19" s="3" t="s">
        <v>12</v>
      </c>
      <c r="C19" s="34">
        <v>61.19</v>
      </c>
    </row>
    <row r="20" spans="2:3" x14ac:dyDescent="0.25">
      <c r="B20" s="3" t="s">
        <v>13</v>
      </c>
      <c r="C20" s="34">
        <v>296.37</v>
      </c>
    </row>
    <row r="21" spans="2:3" x14ac:dyDescent="0.25">
      <c r="B21" s="3" t="s">
        <v>14</v>
      </c>
      <c r="C21" s="34">
        <v>91.39</v>
      </c>
    </row>
    <row r="22" spans="2:3" x14ac:dyDescent="0.25">
      <c r="B22" s="3" t="s">
        <v>15</v>
      </c>
      <c r="C22" s="34">
        <v>387.2</v>
      </c>
    </row>
    <row r="23" spans="2:3" x14ac:dyDescent="0.25">
      <c r="B23" s="3" t="s">
        <v>16</v>
      </c>
      <c r="C23" s="34">
        <v>54.65</v>
      </c>
    </row>
    <row r="24" spans="2:3" x14ac:dyDescent="0.25">
      <c r="B24" s="3" t="s">
        <v>17</v>
      </c>
      <c r="C24" s="34">
        <v>235.73</v>
      </c>
    </row>
    <row r="25" spans="2:3" x14ac:dyDescent="0.25">
      <c r="B25" s="3" t="s">
        <v>18</v>
      </c>
      <c r="C25" s="34">
        <v>140.87</v>
      </c>
    </row>
    <row r="26" spans="2:3" x14ac:dyDescent="0.25">
      <c r="B26" s="3" t="s">
        <v>19</v>
      </c>
      <c r="C26" s="34">
        <v>384.39</v>
      </c>
    </row>
    <row r="27" spans="2:3" x14ac:dyDescent="0.25">
      <c r="B27" s="3" t="s">
        <v>20</v>
      </c>
      <c r="C27" s="34">
        <v>130.84</v>
      </c>
    </row>
    <row r="28" spans="2:3" x14ac:dyDescent="0.25">
      <c r="B28" s="3" t="s">
        <v>21</v>
      </c>
      <c r="C28" s="34">
        <v>489.55</v>
      </c>
    </row>
    <row r="29" spans="2:3" x14ac:dyDescent="0.25">
      <c r="B29" s="3" t="s">
        <v>22</v>
      </c>
      <c r="C29" s="34">
        <v>98.2</v>
      </c>
    </row>
    <row r="30" spans="2:3" x14ac:dyDescent="0.25">
      <c r="B30" s="3" t="s">
        <v>23</v>
      </c>
      <c r="C30" s="34">
        <v>259.76</v>
      </c>
    </row>
    <row r="31" spans="2:3" x14ac:dyDescent="0.25">
      <c r="B31" s="3" t="s">
        <v>24</v>
      </c>
      <c r="C31" s="34">
        <v>31.54</v>
      </c>
    </row>
    <row r="32" spans="2:3" x14ac:dyDescent="0.25">
      <c r="B32" s="3" t="s">
        <v>25</v>
      </c>
      <c r="C32" s="34">
        <v>3187.36</v>
      </c>
    </row>
    <row r="35" spans="2:4" x14ac:dyDescent="0.25">
      <c r="B35" s="2" t="s">
        <v>40</v>
      </c>
      <c r="C35" s="2" t="s">
        <v>37</v>
      </c>
    </row>
    <row r="36" spans="2:4" x14ac:dyDescent="0.25">
      <c r="B36" s="2" t="s">
        <v>9</v>
      </c>
      <c r="C36" t="s">
        <v>26</v>
      </c>
      <c r="D36" t="s">
        <v>32</v>
      </c>
    </row>
    <row r="37" spans="2:4" x14ac:dyDescent="0.25">
      <c r="B37" s="3" t="s">
        <v>48</v>
      </c>
      <c r="C37" s="34">
        <v>357.56</v>
      </c>
      <c r="D37" s="34">
        <v>354.37</v>
      </c>
    </row>
    <row r="38" spans="2:4" x14ac:dyDescent="0.25">
      <c r="B38" s="3" t="s">
        <v>49</v>
      </c>
      <c r="C38" s="34">
        <v>412.76</v>
      </c>
      <c r="D38" s="34">
        <v>425.69</v>
      </c>
    </row>
    <row r="39" spans="2:4" x14ac:dyDescent="0.25">
      <c r="B39" s="3" t="s">
        <v>50</v>
      </c>
      <c r="C39" s="34">
        <v>419.08</v>
      </c>
      <c r="D39" s="34">
        <v>410.45</v>
      </c>
    </row>
    <row r="40" spans="2:4" x14ac:dyDescent="0.25">
      <c r="B40" s="3" t="s">
        <v>51</v>
      </c>
      <c r="C40" s="34">
        <v>400.26</v>
      </c>
      <c r="D40" s="34">
        <v>407.19</v>
      </c>
    </row>
    <row r="48" spans="2:4" x14ac:dyDescent="0.25">
      <c r="B48" s="2" t="s">
        <v>9</v>
      </c>
      <c r="C48" t="s">
        <v>58</v>
      </c>
    </row>
    <row r="49" spans="2:3" x14ac:dyDescent="0.25">
      <c r="B49" s="3" t="s">
        <v>53</v>
      </c>
      <c r="C49" s="34">
        <v>419.93</v>
      </c>
    </row>
    <row r="50" spans="2:3" x14ac:dyDescent="0.25">
      <c r="B50" s="3" t="s">
        <v>55</v>
      </c>
      <c r="C50" s="34">
        <v>297.52999999999997</v>
      </c>
    </row>
    <row r="51" spans="2:3" x14ac:dyDescent="0.25">
      <c r="B51" s="3" t="s">
        <v>56</v>
      </c>
      <c r="C51" s="34">
        <v>261.54000000000002</v>
      </c>
    </row>
    <row r="52" spans="2:3" x14ac:dyDescent="0.25">
      <c r="B52" s="3" t="s">
        <v>57</v>
      </c>
      <c r="C52" s="34">
        <v>195.22</v>
      </c>
    </row>
    <row r="53" spans="2:3" x14ac:dyDescent="0.25">
      <c r="B53" s="3" t="s">
        <v>54</v>
      </c>
      <c r="C53" s="34">
        <v>185.95</v>
      </c>
    </row>
    <row r="54" spans="2:3" x14ac:dyDescent="0.25">
      <c r="B54" s="3" t="s">
        <v>25</v>
      </c>
      <c r="C54" s="34">
        <v>1360.17</v>
      </c>
    </row>
  </sheetData>
  <conditionalFormatting sqref="B57:C61 B49:B56">
    <cfRule type="top10" dxfId="0" priority="1" rank="5"/>
  </conditionalFormatting>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9543-E44C-4E7C-8F4A-865436984ECA}">
  <dimension ref="B1:T39"/>
  <sheetViews>
    <sheetView showGridLines="0" tabSelected="1" zoomScaleNormal="100" workbookViewId="0">
      <selection activeCell="X27" sqref="X27"/>
    </sheetView>
  </sheetViews>
  <sheetFormatPr defaultRowHeight="15" x14ac:dyDescent="0.25"/>
  <cols>
    <col min="2" max="2" width="9.140625" customWidth="1"/>
    <col min="5" max="5" width="4.140625" customWidth="1"/>
    <col min="9" max="9" width="4.28515625" customWidth="1"/>
    <col min="13" max="13" width="4.28515625" customWidth="1"/>
    <col min="20" max="20" width="3.85546875" customWidth="1"/>
  </cols>
  <sheetData>
    <row r="1" spans="2:20" x14ac:dyDescent="0.25">
      <c r="B1" s="35"/>
      <c r="C1" s="35"/>
      <c r="D1" s="35"/>
      <c r="E1" s="35"/>
      <c r="F1" s="35"/>
      <c r="G1" s="35"/>
      <c r="H1" s="35"/>
      <c r="I1" s="35"/>
      <c r="J1" s="35"/>
      <c r="K1" s="35"/>
      <c r="L1" s="35"/>
      <c r="M1" s="35"/>
      <c r="N1" s="35"/>
      <c r="O1" s="35"/>
      <c r="P1" s="35"/>
      <c r="Q1" s="35"/>
      <c r="R1" s="35"/>
      <c r="S1" s="35"/>
      <c r="T1" s="35"/>
    </row>
    <row r="2" spans="2:20" x14ac:dyDescent="0.25">
      <c r="B2" s="35"/>
      <c r="C2" s="35"/>
      <c r="D2" s="35"/>
      <c r="E2" s="35"/>
      <c r="F2" s="35"/>
      <c r="G2" s="35"/>
      <c r="H2" s="35"/>
      <c r="I2" s="35"/>
      <c r="J2" s="35"/>
      <c r="K2" s="35"/>
      <c r="L2" s="35"/>
      <c r="M2" s="35"/>
      <c r="N2" s="35"/>
      <c r="O2" s="35"/>
      <c r="P2" s="35"/>
      <c r="Q2" s="35"/>
      <c r="R2" s="35"/>
      <c r="S2" s="35"/>
      <c r="T2" s="35"/>
    </row>
    <row r="3" spans="2:20" x14ac:dyDescent="0.25">
      <c r="B3" s="35"/>
      <c r="C3" s="35"/>
      <c r="D3" s="36" t="s">
        <v>60</v>
      </c>
      <c r="E3" s="37"/>
      <c r="F3" s="37"/>
      <c r="G3" s="37"/>
      <c r="H3" s="37"/>
      <c r="I3" s="37"/>
      <c r="J3" s="37"/>
      <c r="K3" s="37"/>
      <c r="L3" s="35"/>
      <c r="M3" s="35"/>
      <c r="N3" s="35"/>
      <c r="O3" s="35"/>
      <c r="P3" s="35"/>
      <c r="Q3" s="35"/>
      <c r="R3" s="35"/>
      <c r="S3" s="35"/>
      <c r="T3" s="35"/>
    </row>
    <row r="4" spans="2:20" x14ac:dyDescent="0.25">
      <c r="B4" s="35"/>
      <c r="C4" s="35"/>
      <c r="D4" s="37"/>
      <c r="E4" s="37"/>
      <c r="F4" s="37"/>
      <c r="G4" s="37"/>
      <c r="H4" s="37"/>
      <c r="I4" s="37"/>
      <c r="J4" s="37"/>
      <c r="K4" s="37"/>
      <c r="L4" s="35"/>
      <c r="M4" s="35"/>
      <c r="N4" s="35"/>
      <c r="O4" s="35"/>
      <c r="P4" s="35"/>
      <c r="Q4" s="35"/>
      <c r="R4" s="35"/>
      <c r="S4" s="35"/>
      <c r="T4" s="35"/>
    </row>
    <row r="5" spans="2:20" x14ac:dyDescent="0.25">
      <c r="B5" s="35"/>
      <c r="C5" s="35"/>
      <c r="D5" s="35"/>
      <c r="E5" s="35"/>
      <c r="F5" s="35"/>
      <c r="G5" s="35"/>
      <c r="H5" s="35"/>
      <c r="I5" s="35"/>
      <c r="J5" s="35"/>
      <c r="K5" s="35"/>
      <c r="L5" s="35"/>
      <c r="M5" s="35"/>
      <c r="N5" s="35"/>
      <c r="O5" s="35"/>
      <c r="P5" s="35"/>
      <c r="Q5" s="35"/>
      <c r="R5" s="35"/>
      <c r="S5" s="35"/>
      <c r="T5" s="35"/>
    </row>
    <row r="12" spans="2:20" ht="11.25" customHeight="1" x14ac:dyDescent="0.25"/>
    <row r="29" ht="11.25" customHeight="1" x14ac:dyDescent="0.25"/>
    <row r="39" ht="11.25" customHeight="1" x14ac:dyDescent="0.25"/>
  </sheetData>
  <mergeCells count="1">
    <mergeCell ref="D3:K4"/>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 f a c t _ a t l i q o _ m e t r i c s 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 f a c t _ a t l i q o _ m e t r i c s 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 C o l u m n s \ c i t y _ c o d e < / K e y > < / D i a g r a m O b j e c t K e y > < D i a g r a m O b j e c t K e y > < K e y > C o l u m n s \ c o m p a n y < / K e y > < / D i a g r a m O b j e c t K e y > < D i a g r a m O b j e c t K e y > < K e y > C o l u m n s \ a t l i q o _ r e v e n u e _ c r o r e s < / K e y > < / D i a g r a m O b j e c t K e y > < D i a g r a m O b j e c t K e y > < K e y > C o l u m n s \ a r p u < / K e y > < / D i a g r a m O b j e c t K e y > < D i a g r a m O b j e c t K e y > < K e y > C o l u m n s \ a c t i v e _ u s e r s _ l a k h s < / K e y > < / D i a g r a m O b j e c t K e y > < D i a g r a m O b j e c t K e y > < K e y > C o l u m n s \ u n s u b s c r i b e d _ u s e r s _ l a k h s 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 C o l u m n s \ c i t y _ c o d e < / K e y > < / a : K e y > < a : V a l u e   i : t y p e = " M e a s u r e G r i d N o d e V i e w S t a t e " > < C o l u m n > 1 < / C o l u m n > < L a y e d O u t > t r u e < / L a y e d O u t > < / a : V a l u e > < / a : K e y V a l u e O f D i a g r a m O b j e c t K e y a n y T y p e z b w N T n L X > < a : K e y V a l u e O f D i a g r a m O b j e c t K e y a n y T y p e z b w N T n L X > < a : K e y > < K e y > C o l u m n s \ c o m p a n y < / K e y > < / a : K e y > < a : V a l u e   i : t y p e = " M e a s u r e G r i d N o d e V i e w S t a t e " > < C o l u m n > 2 < / C o l u m n > < L a y e d O u t > t r u e < / L a y e d O u t > < / a : V a l u e > < / a : K e y V a l u e O f D i a g r a m O b j e c t K e y a n y T y p e z b w N T n L X > < a : K e y V a l u e O f D i a g r a m O b j e c t K e y a n y T y p e z b w N T n L X > < a : K e y > < K e y > C o l u m n s \ a t l i q o _ r e v e n u e _ c r o r e s < / K e y > < / a : K e y > < a : V a l u e   i : t y p e = " M e a s u r e G r i d N o d e V i e w S t a t e " > < C o l u m n > 3 < / C o l u m n > < L a y e d O u t > t r u e < / L a y e d O u t > < / a : V a l u e > < / a : K e y V a l u e O f D i a g r a m O b j e c t K e y a n y T y p e z b w N T n L X > < a : K e y V a l u e O f D i a g r a m O b j e c t K e y a n y T y p e z b w N T n L X > < a : K e y > < K e y > C o l u m n s \ a r p u < / K e y > < / a : K e y > < a : V a l u e   i : t y p e = " M e a s u r e G r i d N o d e V i e w S t a t e " > < C o l u m n > 4 < / C o l u m n > < L a y e d O u t > t r u e < / L a y e d O u t > < / a : V a l u e > < / a : K e y V a l u e O f D i a g r a m O b j e c t K e y a n y T y p e z b w N T n L X > < a : K e y V a l u e O f D i a g r a m O b j e c t K e y a n y T y p e z b w N T n L X > < a : K e y > < K e y > C o l u m n s \ a c t i v e _ u s e r s _ l a k h s < / K e y > < / a : K e y > < a : V a l u e   i : t y p e = " M e a s u r e G r i d N o d e V i e w S t a t e " > < C o l u m n > 5 < / C o l u m n > < L a y e d O u t > t r u e < / L a y e d O u t > < / a : V a l u e > < / a : K e y V a l u e O f D i a g r a m O b j e c t K e y a n y T y p e z b w N T n L X > < a : K e y V a l u e O f D i a g r a m O b j e c t K e y a n y T y p e z b w N T n L X > < a : K e y > < K e y > C o l u m n s \ u n s u b s c r i b e d _ u s e r s _ l a k h s < / K e y > < / a : K e y > < a : V a l u e   i : t y p e = " M e a s u r e G r i d N o d e V i e w S t a t e " > < C o l u m n > 6 < / 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 C o l u m n s \ m o n t h _ n a m e < / K e y > < / D i a g r a m O b j e c t K e y > < D i a g r a m O b j e c t K e y > < K e y > C o l u m n s \ b e f o r e / a f t e r _ 5 g < / K e y > < / D i a g r a m O b j e c t K e y > < D i a g r a m O b j e c t K e y > < K e y > C o l u m n s \ t i m e _ p e r i o d 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 C o l u m n s \ m o n t h _ n a m e < / K e y > < / a : K e y > < a : V a l u e   i : t y p e = " M e a s u r e G r i d N o d e V i e w S t a t e " > < C o l u m n > 1 < / C o l u m n > < L a y e d O u t > t r u e < / L a y e d O u t > < / a : V a l u e > < / a : K e y V a l u e O f D i a g r a m O b j e c t K e y a n y T y p e z b w N T n L X > < a : K e y V a l u e O f D i a g r a m O b j e c t K e y a n y T y p e z b w N T n L X > < a : K e y > < K e y > C o l u m n s \ b e f o r e / a f t e r _ 5 g < / K e y > < / a : K e y > < a : V a l u e   i : t y p e = " M e a s u r e G r i d N o d e V i e w S t a t e " > < C o l u m n > 2 < / C o l u m n > < L a y e d O u t > t r u e < / L a y e d O u t > < / a : V a l u e > < / a : K e y V a l u e O f D i a g r a m O b j e c t K e y a n y T y p e z b w N T n L X > < a : K e y V a l u e O f D i a g r a m O b j e c t K e y a n y T y p e z b w N T n L X > < a : K e y > < K e y > C o l u m n s \ t i m e _ p e r i o d < / K e y > < / a : K e y > < a : V a l u e   i : t y p e = " M e a s u r e G r i d N o d e V i e w S t a t e " > < C o l u m n > 3 < / C o l u m n > < L a y e d O u t > t r u e < / L a y e d O u t > < / a : V a l u e > < / a : K e y V a l u e O f D i a g r a m O b j e c t K e y a n y T y p e z b w N T n L X > < / V i e w S t a t e s > < / D i a g r a m M a n a g e r . S e r i a l i z a b l e D i a g r a m > < D i a g r a m M a n a g e r . S e r i a l i z a b l e D i a g r a m > < A d a p t e r   i : t y p e = " M e a s u r e D i a g r a m S a n d b o x A d a p t e r " > < T a b l e N a m e > f a c t _ a t l i q o _ m e t r i c s 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 f a c t _ a t l i q o _ m e t r i c s 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 C o l u m n s \ c i t y _ c o d e < / K e y > < / D i a g r a m O b j e c t K e y > < D i a g r a m O b j e c t K e y > < K e y > C o l u m n s \ c o m p a n y < / K e y > < / D i a g r a m O b j e c t K e y > < D i a g r a m O b j e c t K e y > < K e y > C o l u m n s \ a t l i q o _ r e v e n u e _ c r o r e s < / K e y > < / D i a g r a m O b j e c t K e y > < D i a g r a m O b j e c t K e y > < K e y > C o l u m n s \ a r p u < / K e y > < / D i a g r a m O b j e c t K e y > < D i a g r a m O b j e c t K e y > < K e y > C o l u m n s \ a c t i v e _ u s e r s _ l a k h s < / K e y > < / D i a g r a m O b j e c t K e y > < D i a g r a m O b j e c t K e y > < K e y > C o l u m n s \ u n s u b s c r i b e d _ u s e r s _ l a k h s < / K e y > < / D i a g r a m O b j e c t K e y > < D i a g r a m O b j e c t K e y > < K e y > C o l u m n s \ t i m e _ p e r i o d < / K e y > < / D i a g r a m O b j e c t K e y > < D i a g r a m O b j e c t K e y > < K e y > C o l u m n s \ 5 G _ s t a t u s < / 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 C o l u m n s \ c i t y _ c o d e < / K e y > < / a : K e y > < a : V a l u e   i : t y p e = " M e a s u r e G r i d N o d e V i e w S t a t e " > < C o l u m n > 1 < / C o l u m n > < L a y e d O u t > t r u e < / L a y e d O u t > < / a : V a l u e > < / a : K e y V a l u e O f D i a g r a m O b j e c t K e y a n y T y p e z b w N T n L X > < a : K e y V a l u e O f D i a g r a m O b j e c t K e y a n y T y p e z b w N T n L X > < a : K e y > < K e y > C o l u m n s \ c o m p a n y < / K e y > < / a : K e y > < a : V a l u e   i : t y p e = " M e a s u r e G r i d N o d e V i e w S t a t e " > < C o l u m n > 2 < / C o l u m n > < L a y e d O u t > t r u e < / L a y e d O u t > < / a : V a l u e > < / a : K e y V a l u e O f D i a g r a m O b j e c t K e y a n y T y p e z b w N T n L X > < a : K e y V a l u e O f D i a g r a m O b j e c t K e y a n y T y p e z b w N T n L X > < a : K e y > < K e y > C o l u m n s \ a t l i q o _ r e v e n u e _ c r o r e s < / K e y > < / a : K e y > < a : V a l u e   i : t y p e = " M e a s u r e G r i d N o d e V i e w S t a t e " > < C o l u m n > 3 < / C o l u m n > < L a y e d O u t > t r u e < / L a y e d O u t > < / a : V a l u e > < / a : K e y V a l u e O f D i a g r a m O b j e c t K e y a n y T y p e z b w N T n L X > < a : K e y V a l u e O f D i a g r a m O b j e c t K e y a n y T y p e z b w N T n L X > < a : K e y > < K e y > C o l u m n s \ a r p u < / K e y > < / a : K e y > < a : V a l u e   i : t y p e = " M e a s u r e G r i d N o d e V i e w S t a t e " > < C o l u m n > 4 < / C o l u m n > < L a y e d O u t > t r u e < / L a y e d O u t > < / a : V a l u e > < / a : K e y V a l u e O f D i a g r a m O b j e c t K e y a n y T y p e z b w N T n L X > < a : K e y V a l u e O f D i a g r a m O b j e c t K e y a n y T y p e z b w N T n L X > < a : K e y > < K e y > C o l u m n s \ a c t i v e _ u s e r s _ l a k h s < / K e y > < / a : K e y > < a : V a l u e   i : t y p e = " M e a s u r e G r i d N o d e V i e w S t a t e " > < C o l u m n > 5 < / C o l u m n > < L a y e d O u t > t r u e < / L a y e d O u t > < / a : V a l u e > < / a : K e y V a l u e O f D i a g r a m O b j e c t K e y a n y T y p e z b w N T n L X > < a : K e y V a l u e O f D i a g r a m O b j e c t K e y a n y T y p e z b w N T n L X > < a : K e y > < K e y > C o l u m n s \ u n s u b s c r i b e d _ u s e r s _ l a k h s < / K e y > < / a : K e y > < a : V a l u e   i : t y p e = " M e a s u r e G r i d N o d e V i e w S t a t e " > < C o l u m n > 6 < / C o l u m n > < L a y e d O u t > t r u e < / L a y e d O u t > < / a : V a l u e > < / a : K e y V a l u e O f D i a g r a m O b j e c t K e y a n y T y p e z b w N T n L X > < a : K e y V a l u e O f D i a g r a m O b j e c t K e y a n y T y p e z b w N T n L X > < a : K e y > < K e y > C o l u m n s \ t i m e _ p e r i o d < / K e y > < / a : K e y > < a : V a l u e   i : t y p e = " M e a s u r e G r i d N o d e V i e w S t a t e " > < C o l u m n > 7 < / C o l u m n > < L a y e d O u t > t r u e < / L a y e d O u t > < / a : V a l u e > < / a : K e y V a l u e O f D i a g r a m O b j e c t K e y a n y T y p e z b w N T n L X > < a : K e y V a l u e O f D i a g r a m O b j e c t K e y a n y T y p e z b w N T n L X > < a : K e y > < K e y > C o l u m n s \ 5 G _ s t a t u s < / 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 T a g s \ T a b l e s \ & l t ; T a b l e s \ d i m _ c i t i e s & g t ; < / K e y > < / D i a g r a m O b j e c t K e y > < D i a g r a m O b j e c t K e y > < K e y > D y n a m i c   T a g s \ T a b l e s \ & l t ; T a b l e s \ d i m _ d a t e & g t ; < / K e y > < / D i a g r a m O b j e c t K e y > < D i a g r a m O b j e c t K e y > < K e y > D y n a m i c   T a g s \ T a b l e s \ & l t ; T a b l e s \ d i m _ p l a n & g t ; < / K e y > < / D i a g r a m O b j e c t K e y > < D i a g r a m O b j e c t K e y > < K e y > D y n a m i c   T a g s \ T a b l e s \ & l t ; T a b l e s \ f a c t _ a t l i q o _ m e t r i c s & g t ; < / K e y > < / D i a g r a m O b j e c t K e y > < D i a g r a m O b j e c t K e y > < K e y > D y n a m i c   T a g s \ T a b l e s \ & l t ; T a b l e s \ f a c t _ m a r k e t _ s h a r e & g t ; < / K e y > < / D i a g r a m O b j e c t K e y > < D i a g r a m O b j e c t K e y > < K e y > D y n a m i c   T a g s \ T a b l e s \ & l t ; T a b l e s \ f a c t _ p l a n _ r e v e n u e & g t ; < / K e y > < / D i a g r a m O b j e c t K e y > < D i a g r a m O b j e c t K e y > < K e y > T a b l e s \ d i m _ c i t i e s < / K e y > < / D i a g r a m O b j e c t K e y > < D i a g r a m O b j e c t K e y > < K e y > T a b l e s \ d i m _ c i t i e s \ C o l u m n s \ c i t y _ c o d e < / K e y > < / D i a g r a m O b j e c t K e y > < D i a g r a m O b j e c t K e y > < K e y > T a b l e s \ d i m _ c i t i e s \ C o l u m n s \ c i t y _ n a m e < / K e y > < / D i a g r a m O b j e c t K e y > < D i a g r a m O b j e c t K e y > < K e y > T a b l e s \ d i m _ d a t e < / K e y > < / D i a g r a m O b j e c t K e y > < D i a g r a m O b j e c t K e y > < K e y > T a b l e s \ d i m _ d a t e \ C o l u m n s \ d a t e < / K e y > < / D i a g r a m O b j e c t K e y > < D i a g r a m O b j e c t K e y > < K e y > T a b l e s \ d i m _ d a t e \ C o l u m n s \ m o n t h _ n a m e < / K e y > < / D i a g r a m O b j e c t K e y > < D i a g r a m O b j e c t K e y > < K e y > T a b l e s \ d i m _ d a t e \ C o l u m n s \ b e f o r e / a f t e r _ 5 g < / K e y > < / D i a g r a m O b j e c t K e y > < D i a g r a m O b j e c t K e y > < K e y > T a b l e s \ d i m _ d a t e \ C o l u m n s \ t i m e _ p e r i o d < / K e y > < / D i a g r a m O b j e c t K e y > < D i a g r a m O b j e c t K e y > < K e y > T a b l e s \ d i m _ p l a n < / K e y > < / D i a g r a m O b j e c t K e y > < D i a g r a m O b j e c t K e y > < K e y > T a b l e s \ d i m _ p l a n \ C o l u m n s \ p l a n < / K e y > < / D i a g r a m O b j e c t K e y > < D i a g r a m O b j e c t K e y > < K e y > T a b l e s \ d i m _ p l a n \ C o l u m n s \ p l a n _ d e s c r i p t i o n < / K e y > < / D i a g r a m O b j e c t K e y > < D i a g r a m O b j e c t K e y > < K e y > T a b l e s \ f a c t _ a t l i q o _ m e t r i c s < / K e y > < / D i a g r a m O b j e c t K e y > < D i a g r a m O b j e c t K e y > < K e y > T a b l e s \ f a c t _ a t l i q o _ m e t r i c s \ C o l u m n s \ d a t e < / K e y > < / D i a g r a m O b j e c t K e y > < D i a g r a m O b j e c t K e y > < K e y > T a b l e s \ f a c t _ a t l i q o _ m e t r i c s \ C o l u m n s \ c i t y _ c o d e < / K e y > < / D i a g r a m O b j e c t K e y > < D i a g r a m O b j e c t K e y > < K e y > T a b l e s \ f a c t _ a t l i q o _ m e t r i c s \ C o l u m n s \ c o m p a n y < / K e y > < / D i a g r a m O b j e c t K e y > < D i a g r a m O b j e c t K e y > < K e y > T a b l e s \ f a c t _ a t l i q o _ m e t r i c s \ C o l u m n s \ a t l i q o _ r e v e n u e _ c r o r e s < / K e y > < / D i a g r a m O b j e c t K e y > < D i a g r a m O b j e c t K e y > < K e y > T a b l e s \ f a c t _ a t l i q o _ m e t r i c s \ C o l u m n s \ a r p u < / K e y > < / D i a g r a m O b j e c t K e y > < D i a g r a m O b j e c t K e y > < K e y > T a b l e s \ f a c t _ a t l i q o _ m e t r i c s \ C o l u m n s \ a c t i v e _ u s e r s _ l a k h s < / K e y > < / D i a g r a m O b j e c t K e y > < D i a g r a m O b j e c t K e y > < K e y > T a b l e s \ f a c t _ a t l i q o _ m e t r i c s \ C o l u m n s \ u n s u b s c r i b e d _ u s e r s _ l a k h s < / K e y > < / D i a g r a m O b j e c t K e y > < D i a g r a m O b j e c t K e y > < K e y > T a b l e s \ f a c t _ a t l i q o _ m e t r i c s \ C o l u m n s \ t i m e _ p e r i o d < / K e y > < / D i a g r a m O b j e c t K e y > < D i a g r a m O b j e c t K e y > < K e y > T a b l e s \ f a c t _ a t l i q o _ m e t r i c s \ C o l u m n s \ 5 G _ s t a t u s < / K e y > < / D i a g r a m O b j e c t K e y > < D i a g r a m O b j e c t K e y > < K e y > T a b l e s \ f a c t _ a t l i q o _ m e t r i c s \ C o l u m n s \ c i t y < / K e y > < / D i a g r a m O b j e c t K e y > < D i a g r a m O b j e c t K e y > < K e y > T a b l e s \ f a c t _ m a r k e t _ s h a r e < / K e y > < / D i a g r a m O b j e c t K e y > < D i a g r a m O b j e c t K e y > < K e y > T a b l e s \ f a c t _ m a r k e t _ s h a r e \ C o l u m n s \ d a t e < / K e y > < / D i a g r a m O b j e c t K e y > < D i a g r a m O b j e c t K e y > < K e y > T a b l e s \ f a c t _ m a r k e t _ s h a r e \ C o l u m n s \ c i t y _ c o d e < / K e y > < / D i a g r a m O b j e c t K e y > < D i a g r a m O b j e c t K e y > < K e y > T a b l e s \ f a c t _ m a r k e t _ s h a r e \ C o l u m n s \ t m v _ c i t y _ c r o r e s < / K e y > < / D i a g r a m O b j e c t K e y > < D i a g r a m O b j e c t K e y > < K e y > T a b l e s \ f a c t _ m a r k e t _ s h a r e \ C o l u m n s \ c o m p a n y < / K e y > < / D i a g r a m O b j e c t K e y > < D i a g r a m O b j e c t K e y > < K e y > T a b l e s \ f a c t _ m a r k e t _ s h a r e \ C o l u m n s \ m s _ p c t < / K e y > < / D i a g r a m O b j e c t K e y > < D i a g r a m O b j e c t K e y > < K e y > T a b l e s \ f a c t _ m a r k e t _ s h a r e \ C o l u m n s \ t i m e _ p e r i o d < / K e y > < / D i a g r a m O b j e c t K e y > < D i a g r a m O b j e c t K e y > < K e y > T a b l e s \ f a c t _ m a r k e t _ s h a r e \ C o l u m n s \ c i t y < / K e y > < / D i a g r a m O b j e c t K e y > < D i a g r a m O b j e c t K e y > < K e y > T a b l e s \ f a c t _ p l a n _ r e v e n u e < / K e y > < / D i a g r a m O b j e c t K e y > < D i a g r a m O b j e c t K e y > < K e y > T a b l e s \ f a c t _ p l a n _ r e v e n u e \ C o l u m n s \ d a t e < / K e y > < / D i a g r a m O b j e c t K e y > < D i a g r a m O b j e c t K e y > < K e y > T a b l e s \ f a c t _ p l a n _ r e v e n u e \ C o l u m n s \ c i t y _ c o d e < / K e y > < / D i a g r a m O b j e c t K e y > < D i a g r a m O b j e c t K e y > < K e y > T a b l e s \ f a c t _ p l a n _ r e v e n u e \ C o l u m n s \ p l a n s < / K e y > < / D i a g r a m O b j e c t K e y > < D i a g r a m O b j e c t K e y > < K e y > T a b l e s \ f a c t _ p l a n _ r e v e n u e \ C o l u m n s \ p l a n _ r e v e n u e _ c r o r e s < / K e y > < / D i a g r a m O b j e c t K e y > < D i a g r a m O b j e c t K e y > < K e y > T a b l e s \ f a c t _ p l a n _ r e v e n u e \ C o l u m n s \ 5 G _ s t a t u s < / K e y > < / D i a g r a m O b j e c t K e y > < D i a g r a m O b j e c t K e y > < K e y > T a b l e s \ f a c t _ p l a n _ r e v e n u e \ C o l u m n s \ c i t y < / K e y > < / D i a g r a m O b j e c t K e y > < D i a g r a m O b j e c t K e y > < K e y > T a b l e s \ f a c t _ p l a n _ r e v e n u e \ C o l u m n s \ t i m e _ p e r i o d < / K e y > < / D i a g r a m O b j e c t K e y > < D i a g r a m O b j e c t K e y > < K e y > R e l a t i o n s h i p s \ & l t ; T a b l e s \ f a c t _ a t l i q o _ m e t r i c s \ C o l u m n s \ d a t e & g t ; - & l t ; T a b l e s \ d i m _ d a t e \ C o l u m n s \ d a t e & g t ; < / K e y > < / D i a g r a m O b j e c t K e y > < D i a g r a m O b j e c t K e y > < K e y > R e l a t i o n s h i p s \ & l t ; T a b l e s \ f a c t _ a t l i q o _ m e t r i c s \ C o l u m n s \ d a t e & g t ; - & l t ; T a b l e s \ d i m _ d a t e \ C o l u m n s \ d a t e & g t ; \ F K < / K e y > < / D i a g r a m O b j e c t K e y > < D i a g r a m O b j e c t K e y > < K e y > R e l a t i o n s h i p s \ & l t ; T a b l e s \ f a c t _ a t l i q o _ m e t r i c s \ C o l u m n s \ d a t e & g t ; - & l t ; T a b l e s \ d i m _ d a t e \ C o l u m n s \ d a t e & g t ; \ P K < / K e y > < / D i a g r a m O b j e c t K e y > < D i a g r a m O b j e c t K e y > < K e y > R e l a t i o n s h i p s \ & l t ; T a b l e s \ f a c t _ a t l i q o _ m e t r i c s \ C o l u m n s \ d a t e & g t ; - & l t ; T a b l e s \ d i m _ d a t e \ C o l u m n s \ d a t e & g t ; \ C r o s s F i l t e r < / K e y > < / D i a g r a m O b j e c t K e y > < D i a g r a m O b j e c t K e y > < K e y > R e l a t i o n s h i p s \ & l t ; T a b l e s \ f a c t _ a t l i q o _ m e t r i c s \ C o l u m n s \ c i t y _ c o d e & g t ; - & l t ; T a b l e s \ d i m _ c i t i e s \ C o l u m n s \ c i t y _ c o d e & g t ; < / K e y > < / D i a g r a m O b j e c t K e y > < D i a g r a m O b j e c t K e y > < K e y > R e l a t i o n s h i p s \ & l t ; T a b l e s \ f a c t _ a t l i q o _ m e t r i c s \ C o l u m n s \ c i t y _ c o d e & g t ; - & l t ; T a b l e s \ d i m _ c i t i e s \ C o l u m n s \ c i t y _ c o d e & g t ; \ F K < / K e y > < / D i a g r a m O b j e c t K e y > < D i a g r a m O b j e c t K e y > < K e y > R e l a t i o n s h i p s \ & l t ; T a b l e s \ f a c t _ a t l i q o _ m e t r i c s \ C o l u m n s \ c i t y _ c o d e & g t ; - & l t ; T a b l e s \ d i m _ c i t i e s \ C o l u m n s \ c i t y _ c o d e & g t ; \ P K < / K e y > < / D i a g r a m O b j e c t K e y > < D i a g r a m O b j e c t K e y > < K e y > R e l a t i o n s h i p s \ & l t ; T a b l e s \ f a c t _ a t l i q o _ m e t r i c s \ C o l u m n s \ c i t y _ c o d e & g t ; - & l t ; T a b l e s \ d i m _ c i t i e s \ C o l u m n s \ c i t y _ c o d e & g t ; \ C r o s s F i l t e r < / K e y > < / D i a g r a m O b j e c t K e y > < D i a g r a m O b j e c t K e y > < K e y > R e l a t i o n s h i p s \ & l t ; T a b l e s \ f a c t _ m a r k e t _ s h a r e \ C o l u m n s \ d a t e & g t ; - & l t ; T a b l e s \ d i m _ d a t e \ C o l u m n s \ d a t e & g t ; < / K e y > < / D i a g r a m O b j e c t K e y > < D i a g r a m O b j e c t K e y > < K e y > R e l a t i o n s h i p s \ & l t ; T a b l e s \ f a c t _ m a r k e t _ s h a r e \ C o l u m n s \ d a t e & g t ; - & l t ; T a b l e s \ d i m _ d a t e \ C o l u m n s \ d a t e & g t ; \ F K < / K e y > < / D i a g r a m O b j e c t K e y > < D i a g r a m O b j e c t K e y > < K e y > R e l a t i o n s h i p s \ & l t ; T a b l e s \ f a c t _ m a r k e t _ s h a r e \ C o l u m n s \ d a t e & g t ; - & l t ; T a b l e s \ d i m _ d a t e \ C o l u m n s \ d a t e & g t ; \ P K < / K e y > < / D i a g r a m O b j e c t K e y > < D i a g r a m O b j e c t K e y > < K e y > R e l a t i o n s h i p s \ & l t ; T a b l e s \ f a c t _ m a r k e t _ s h a r e \ C o l u m n s \ d a t e & g t ; - & l t ; T a b l e s \ d i m _ d a t e \ C o l u m n s \ d a t e & g t ; \ C r o s s F i l t e r < / K e y > < / D i a g r a m O b j e c t K e y > < D i a g r a m O b j e c t K e y > < K e y > R e l a t i o n s h i p s \ & l t ; T a b l e s \ f a c t _ m a r k e t _ s h a r e \ C o l u m n s \ c i t y _ c o d e & g t ; - & l t ; T a b l e s \ d i m _ c i t i e s \ C o l u m n s \ c i t y _ c o d e & g t ; < / K e y > < / D i a g r a m O b j e c t K e y > < D i a g r a m O b j e c t K e y > < K e y > R e l a t i o n s h i p s \ & l t ; T a b l e s \ f a c t _ m a r k e t _ s h a r e \ C o l u m n s \ c i t y _ c o d e & g t ; - & l t ; T a b l e s \ d i m _ c i t i e s \ C o l u m n s \ c i t y _ c o d e & g t ; \ F K < / K e y > < / D i a g r a m O b j e c t K e y > < D i a g r a m O b j e c t K e y > < K e y > R e l a t i o n s h i p s \ & l t ; T a b l e s \ f a c t _ m a r k e t _ s h a r e \ C o l u m n s \ c i t y _ c o d e & g t ; - & l t ; T a b l e s \ d i m _ c i t i e s \ C o l u m n s \ c i t y _ c o d e & g t ; \ P K < / K e y > < / D i a g r a m O b j e c t K e y > < D i a g r a m O b j e c t K e y > < K e y > R e l a t i o n s h i p s \ & l t ; T a b l e s \ f a c t _ m a r k e t _ s h a r e \ C o l u m n s \ c i t y _ c o d e & g t ; - & l t ; T a b l e s \ d i m _ c i t i e s \ C o l u m n s \ c i t y _ c o d e & g t ; \ C r o s s F i l t e r < / K e y > < / D i a g r a m O b j e c t K e y > < D i a g r a m O b j e c t K e y > < K e y > R e l a t i o n s h i p s \ & l t ; T a b l e s \ f a c t _ p l a n _ r e v e n u e \ C o l u m n s \ p l a n s & g t ; - & l t ; T a b l e s \ d i m _ p l a n \ C o l u m n s \ p l a n & g t ; < / K e y > < / D i a g r a m O b j e c t K e y > < D i a g r a m O b j e c t K e y > < K e y > R e l a t i o n s h i p s \ & l t ; T a b l e s \ f a c t _ p l a n _ r e v e n u e \ C o l u m n s \ p l a n s & g t ; - & l t ; T a b l e s \ d i m _ p l a n \ C o l u m n s \ p l a n & g t ; \ F K < / K e y > < / D i a g r a m O b j e c t K e y > < D i a g r a m O b j e c t K e y > < K e y > R e l a t i o n s h i p s \ & l t ; T a b l e s \ f a c t _ p l a n _ r e v e n u e \ C o l u m n s \ p l a n s & g t ; - & l t ; T a b l e s \ d i m _ p l a n \ C o l u m n s \ p l a n & g t ; \ P K < / K e y > < / D i a g r a m O b j e c t K e y > < D i a g r a m O b j e c t K e y > < K e y > R e l a t i o n s h i p s \ & l t ; T a b l e s \ f a c t _ p l a n _ r e v e n u e \ C o l u m n s \ p l a n s & g t ; - & l t ; T a b l e s \ d i m _ p l a n \ C o l u m n s \ p l a n & g t ; \ C r o s s F i l t e r < / K e y > < / D i a g r a m O b j e c t K e y > < D i a g r a m O b j e c t K e y > < K e y > R e l a t i o n s h i p s \ & l t ; T a b l e s \ f a c t _ p l a n _ r e v e n u e \ C o l u m n s \ d a t e & g t ; - & l t ; T a b l e s \ d i m _ d a t e \ C o l u m n s \ d a t e & g t ; < / K e y > < / D i a g r a m O b j e c t K e y > < D i a g r a m O b j e c t K e y > < K e y > R e l a t i o n s h i p s \ & l t ; T a b l e s \ f a c t _ p l a n _ r e v e n u e \ C o l u m n s \ d a t e & g t ; - & l t ; T a b l e s \ d i m _ d a t e \ C o l u m n s \ d a t e & g t ; \ F K < / K e y > < / D i a g r a m O b j e c t K e y > < D i a g r a m O b j e c t K e y > < K e y > R e l a t i o n s h i p s \ & l t ; T a b l e s \ f a c t _ p l a n _ r e v e n u e \ C o l u m n s \ d a t e & g t ; - & l t ; T a b l e s \ d i m _ d a t e \ C o l u m n s \ d a t e & g t ; \ P K < / K e y > < / D i a g r a m O b j e c t K e y > < D i a g r a m O b j e c t K e y > < K e y > R e l a t i o n s h i p s \ & l t ; T a b l e s \ f a c t _ p l a n _ r e v e n u e \ C o l u m n s \ d a t e & g t ; - & l t ; T a b l e s \ d i m _ d a t e \ C o l u m n s \ d a t e & g t ; \ C r o s s F i l t e r < / K e y > < / D i a g r a m O b j e c t K e y > < D i a g r a m O b j e c t K e y > < K e y > R e l a t i o n s h i p s \ & l t ; T a b l e s \ f a c t _ p l a n _ r e v e n u e \ C o l u m n s \ c i t y _ c o d e & g t ; - & l t ; T a b l e s \ d i m _ c i t i e s \ C o l u m n s \ c i t y _ c o d e & g t ; < / K e y > < / D i a g r a m O b j e c t K e y > < D i a g r a m O b j e c t K e y > < K e y > R e l a t i o n s h i p s \ & l t ; T a b l e s \ f a c t _ p l a n _ r e v e n u e \ C o l u m n s \ c i t y _ c o d e & g t ; - & l t ; T a b l e s \ d i m _ c i t i e s \ C o l u m n s \ c i t y _ c o d e & g t ; \ F K < / K e y > < / D i a g r a m O b j e c t K e y > < D i a g r a m O b j e c t K e y > < K e y > R e l a t i o n s h i p s \ & l t ; T a b l e s \ f a c t _ p l a n _ r e v e n u e \ C o l u m n s \ c i t y _ c o d e & g t ; - & l t ; T a b l e s \ d i m _ c i t i e s \ C o l u m n s \ c i t y _ c o d e & g t ; \ P K < / K e y > < / D i a g r a m O b j e c t K e y > < D i a g r a m O b j e c t K e y > < K e y > R e l a t i o n s h i p s \ & l t ; T a b l e s \ f a c t _ p l a n _ r e v e n u e \ C o l u m n s \ c i t y _ c o d e & g t ; - & l t ; T a b l e s \ d i m _ c i t i e s \ C o l u m n s \ c i t y _ c o d e & g t ; \ C r o s s F i l t e r 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 T a g s \ T a b l e s \ & l t ; T a b l e s \ d i m _ c i t i e s & g t ; 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 T a g s \ T a b l e s \ & l t ; T a b l e s \ d i m _ p l a n & g t ; < / K e y > < / a : K e y > < a : V a l u e   i : t y p e = " D i a g r a m D i s p l a y T a g V i e w S t a t e " > < I s N o t F i l t e r e d O u t > t r u e < / I s N o t F i l t e r e d O u t > < / a : V a l u e > < / a : K e y V a l u e O f D i a g r a m O b j e c t K e y a n y T y p e z b w N T n L X > < a : K e y V a l u e O f D i a g r a m O b j e c t K e y a n y T y p e z b w N T n L X > < a : K e y > < K e y > D y n a m i c   T a g s \ T a b l e s \ & l t ; T a b l e s \ f a c t _ a t l i q o _ m e t r i c s & g t ; < / K e y > < / a : K e y > < a : V a l u e   i : t y p e = " D i a g r a m D i s p l a y T a g V i e w S t a t e " > < I s N o t F i l t e r e d O u t > t r u e < / I s N o t F i l t e r e d O u t > < / a : V a l u e > < / a : K e y V a l u e O f D i a g r a m O b j e c t K e y a n y T y p e z b w N T n L X > < a : K e y V a l u e O f D i a g r a m O b j e c t K e y a n y T y p e z b w N T n L X > < a : K e y > < K e y > D y n a m i c   T a g s \ T a b l e s \ & l t ; T a b l e s \ f a c t _ m a r k e t _ s h a r e & g t ; < / K e y > < / a : K e y > < a : V a l u e   i : t y p e = " D i a g r a m D i s p l a y T a g V i e w S t a t e " > < I s N o t F i l t e r e d O u t > t r u e < / I s N o t F i l t e r e d O u t > < / a : V a l u e > < / a : K e y V a l u e O f D i a g r a m O b j e c t K e y a n y T y p e z b w N T n L X > < a : K e y V a l u e O f D i a g r a m O b j e c t K e y a n y T y p e z b w N T n L X > < a : K e y > < K e y > D y n a m i c   T a g s \ T a b l e s \ & l t ; T a b l e s \ f a c t _ p l a n _ r e v e n u e & g t ; < / K e y > < / a : K e y > < a : V a l u e   i : t y p e = " D i a g r a m D i s p l a y T a g V i e w S t a t e " > < I s N o t F i l t e r e d O u t > t r u e < / I s N o t F i l t e r e d O u t > < / a : V a l u e > < / a : K e y V a l u e O f D i a g r a m O b j e c t K e y a n y T y p e z b w N T n L X > < a : K e y V a l u e O f D i a g r a m O b j e c t K e y a n y T y p e z b w N T n L X > < a : K e y > < K e y > T a b l e s \ d i m _ c i t i e s < / K e y > < / a : K e y > < a : V a l u e   i : t y p e = " D i a g r a m D i s p l a y N o d e V i e w S t a t e " > < H e i g h t > 1 5 0 < / H e i g h t > < I s E x p a n d e d > t r u e < / I s E x p a n d e d > < L a y e d O u t > t r u e < / L a y e d O u t > < L e f t > 3 2 9 . 8 9 4 8 5 7 6 1 2 7 1 4 8 7 < / L e f t > < T a b I n d e x > 1 < / T a b I n d e x > < T o p > 2 7 9 . 9 0 3 8 1 0 5 6 7 6 6 5 8 6 < / T o p > < W i d t h > 2 0 0 < / W i d t h > < / a : V a l u e > < / a : K e y V a l u e O f D i a g r a m O b j e c t K e y a n y T y p e z b w N T n L X > < a : K e y V a l u e O f D i a g r a m O b j e c t K e y a n y T y p e z b w N T n L X > < a : K e y > < K e y > T a b l e s \ d i m _ c i t i e s \ C o l u m n s \ c i t y _ c o d e < / K e y > < / a : K e y > < a : V a l u e   i : t y p e = " D i a g r a m D i s p l a y N o d e V i e w S t a t e " > < H e i g h t > 1 5 0 < / H e i g h t > < I s E x p a n d e d > t r u e < / I s E x p a n d e d > < W i d t h > 2 0 0 < / W i d t h > < / a : V a l u e > < / a : K e y V a l u e O f D i a g r a m O b j e c t K e y a n y T y p e z b w N T n L X > < a : K e y V a l u e O f D i a g r a m O b j e c t K e y a n y T y p e z b w N T n L X > < a : K e y > < K e y > T a b l e s \ d i m _ c i t i e s \ C o l u m n s \ c i t y _ n a m e 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 3 2 9 . 9 0 3 8 1 0 5 6 7 6 6 5 8 < / L e f t > < T a b I n d e x > 5 < / T a b I n d e x > < T o p > 4 5 8 . 4 3 4 4 7 7 2 7 3 6 8 2 8 9 < / 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 T a b l e s \ d i m _ d a t e \ C o l u m n s \ m o n t h _ n a m e < / K e y > < / a : K e y > < a : V a l u e   i : t y p e = " D i a g r a m D i s p l a y N o d e V i e w S t a t e " > < H e i g h t > 1 5 0 < / H e i g h t > < I s E x p a n d e d > t r u e < / I s E x p a n d e d > < W i d t h > 2 0 0 < / W i d t h > < / a : V a l u e > < / a : K e y V a l u e O f D i a g r a m O b j e c t K e y a n y T y p e z b w N T n L X > < a : K e y V a l u e O f D i a g r a m O b j e c t K e y a n y T y p e z b w N T n L X > < a : K e y > < K e y > T a b l e s \ d i m _ d a t e \ C o l u m n s \ b e f o r e / a f t e r _ 5 g < / K e y > < / a : K e y > < a : V a l u e   i : t y p e = " D i a g r a m D i s p l a y N o d e V i e w S t a t e " > < H e i g h t > 1 5 0 < / H e i g h t > < I s E x p a n d e d > t r u e < / I s E x p a n d e d > < W i d t h > 2 0 0 < / W i d t h > < / a : V a l u e > < / a : K e y V a l u e O f D i a g r a m O b j e c t K e y a n y T y p e z b w N T n L X > < a : K e y V a l u e O f D i a g r a m O b j e c t K e y a n y T y p e z b w N T n L X > < a : K e y > < K e y > T a b l e s \ d i m _ d a t e \ C o l u m n s \ t i m e _ p e r i o d < / K e y > < / a : K e y > < a : V a l u e   i : t y p e = " D i a g r a m D i s p l a y N o d e V i e w S t a t e " > < H e i g h t > 1 5 0 < / H e i g h t > < I s E x p a n d e d > t r u e < / I s E x p a n d e d > < W i d t h > 2 0 0 < / W i d t h > < / a : V a l u e > < / a : K e y V a l u e O f D i a g r a m O b j e c t K e y a n y T y p e z b w N T n L X > < a : K e y V a l u e O f D i a g r a m O b j e c t K e y a n y T y p e z b w N T n L X > < a : K e y > < K e y > T a b l e s \ d i m _ p l a n < / K e y > < / a : K e y > < a : V a l u e   i : t y p e = " D i a g r a m D i s p l a y N o d e V i e w S t a t e " > < H e i g h t > 1 5 0 < / H e i g h t > < I s E x p a n d e d > t r u e < / I s E x p a n d e d > < L a y e d O u t > t r u e < / L a y e d O u t > < L e f t > 7 7 1 . 4 1 4 9 5 9 0 5 2 4 9 9 1 7 < / L e f t > < T a b I n d e x > 3 < / T a b I n d e x > < T o p > 3 7 0 . 9 2 1 1 6 7 2 1 1 2 4 4 < / T o p > < W i d t h > 2 0 0 < / W i d t h > < / a : V a l u e > < / a : K e y V a l u e O f D i a g r a m O b j e c t K e y a n y T y p e z b w N T n L X > < a : K e y V a l u e O f D i a g r a m O b j e c t K e y a n y T y p e z b w N T n L X > < a : K e y > < K e y > T a b l e s \ d i m _ p l a n \ C o l u m n s \ p l a n < / K e y > < / a : K e y > < a : V a l u e   i : t y p e = " D i a g r a m D i s p l a y N o d e V i e w S t a t e " > < H e i g h t > 1 5 0 < / H e i g h t > < I s E x p a n d e d > t r u e < / I s E x p a n d e d > < W i d t h > 2 0 0 < / W i d t h > < / a : V a l u e > < / a : K e y V a l u e O f D i a g r a m O b j e c t K e y a n y T y p e z b w N T n L X > < a : K e y V a l u e O f D i a g r a m O b j e c t K e y a n y T y p e z b w N T n L X > < a : K e y > < K e y > T a b l e s \ d i m _ p l a n \ C o l u m n s \ p l a n _ d e s c r i p t i o n < / K e y > < / a : K e y > < a : V a l u e   i : t y p e = " D i a g r a m D i s p l a y N o d e V i e w S t a t e " > < H e i g h t > 1 5 0 < / H e i g h t > < I s E x p a n d e d > t r u e < / I s E x p a n d e d > < W i d t h > 2 0 0 < / W i d t h > < / a : V a l u e > < / a : K e y V a l u e O f D i a g r a m O b j e c t K e y a n y T y p e z b w N T n L X > < a : K e y V a l u e O f D i a g r a m O b j e c t K e y a n y T y p e z b w N T n L X > < a : K e y > < K e y > T a b l e s \ f a c t _ a t l i q o _ m e t r i c s < / K e y > < / a : K e y > < a : V a l u e   i : t y p e = " D i a g r a m D i s p l a y N o d e V i e w S t a t e " > < H e i g h t > 1 5 0 < / H e i g h t > < I s E x p a n d e d > t r u e < / I s E x p a n d e d > < L a y e d O u t > t r u e < / L a y e d O u t > < L e f t > 1 6 2 . 2 4 5 7 6 9 8 8 3 1 6 7 1 < / L e f t > < W i d t h > 2 0 0 < / W i d t h > < / a : V a l u e > < / a : K e y V a l u e O f D i a g r a m O b j e c t K e y a n y T y p e z b w N T n L X > < a : K e y V a l u e O f D i a g r a m O b j e c t K e y a n y T y p e z b w N T n L X > < a : K e y > < K e y > T a b l e s \ f a c t _ a t l i q o _ m e t r i c s \ C o l u m n s \ d a t e < / K e y > < / a : K e y > < a : V a l u e   i : t y p e = " D i a g r a m D i s p l a y N o d e V i e w S t a t e " > < H e i g h t > 1 5 0 < / H e i g h t > < I s E x p a n d e d > t r u e < / I s E x p a n d e d > < W i d t h > 2 0 0 < / W i d t h > < / a : V a l u e > < / a : K e y V a l u e O f D i a g r a m O b j e c t K e y a n y T y p e z b w N T n L X > < a : K e y V a l u e O f D i a g r a m O b j e c t K e y a n y T y p e z b w N T n L X > < a : K e y > < K e y > T a b l e s \ f a c t _ a t l i q o _ m e t r i c s \ C o l u m n s \ c i t y _ c o d e < / K e y > < / a : K e y > < a : V a l u e   i : t y p e = " D i a g r a m D i s p l a y N o d e V i e w S t a t e " > < H e i g h t > 1 5 0 < / H e i g h t > < I s E x p a n d e d > t r u e < / I s E x p a n d e d > < W i d t h > 2 0 0 < / W i d t h > < / a : V a l u e > < / a : K e y V a l u e O f D i a g r a m O b j e c t K e y a n y T y p e z b w N T n L X > < a : K e y V a l u e O f D i a g r a m O b j e c t K e y a n y T y p e z b w N T n L X > < a : K e y > < K e y > T a b l e s \ f a c t _ a t l i q o _ m e t r i c s \ C o l u m n s \ c o m p a n y < / K e y > < / a : K e y > < a : V a l u e   i : t y p e = " D i a g r a m D i s p l a y N o d e V i e w S t a t e " > < H e i g h t > 1 5 0 < / H e i g h t > < I s E x p a n d e d > t r u e < / I s E x p a n d e d > < W i d t h > 2 0 0 < / W i d t h > < / a : V a l u e > < / a : K e y V a l u e O f D i a g r a m O b j e c t K e y a n y T y p e z b w N T n L X > < a : K e y V a l u e O f D i a g r a m O b j e c t K e y a n y T y p e z b w N T n L X > < a : K e y > < K e y > T a b l e s \ f a c t _ a t l i q o _ m e t r i c s \ C o l u m n s \ a t l i q o _ r e v e n u e _ c r o r e s < / K e y > < / a : K e y > < a : V a l u e   i : t y p e = " D i a g r a m D i s p l a y N o d e V i e w S t a t e " > < H e i g h t > 1 5 0 < / H e i g h t > < I s E x p a n d e d > t r u e < / I s E x p a n d e d > < W i d t h > 2 0 0 < / W i d t h > < / a : V a l u e > < / a : K e y V a l u e O f D i a g r a m O b j e c t K e y a n y T y p e z b w N T n L X > < a : K e y V a l u e O f D i a g r a m O b j e c t K e y a n y T y p e z b w N T n L X > < a : K e y > < K e y > T a b l e s \ f a c t _ a t l i q o _ m e t r i c s \ C o l u m n s \ a r p u < / K e y > < / a : K e y > < a : V a l u e   i : t y p e = " D i a g r a m D i s p l a y N o d e V i e w S t a t e " > < H e i g h t > 1 5 0 < / H e i g h t > < I s E x p a n d e d > t r u e < / I s E x p a n d e d > < W i d t h > 2 0 0 < / W i d t h > < / a : V a l u e > < / a : K e y V a l u e O f D i a g r a m O b j e c t K e y a n y T y p e z b w N T n L X > < a : K e y V a l u e O f D i a g r a m O b j e c t K e y a n y T y p e z b w N T n L X > < a : K e y > < K e y > T a b l e s \ f a c t _ a t l i q o _ m e t r i c s \ C o l u m n s \ a c t i v e _ u s e r s _ l a k h s < / K e y > < / a : K e y > < a : V a l u e   i : t y p e = " D i a g r a m D i s p l a y N o d e V i e w S t a t e " > < H e i g h t > 1 5 0 < / H e i g h t > < I s E x p a n d e d > t r u e < / I s E x p a n d e d > < W i d t h > 2 0 0 < / W i d t h > < / a : V a l u e > < / a : K e y V a l u e O f D i a g r a m O b j e c t K e y a n y T y p e z b w N T n L X > < a : K e y V a l u e O f D i a g r a m O b j e c t K e y a n y T y p e z b w N T n L X > < a : K e y > < K e y > T a b l e s \ f a c t _ a t l i q o _ m e t r i c s \ C o l u m n s \ u n s u b s c r i b e d _ u s e r s _ l a k h s < / K e y > < / a : K e y > < a : V a l u e   i : t y p e = " D i a g r a m D i s p l a y N o d e V i e w S t a t e " > < H e i g h t > 1 5 0 < / H e i g h t > < I s E x p a n d e d > t r u e < / I s E x p a n d e d > < W i d t h > 2 0 0 < / W i d t h > < / a : V a l u e > < / a : K e y V a l u e O f D i a g r a m O b j e c t K e y a n y T y p e z b w N T n L X > < a : K e y V a l u e O f D i a g r a m O b j e c t K e y a n y T y p e z b w N T n L X > < a : K e y > < K e y > T a b l e s \ f a c t _ a t l i q o _ m e t r i c s \ C o l u m n s \ t i m e _ p e r i o d < / K e y > < / a : K e y > < a : V a l u e   i : t y p e = " D i a g r a m D i s p l a y N o d e V i e w S t a t e " > < H e i g h t > 1 5 0 < / H e i g h t > < I s E x p a n d e d > t r u e < / I s E x p a n d e d > < W i d t h > 2 0 0 < / W i d t h > < / a : V a l u e > < / a : K e y V a l u e O f D i a g r a m O b j e c t K e y a n y T y p e z b w N T n L X > < a : K e y V a l u e O f D i a g r a m O b j e c t K e y a n y T y p e z b w N T n L X > < a : K e y > < K e y > T a b l e s \ f a c t _ a t l i q o _ m e t r i c s \ C o l u m n s \ 5 G _ s t a t u s < / K e y > < / a : K e y > < a : V a l u e   i : t y p e = " D i a g r a m D i s p l a y N o d e V i e w S t a t e " > < H e i g h t > 1 5 0 < / H e i g h t > < I s E x p a n d e d > t r u e < / I s E x p a n d e d > < W i d t h > 2 0 0 < / W i d t h > < / a : V a l u e > < / a : K e y V a l u e O f D i a g r a m O b j e c t K e y a n y T y p e z b w N T n L X > < a : K e y V a l u e O f D i a g r a m O b j e c t K e y a n y T y p e z b w N T n L X > < a : K e y > < K e y > T a b l e s \ f a c t _ a t l i q o _ m e t r i c s \ C o l u m n s \ c i t y < / K e y > < / a : K e y > < a : V a l u e   i : t y p e = " D i a g r a m D i s p l a y N o d e V i e w S t a t e " > < H e i g h t > 1 5 0 < / H e i g h t > < I s E x p a n d e d > t r u e < / I s E x p a n d e d > < W i d t h > 2 0 0 < / W i d t h > < / a : V a l u e > < / a : K e y V a l u e O f D i a g r a m O b j e c t K e y a n y T y p e z b w N T n L X > < a : K e y V a l u e O f D i a g r a m O b j e c t K e y a n y T y p e z b w N T n L X > < a : K e y > < K e y > T a b l e s \ f a c t _ m a r k e t _ s h a r e < / K e y > < / a : K e y > < a : V a l u e   i : t y p e = " D i a g r a m D i s p l a y N o d e V i e w S t a t e " > < H e i g h t > 1 5 0 < / H e i g h t > < I s E x p a n d e d > t r u e < / I s E x p a n d e d > < L a y e d O u t > t r u e < / L a y e d O u t > < T a b I n d e x > 4 < / T a b I n d e x > < T o p > 4 5 4 . 9 5 0 7 0 1 5 0 5 5 3 4 0 8 < / T o p > < W i d t h > 2 0 0 < / W i d t h > < / a : V a l u e > < / a : K e y V a l u e O f D i a g r a m O b j e c t K e y a n y T y p e z b w N T n L X > < a : K e y V a l u e O f D i a g r a m O b j e c t K e y a n y T y p e z b w N T n L X > < a : K e y > < K e y > T a b l e s \ f a c t _ m a r k e t _ s h a r e \ C o l u m n s \ d a t e < / K e y > < / a : K e y > < a : V a l u e   i : t y p e = " D i a g r a m D i s p l a y N o d e V i e w S t a t e " > < H e i g h t > 1 5 0 < / H e i g h t > < I s E x p a n d e d > t r u e < / I s E x p a n d e d > < W i d t h > 2 0 0 < / W i d t h > < / a : V a l u e > < / a : K e y V a l u e O f D i a g r a m O b j e c t K e y a n y T y p e z b w N T n L X > < a : K e y V a l u e O f D i a g r a m O b j e c t K e y a n y T y p e z b w N T n L X > < a : K e y > < K e y > T a b l e s \ f a c t _ m a r k e t _ s h a r e \ C o l u m n s \ c i t y _ c o d e < / K e y > < / a : K e y > < a : V a l u e   i : t y p e = " D i a g r a m D i s p l a y N o d e V i e w S t a t e " > < H e i g h t > 1 5 0 < / H e i g h t > < I s E x p a n d e d > t r u e < / I s E x p a n d e d > < W i d t h > 2 0 0 < / W i d t h > < / a : V a l u e > < / a : K e y V a l u e O f D i a g r a m O b j e c t K e y a n y T y p e z b w N T n L X > < a : K e y V a l u e O f D i a g r a m O b j e c t K e y a n y T y p e z b w N T n L X > < a : K e y > < K e y > T a b l e s \ f a c t _ m a r k e t _ s h a r e \ C o l u m n s \ t m v _ c i t y _ c r o r e s < / K e y > < / a : K e y > < a : V a l u e   i : t y p e = " D i a g r a m D i s p l a y N o d e V i e w S t a t e " > < H e i g h t > 1 5 0 < / H e i g h t > < I s E x p a n d e d > t r u e < / I s E x p a n d e d > < W i d t h > 2 0 0 < / W i d t h > < / a : V a l u e > < / a : K e y V a l u e O f D i a g r a m O b j e c t K e y a n y T y p e z b w N T n L X > < a : K e y V a l u e O f D i a g r a m O b j e c t K e y a n y T y p e z b w N T n L X > < a : K e y > < K e y > T a b l e s \ f a c t _ m a r k e t _ s h a r e \ C o l u m n s \ c o m p a n y < / K e y > < / a : K e y > < a : V a l u e   i : t y p e = " D i a g r a m D i s p l a y N o d e V i e w S t a t e " > < H e i g h t > 1 5 0 < / H e i g h t > < I s E x p a n d e d > t r u e < / I s E x p a n d e d > < W i d t h > 2 0 0 < / W i d t h > < / a : V a l u e > < / a : K e y V a l u e O f D i a g r a m O b j e c t K e y a n y T y p e z b w N T n L X > < a : K e y V a l u e O f D i a g r a m O b j e c t K e y a n y T y p e z b w N T n L X > < a : K e y > < K e y > T a b l e s \ f a c t _ m a r k e t _ s h a r e \ C o l u m n s \ m s _ p c t < / K e y > < / a : K e y > < a : V a l u e   i : t y p e = " D i a g r a m D i s p l a y N o d e V i e w S t a t e " > < H e i g h t > 1 5 0 < / H e i g h t > < I s E x p a n d e d > t r u e < / I s E x p a n d e d > < W i d t h > 2 0 0 < / W i d t h > < / a : V a l u e > < / a : K e y V a l u e O f D i a g r a m O b j e c t K e y a n y T y p e z b w N T n L X > < a : K e y V a l u e O f D i a g r a m O b j e c t K e y a n y T y p e z b w N T n L X > < a : K e y > < K e y > T a b l e s \ f a c t _ m a r k e t _ s h a r e \ C o l u m n s \ t i m e _ p e r i o d < / K e y > < / a : K e y > < a : V a l u e   i : t y p e = " D i a g r a m D i s p l a y N o d e V i e w S t a t e " > < H e i g h t > 1 5 0 < / H e i g h t > < I s E x p a n d e d > t r u e < / I s E x p a n d e d > < W i d t h > 2 0 0 < / W i d t h > < / a : V a l u e > < / a : K e y V a l u e O f D i a g r a m O b j e c t K e y a n y T y p e z b w N T n L X > < a : K e y V a l u e O f D i a g r a m O b j e c t K e y a n y T y p e z b w N T n L X > < a : K e y > < K e y > T a b l e s \ f a c t _ m a r k e t _ s h a r e \ C o l u m n s \ c i t y < / K e y > < / a : K e y > < a : V a l u e   i : t y p e = " D i a g r a m D i s p l a y N o d e V i e w S t a t e " > < H e i g h t > 1 5 0 < / H e i g h t > < I s E x p a n d e d > t r u e < / I s E x p a n d e d > < W i d t h > 2 0 0 < / W i d t h > < / a : V a l u e > < / a : K e y V a l u e O f D i a g r a m O b j e c t K e y a n y T y p e z b w N T n L X > < a : K e y V a l u e O f D i a g r a m O b j e c t K e y a n y T y p e z b w N T n L X > < a : K e y > < K e y > T a b l e s \ f a c t _ p l a n _ r e v e n u e < / K e y > < / a : K e y > < a : V a l u e   i : t y p e = " D i a g r a m D i s p l a y N o d e V i e w S t a t e " > < H e i g h t > 1 5 0 < / H e i g h t > < I s E x p a n d e d > t r u e < / I s E x p a n d e d > < L a y e d O u t > t r u e < / L a y e d O u t > < L e f t > 5 6 8 . 3 4 5 9 5 0 9 7 1 3 8 7 8 8 < / L e f t > < T a b I n d e x > 2 < / T a b I n d e x > < T o p > 3 6 9 . 0 4 0 9 1 3 1 2 9 6 7 2 1 6 < / T o p > < W i d t h > 2 0 0 < / W i d t h > < / a : V a l u e > < / a : K e y V a l u e O f D i a g r a m O b j e c t K e y a n y T y p e z b w N T n L X > < a : K e y V a l u e O f D i a g r a m O b j e c t K e y a n y T y p e z b w N T n L X > < a : K e y > < K e y > T a b l e s \ f a c t _ p l a n _ r e v e n u e \ C o l u m n s \ d a t e < / K e y > < / a : K e y > < a : V a l u e   i : t y p e = " D i a g r a m D i s p l a y N o d e V i e w S t a t e " > < H e i g h t > 1 5 0 < / H e i g h t > < I s E x p a n d e d > t r u e < / I s E x p a n d e d > < W i d t h > 2 0 0 < / W i d t h > < / a : V a l u e > < / a : K e y V a l u e O f D i a g r a m O b j e c t K e y a n y T y p e z b w N T n L X > < a : K e y V a l u e O f D i a g r a m O b j e c t K e y a n y T y p e z b w N T n L X > < a : K e y > < K e y > T a b l e s \ f a c t _ p l a n _ r e v e n u e \ C o l u m n s \ c i t y _ c o d e < / K e y > < / a : K e y > < a : V a l u e   i : t y p e = " D i a g r a m D i s p l a y N o d e V i e w S t a t e " > < H e i g h t > 1 5 0 < / H e i g h t > < I s E x p a n d e d > t r u e < / I s E x p a n d e d > < W i d t h > 2 0 0 < / W i d t h > < / a : V a l u e > < / a : K e y V a l u e O f D i a g r a m O b j e c t K e y a n y T y p e z b w N T n L X > < a : K e y V a l u e O f D i a g r a m O b j e c t K e y a n y T y p e z b w N T n L X > < a : K e y > < K e y > T a b l e s \ f a c t _ p l a n _ r e v e n u e \ C o l u m n s \ p l a n s < / K e y > < / a : K e y > < a : V a l u e   i : t y p e = " D i a g r a m D i s p l a y N o d e V i e w S t a t e " > < H e i g h t > 1 5 0 < / H e i g h t > < I s E x p a n d e d > t r u e < / I s E x p a n d e d > < W i d t h > 2 0 0 < / W i d t h > < / a : V a l u e > < / a : K e y V a l u e O f D i a g r a m O b j e c t K e y a n y T y p e z b w N T n L X > < a : K e y V a l u e O f D i a g r a m O b j e c t K e y a n y T y p e z b w N T n L X > < a : K e y > < K e y > T a b l e s \ f a c t _ p l a n _ r e v e n u e \ C o l u m n s \ p l a n _ r e v e n u e _ c r o r e s < / K e y > < / a : K e y > < a : V a l u e   i : t y p e = " D i a g r a m D i s p l a y N o d e V i e w S t a t e " > < H e i g h t > 1 5 0 < / H e i g h t > < I s E x p a n d e d > t r u e < / I s E x p a n d e d > < W i d t h > 2 0 0 < / W i d t h > < / a : V a l u e > < / a : K e y V a l u e O f D i a g r a m O b j e c t K e y a n y T y p e z b w N T n L X > < a : K e y V a l u e O f D i a g r a m O b j e c t K e y a n y T y p e z b w N T n L X > < a : K e y > < K e y > T a b l e s \ f a c t _ p l a n _ r e v e n u e \ C o l u m n s \ 5 G _ s t a t u s < / K e y > < / a : K e y > < a : V a l u e   i : t y p e = " D i a g r a m D i s p l a y N o d e V i e w S t a t e " > < H e i g h t > 1 5 0 < / H e i g h t > < I s E x p a n d e d > t r u e < / I s E x p a n d e d > < W i d t h > 2 0 0 < / W i d t h > < / a : V a l u e > < / a : K e y V a l u e O f D i a g r a m O b j e c t K e y a n y T y p e z b w N T n L X > < a : K e y V a l u e O f D i a g r a m O b j e c t K e y a n y T y p e z b w N T n L X > < a : K e y > < K e y > T a b l e s \ f a c t _ p l a n _ r e v e n u e \ C o l u m n s \ c i t y < / K e y > < / a : K e y > < a : V a l u e   i : t y p e = " D i a g r a m D i s p l a y N o d e V i e w S t a t e " > < H e i g h t > 1 5 0 < / H e i g h t > < I s E x p a n d e d > t r u e < / I s E x p a n d e d > < W i d t h > 2 0 0 < / W i d t h > < / a : V a l u e > < / a : K e y V a l u e O f D i a g r a m O b j e c t K e y a n y T y p e z b w N T n L X > < a : K e y V a l u e O f D i a g r a m O b j e c t K e y a n y T y p e z b w N T n L X > < a : K e y > < K e y > T a b l e s \ f a c t _ p l a n _ r e v e n u e \ C o l u m n s \ t i m e _ p e r i o d < / K e y > < / a : K e y > < a : V a l u e   i : t y p e = " D i a g r a m D i s p l a y N o d e V i e w S t a t e " > < H e i g h t > 1 5 0 < / H e i g h t > < I s E x p a n d e d > t r u e < / I s E x p a n d e d > < W i d t h > 2 0 0 < / W i d t h > < / a : V a l u e > < / a : K e y V a l u e O f D i a g r a m O b j e c t K e y a n y T y p e z b w N T n L X > < a : K e y V a l u e O f D i a g r a m O b j e c t K e y a n y T y p e z b w N T n L X > < a : K e y > < K e y > R e l a t i o n s h i p s \ & l t ; T a b l e s \ f a c t _ a t l i q o _ m e t r i c s \ C o l u m n s \ d a t e & g t ; - & l t ; T a b l e s \ d i m _ d a t e \ C o l u m n s \ d a t e & g t ; < / K e y > < / a : K e y > < a : V a l u e   i : t y p e = " D i a g r a m D i s p l a y L i n k V i e w S t a t e " > < A u t o m a t i o n P r o p e r t y H e l p e r T e x t > E n d   p o i n t   1 :   ( 2 5 8 . 2 4 7 8 9 8 2 3 8 7 7 3 , 1 6 6 ) .   E n d   p o i n t   2 :   ( 3 1 3 . 9 0 3 8 1 0 5 6 7 6 6 6 , 5 3 1 . 6 9 2 5 8 9 3 6 3 3 9 5 )   < / A u t o m a t i o n P r o p e r t y H e l p e r T e x t > < L a y e d O u t > t r u e < / L a y e d O u t > < P o i n t s   x m l n s : b = " h t t p : / / s c h e m a s . d a t a c o n t r a c t . o r g / 2 0 0 4 / 0 7 / S y s t e m . W i n d o w s " > < b : P o i n t > < b : _ x > 2 5 8 . 2 4 7 8 9 8 2 3 8 7 7 3 < / b : _ x > < b : _ y > 1 6 6 . 0 0 0 0 0 0 0 0 0 0 0 0 0 6 < / b : _ y > < / b : P o i n t > < b : P o i n t > < b : _ x > 2 5 8 . 2 4 7 8 9 8 2 3 8 7 7 2 9 6 < / b : _ x > < b : _ y > 5 2 9 . 6 9 2 5 8 9 3 6 3 3 9 5 2 < / b : _ y > < / b : P o i n t > < b : P o i n t > < b : _ x > 2 6 0 . 2 4 7 8 9 8 2 3 8 7 7 2 9 6 < / b : _ x > < b : _ y > 5 3 1 . 6 9 2 5 8 9 3 6 3 3 9 5 2 < / b : _ y > < / b : P o i n t > < b : P o i n t > < b : _ x > 3 1 3 . 9 0 3 8 1 0 5 6 7 6 6 5 8 6 < / b : _ x > < b : _ y > 5 3 1 . 6 9 2 5 8 9 3 6 3 3 9 5 2 < / b : _ y > < / b : P o i n t > < / P o i n t s > < / a : V a l u e > < / a : K e y V a l u e O f D i a g r a m O b j e c t K e y a n y T y p e z b w N T n L X > < a : K e y V a l u e O f D i a g r a m O b j e c t K e y a n y T y p e z b w N T n L X > < a : K e y > < K e y > R e l a t i o n s h i p s \ & l t ; T a b l e s \ f a c t _ a t l i q o _ m e t r i c s \ C o l u m n s \ d a t e & g t ; - & l t ; T a b l e s \ d i m _ d a t e \ C o l u m n s \ d a t e & g t ; \ F K < / K e y > < / a : K e y > < a : V a l u e   i : t y p e = " D i a g r a m D i s p l a y L i n k E n d p o i n t V i e w S t a t e " > < H e i g h t > 1 6 < / H e i g h t > < L a b e l L o c a t i o n   x m l n s : b = " h t t p : / / s c h e m a s . d a t a c o n t r a c t . o r g / 2 0 0 4 / 0 7 / S y s t e m . W i n d o w s " > < b : _ x > 2 5 0 . 2 4 7 8 9 8 2 3 8 7 7 3 0 2 < / b : _ x > < b : _ y > 1 5 0 . 0 0 0 0 0 0 0 0 0 0 0 0 0 6 < / b : _ y > < / L a b e l L o c a t i o n > < L o c a t i o n   x m l n s : b = " h t t p : / / s c h e m a s . d a t a c o n t r a c t . o r g / 2 0 0 4 / 0 7 / S y s t e m . W i n d o w s " > < b : _ x > 2 5 8 . 2 4 7 8 9 8 2 3 8 7 7 3 < / b : _ x > < b : _ y > 1 5 0 . 0 0 0 0 0 0 0 0 0 0 0 0 0 6 < / b : _ y > < / L o c a t i o n > < S h a p e R o t a t e A n g l e > 9 0 < / S h a p e R o t a t e A n g l e > < W i d t h > 1 6 < / W i d t h > < / a : V a l u e > < / a : K e y V a l u e O f D i a g r a m O b j e c t K e y a n y T y p e z b w N T n L X > < a : K e y V a l u e O f D i a g r a m O b j e c t K e y a n y T y p e z b w N T n L X > < a : K e y > < K e y > R e l a t i o n s h i p s \ & l t ; T a b l e s \ f a c t _ a t l i q o _ m e t r i c s \ C o l u m n s \ d a t e & g t ; - & l t ; T a b l e s \ d i m _ d a t e \ C o l u m n s \ d a t e & g t ; \ P K < / K e y > < / a : K e y > < a : V a l u e   i : t y p e = " D i a g r a m D i s p l a y L i n k E n d p o i n t V i e w S t a t e " > < H e i g h t > 1 6 < / H e i g h t > < L a b e l L o c a t i o n   x m l n s : b = " h t t p : / / s c h e m a s . d a t a c o n t r a c t . o r g / 2 0 0 4 / 0 7 / S y s t e m . W i n d o w s " > < b : _ x > 3 1 3 . 9 0 3 8 1 0 5 6 7 6 6 5 8 6 < / b : _ x > < b : _ y > 5 2 3 . 6 9 2 5 8 9 3 6 3 3 9 5 2 < / b : _ y > < / L a b e l L o c a t i o n > < L o c a t i o n   x m l n s : b = " h t t p : / / s c h e m a s . d a t a c o n t r a c t . o r g / 2 0 0 4 / 0 7 / S y s t e m . W i n d o w s " > < b : _ x > 3 2 9 . 9 0 3 8 1 0 5 6 7 6 6 5 8 6 < / b : _ x > < b : _ y > 5 3 1 . 6 9 2 5 8 9 3 6 3 3 9 5 2 < / b : _ y > < / L o c a t i o n > < S h a p e R o t a t e A n g l e > 1 8 0 < / S h a p e R o t a t e A n g l e > < W i d t h > 1 6 < / W i d t h > < / a : V a l u e > < / a : K e y V a l u e O f D i a g r a m O b j e c t K e y a n y T y p e z b w N T n L X > < a : K e y V a l u e O f D i a g r a m O b j e c t K e y a n y T y p e z b w N T n L X > < a : K e y > < K e y > R e l a t i o n s h i p s \ & l t ; T a b l e s \ f a c t _ a t l i q o _ m e t r i c s \ C o l u m n s \ d a t e & g t ; - & l t ; T a b l e s \ d i m _ d a t e \ C o l u m n s \ d a t e & g t ; \ C r o s s F i l t e r < / K e y > < / a : K e y > < a : V a l u e   i : t y p e = " D i a g r a m D i s p l a y L i n k C r o s s F i l t e r V i e w S t a t e " > < P o i n t s   x m l n s : b = " h t t p : / / s c h e m a s . d a t a c o n t r a c t . o r g / 2 0 0 4 / 0 7 / S y s t e m . W i n d o w s " > < b : P o i n t > < b : _ x > 2 5 8 . 2 4 7 8 9 8 2 3 8 7 7 3 < / b : _ x > < b : _ y > 1 6 6 . 0 0 0 0 0 0 0 0 0 0 0 0 0 6 < / b : _ y > < / b : P o i n t > < b : P o i n t > < b : _ x > 2 5 8 . 2 4 7 8 9 8 2 3 8 7 7 2 9 6 < / b : _ x > < b : _ y > 5 2 9 . 6 9 2 5 8 9 3 6 3 3 9 5 2 < / b : _ y > < / b : P o i n t > < b : P o i n t > < b : _ x > 2 6 0 . 2 4 7 8 9 8 2 3 8 7 7 2 9 6 < / b : _ x > < b : _ y > 5 3 1 . 6 9 2 5 8 9 3 6 3 3 9 5 2 < / b : _ y > < / b : P o i n t > < b : P o i n t > < b : _ x > 3 1 3 . 9 0 3 8 1 0 5 6 7 6 6 5 8 6 < / b : _ x > < b : _ y > 5 3 1 . 6 9 2 5 8 9 3 6 3 3 9 5 2 < / b : _ y > < / b : P o i n t > < / P o i n t s > < / a : V a l u e > < / a : K e y V a l u e O f D i a g r a m O b j e c t K e y a n y T y p e z b w N T n L X > < a : K e y V a l u e O f D i a g r a m O b j e c t K e y a n y T y p e z b w N T n L X > < a : K e y > < K e y > R e l a t i o n s h i p s \ & l t ; T a b l e s \ f a c t _ a t l i q o _ m e t r i c s \ C o l u m n s \ c i t y _ c o d e & g t ; - & l t ; T a b l e s \ d i m _ c i t i e s \ C o l u m n s \ c i t y _ c o d e & g t ; < / K e y > < / a : K e y > < a : V a l u e   i : t y p e = " D i a g r a m D i s p l a y L i n k V i e w S t a t e " > < A u t o m a t i o n P r o p e r t y H e l p e r T e x t > E n d   p o i n t   1 :   ( 3 7 8 . 2 4 5 7 6 9 8 8 3 1 6 7 , 7 5 . 0 0 0 0 0 0 3 6 3 3 9 5 2 ) .   E n d   p o i n t   2 :   ( 4 2 9 . 8 9 4 8 5 7 7 3 8 7 7 3 , 2 6 3 . 9 0 3 8 1 0 5 6 7 6 6 6 )   < / A u t o m a t i o n P r o p e r t y H e l p e r T e x t > < L a y e d O u t > t r u e < / L a y e d O u t > < P o i n t s   x m l n s : b = " h t t p : / / s c h e m a s . d a t a c o n t r a c t . o r g / 2 0 0 4 / 0 7 / S y s t e m . W i n d o w s " > < b : P o i n t > < b : _ x > 3 7 8 . 2 4 5 7 6 9 8 8 3 1 6 7 1 < / b : _ x > < b : _ y > 7 5 . 0 0 0 0 0 0 3 6 3 3 9 5 2 < / b : _ y > < / b : P o i n t > < b : P o i n t > < b : _ x > 4 2 7 . 8 9 4 8 5 7 7 3 8 7 7 2 9 4 < / b : _ x > < b : _ y > 7 5 . 0 0 0 0 0 0 3 6 3 3 9 5 2 < / b : _ y > < / b : P o i n t > < b : P o i n t > < b : _ x > 4 2 9 . 8 9 4 8 5 7 7 3 8 7 7 2 9 4 < / b : _ x > < b : _ y > 7 7 . 0 0 0 0 0 0 3 6 3 3 9 5 2 < / b : _ y > < / b : P o i n t > < b : P o i n t > < b : _ x > 4 2 9 . 8 9 4 8 5 7 7 3 8 7 7 2 9 4 < / b : _ x > < b : _ y > 2 6 3 . 9 0 3 8 1 0 5 6 7 6 6 5 9 1 < / b : _ y > < / b : P o i n t > < / P o i n t s > < / a : V a l u e > < / a : K e y V a l u e O f D i a g r a m O b j e c t K e y a n y T y p e z b w N T n L X > < a : K e y V a l u e O f D i a g r a m O b j e c t K e y a n y T y p e z b w N T n L X > < a : K e y > < K e y > R e l a t i o n s h i p s \ & l t ; T a b l e s \ f a c t _ a t l i q o _ m e t r i c s \ C o l u m n s \ c i t y _ c o d e & g t ; - & l t ; T a b l e s \ d i m _ c i t i e s \ C o l u m n s \ c i t y _ c o d e & g t ; \ F K < / K e y > < / a : K e y > < a : V a l u e   i : t y p e = " D i a g r a m D i s p l a y L i n k E n d p o i n t V i e w S t a t e " > < H e i g h t > 1 6 < / H e i g h t > < L a b e l L o c a t i o n   x m l n s : b = " h t t p : / / s c h e m a s . d a t a c o n t r a c t . o r g / 2 0 0 4 / 0 7 / S y s t e m . W i n d o w s " > < b : _ x > 3 6 2 . 2 4 5 7 6 9 8 8 3 1 6 7 1 < / b : _ x > < b : _ y > 6 7 . 0 0 0 0 0 0 3 6 3 3 9 5 2 < / b : _ y > < / L a b e l L o c a t i o n > < L o c a t i o n   x m l n s : b = " h t t p : / / s c h e m a s . d a t a c o n t r a c t . o r g / 2 0 0 4 / 0 7 / S y s t e m . W i n d o w s " > < b : _ x > 3 6 2 . 2 4 5 7 6 9 8 8 3 1 6 7 1 < / b : _ x > < b : _ y > 7 5 . 0 0 0 0 0 0 3 6 3 3 9 5 2 < / b : _ y > < / L o c a t i o n > < S h a p e R o t a t e A n g l e > 3 6 0 < / S h a p e R o t a t e A n g l e > < W i d t h > 1 6 < / W i d t h > < / a : V a l u e > < / a : K e y V a l u e O f D i a g r a m O b j e c t K e y a n y T y p e z b w N T n L X > < a : K e y V a l u e O f D i a g r a m O b j e c t K e y a n y T y p e z b w N T n L X > < a : K e y > < K e y > R e l a t i o n s h i p s \ & l t ; T a b l e s \ f a c t _ a t l i q o _ m e t r i c s \ C o l u m n s \ c i t y _ c o d e & g t ; - & l t ; T a b l e s \ d i m _ c i t i e s \ C o l u m n s \ c i t y _ c o d e & g t ; \ P K < / K e y > < / a : K e y > < a : V a l u e   i : t y p e = " D i a g r a m D i s p l a y L i n k E n d p o i n t V i e w S t a t e " > < H e i g h t > 1 6 < / H e i g h t > < L a b e l L o c a t i o n   x m l n s : b = " h t t p : / / s c h e m a s . d a t a c o n t r a c t . o r g / 2 0 0 4 / 0 7 / S y s t e m . W i n d o w s " > < b : _ x > 4 2 1 . 8 9 4 8 5 7 7 3 8 7 7 2 9 4 < / b : _ x > < b : _ y > 2 6 3 . 9 0 3 8 1 0 5 6 7 6 6 5 9 1 < / b : _ y > < / L a b e l L o c a t i o n > < L o c a t i o n   x m l n s : b = " h t t p : / / s c h e m a s . d a t a c o n t r a c t . o r g / 2 0 0 4 / 0 7 / S y s t e m . W i n d o w s " > < b : _ x > 4 2 9 . 8 9 4 8 5 7 7 3 8 7 7 2 9 4 < / b : _ x > < b : _ y > 2 7 9 . 9 0 3 8 1 0 5 6 7 6 6 5 8 6 < / b : _ y > < / L o c a t i o n > < S h a p e R o t a t e A n g l e > 2 7 0 < / S h a p e R o t a t e A n g l e > < W i d t h > 1 6 < / W i d t h > < / a : V a l u e > < / a : K e y V a l u e O f D i a g r a m O b j e c t K e y a n y T y p e z b w N T n L X > < a : K e y V a l u e O f D i a g r a m O b j e c t K e y a n y T y p e z b w N T n L X > < a : K e y > < K e y > R e l a t i o n s h i p s \ & l t ; T a b l e s \ f a c t _ a t l i q o _ m e t r i c s \ C o l u m n s \ c i t y _ c o d e & g t ; - & l t ; T a b l e s \ d i m _ c i t i e s \ C o l u m n s \ c i t y _ c o d e & g t ; \ C r o s s F i l t e r < / K e y > < / a : K e y > < a : V a l u e   i : t y p e = " D i a g r a m D i s p l a y L i n k C r o s s F i l t e r V i e w S t a t e " > < P o i n t s   x m l n s : b = " h t t p : / / s c h e m a s . d a t a c o n t r a c t . o r g / 2 0 0 4 / 0 7 / S y s t e m . W i n d o w s " > < b : P o i n t > < b : _ x > 3 7 8 . 2 4 5 7 6 9 8 8 3 1 6 7 1 < / b : _ x > < b : _ y > 7 5 . 0 0 0 0 0 0 3 6 3 3 9 5 2 < / b : _ y > < / b : P o i n t > < b : P o i n t > < b : _ x > 4 2 7 . 8 9 4 8 5 7 7 3 8 7 7 2 9 4 < / b : _ x > < b : _ y > 7 5 . 0 0 0 0 0 0 3 6 3 3 9 5 2 < / b : _ y > < / b : P o i n t > < b : P o i n t > < b : _ x > 4 2 9 . 8 9 4 8 5 7 7 3 8 7 7 2 9 4 < / b : _ x > < b : _ y > 7 7 . 0 0 0 0 0 0 3 6 3 3 9 5 2 < / b : _ y > < / b : P o i n t > < b : P o i n t > < b : _ x > 4 2 9 . 8 9 4 8 5 7 7 3 8 7 7 2 9 4 < / b : _ x > < b : _ y > 2 6 3 . 9 0 3 8 1 0 5 6 7 6 6 5 9 1 < / b : _ y > < / b : P o i n t > < / P o i n t s > < / a : V a l u e > < / a : K e y V a l u e O f D i a g r a m O b j e c t K e y a n y T y p e z b w N T n L X > < a : K e y V a l u e O f D i a g r a m O b j e c t K e y a n y T y p e z b w N T n L X > < a : K e y > < K e y > R e l a t i o n s h i p s \ & l t ; T a b l e s \ f a c t _ m a r k e t _ s h a r e \ C o l u m n s \ d a t e & g t ; - & l t ; T a b l e s \ d i m _ d a t e \ C o l u m n s \ d a t e & g t ; < / K e y > < / a : K e y > < a : V a l u e   i : t y p e = " D i a g r a m D i s p l a y L i n k V i e w S t a t e " > < A u t o m a t i o n P r o p e r t y H e l p e r T e x t > E n d   p o i n t   1 :   ( 2 1 6 , 5 3 1 . 6 9 2 5 8 9 3 6 3 3 9 5 ) .   E n d   p o i n t   2 :   ( 3 1 3 . 9 0 3 8 1 0 5 6 7 6 6 6 , 5 5 1 . 6 9 2 5 8 9 3 6 3 3 9 5 )   < / A u t o m a t i o n P r o p e r t y H e l p e r T e x t > < L a y e d O u t > t r u e < / L a y e d O u t > < P o i n t s   x m l n s : b = " h t t p : / / s c h e m a s . d a t a c o n t r a c t . o r g / 2 0 0 4 / 0 7 / S y s t e m . W i n d o w s " > < b : P o i n t > < b : _ x > 2 1 6 < / b : _ x > < b : _ y > 5 3 1 . 6 9 2 5 8 9 3 6 3 3 9 5 2 < / b : _ y > < / b : P o i n t > < b : P o i n t > < b : _ x > 2 6 2 . 9 5 1 9 0 5 2 3 8 7 7 2 9 5 < / b : _ x > < b : _ y > 5 3 1 . 6 9 2 5 8 9 3 6 3 3 9 5 2 < / b : _ y > < / b : P o i n t > < b : P o i n t > < b : _ x > 2 6 4 . 9 5 1 9 0 5 2 3 8 7 7 2 9 5 < / b : _ x > < b : _ y > 5 3 3 . 6 9 2 5 8 9 3 6 3 3 9 5 2 < / b : _ y > < / b : P o i n t > < b : P o i n t > < b : _ x > 2 6 4 . 9 5 1 9 0 5 2 3 8 7 7 2 9 5 < / b : _ x > < b : _ y > 5 4 9 . 6 9 2 5 8 9 3 6 3 3 9 5 2 < / b : _ y > < / b : P o i n t > < b : P o i n t > < b : _ x > 2 6 6 . 9 5 1 9 0 5 2 3 8 7 7 2 9 5 < / b : _ x > < b : _ y > 5 5 1 . 6 9 2 5 8 9 3 6 3 3 9 5 2 < / b : _ y > < / b : P o i n t > < b : P o i n t > < b : _ x > 3 1 3 . 9 0 3 8 1 0 5 6 7 6 6 5 8 < / b : _ x > < b : _ y > 5 5 1 . 6 9 2 5 8 9 3 6 3 3 9 5 2 < / b : _ y > < / b : P o i n t > < / P o i n t s > < / a : V a l u e > < / a : K e y V a l u e O f D i a g r a m O b j e c t K e y a n y T y p e z b w N T n L X > < a : K e y V a l u e O f D i a g r a m O b j e c t K e y a n y T y p e z b w N T n L X > < a : K e y > < K e y > R e l a t i o n s h i p s \ & l t ; T a b l e s \ f a c t _ m a r k e t _ s h a r e \ C o l u m n s \ d a t e & g t ; - & l t ; T a b l e s \ d i m _ d a t e \ C o l u m n s \ d a t e & g t ; \ F K < / K e y > < / a : K e y > < a : V a l u e   i : t y p e = " D i a g r a m D i s p l a y L i n k E n d p o i n t V i e w S t a t e " > < H e i g h t > 1 6 < / H e i g h t > < L a b e l L o c a t i o n   x m l n s : b = " h t t p : / / s c h e m a s . d a t a c o n t r a c t . o r g / 2 0 0 4 / 0 7 / S y s t e m . W i n d o w s " > < b : _ x > 2 0 0 < / b : _ x > < b : _ y > 5 2 3 . 6 9 2 5 8 9 3 6 3 3 9 5 2 < / b : _ y > < / L a b e l L o c a t i o n > < L o c a t i o n   x m l n s : b = " h t t p : / / s c h e m a s . d a t a c o n t r a c t . o r g / 2 0 0 4 / 0 7 / S y s t e m . W i n d o w s " > < b : _ x > 2 0 0 < / b : _ x > < b : _ y > 5 3 1 . 6 9 2 5 8 9 3 6 3 3 9 5 2 < / b : _ y > < / L o c a t i o n > < S h a p e R o t a t e A n g l e > 3 6 0 < / S h a p e R o t a t e A n g l e > < W i d t h > 1 6 < / W i d t h > < / a : V a l u e > < / a : K e y V a l u e O f D i a g r a m O b j e c t K e y a n y T y p e z b w N T n L X > < a : K e y V a l u e O f D i a g r a m O b j e c t K e y a n y T y p e z b w N T n L X > < a : K e y > < K e y > R e l a t i o n s h i p s \ & l t ; T a b l e s \ f a c t _ m a r k e t _ s h a r e \ C o l u m n s \ d a t e & g t ; - & l t ; T a b l e s \ d i m _ d a t e \ C o l u m n s \ d a t e & g t ; \ P K < / K e y > < / a : K e y > < a : V a l u e   i : t y p e = " D i a g r a m D i s p l a y L i n k E n d p o i n t V i e w S t a t e " > < H e i g h t > 1 6 < / H e i g h t > < L a b e l L o c a t i o n   x m l n s : b = " h t t p : / / s c h e m a s . d a t a c o n t r a c t . o r g / 2 0 0 4 / 0 7 / S y s t e m . W i n d o w s " > < b : _ x > 3 1 3 . 9 0 3 8 1 0 5 6 7 6 6 5 8 < / b : _ x > < b : _ y > 5 4 3 . 6 9 2 5 8 9 3 6 3 3 9 5 2 < / b : _ y > < / L a b e l L o c a t i o n > < L o c a t i o n   x m l n s : b = " h t t p : / / s c h e m a s . d a t a c o n t r a c t . o r g / 2 0 0 4 / 0 7 / S y s t e m . W i n d o w s " > < b : _ x > 3 2 9 . 9 0 3 8 1 0 5 6 7 6 6 5 8 < / b : _ x > < b : _ y > 5 5 1 . 6 9 2 5 8 9 3 6 3 3 9 5 2 < / b : _ y > < / L o c a t i o n > < S h a p e R o t a t e A n g l e > 1 8 0 < / S h a p e R o t a t e A n g l e > < W i d t h > 1 6 < / W i d t h > < / a : V a l u e > < / a : K e y V a l u e O f D i a g r a m O b j e c t K e y a n y T y p e z b w N T n L X > < a : K e y V a l u e O f D i a g r a m O b j e c t K e y a n y T y p e z b w N T n L X > < a : K e y > < K e y > R e l a t i o n s h i p s \ & l t ; T a b l e s \ f a c t _ m a r k e t _ s h a r e \ C o l u m n s \ d a t e & g t ; - & l t ; T a b l e s \ d i m _ d a t e \ C o l u m n s \ d a t e & g t ; \ C r o s s F i l t e r < / K e y > < / a : K e y > < a : V a l u e   i : t y p e = " D i a g r a m D i s p l a y L i n k C r o s s F i l t e r V i e w S t a t e " > < P o i n t s   x m l n s : b = " h t t p : / / s c h e m a s . d a t a c o n t r a c t . o r g / 2 0 0 4 / 0 7 / S y s t e m . W i n d o w s " > < b : P o i n t > < b : _ x > 2 1 6 < / b : _ x > < b : _ y > 5 3 1 . 6 9 2 5 8 9 3 6 3 3 9 5 2 < / b : _ y > < / b : P o i n t > < b : P o i n t > < b : _ x > 2 6 2 . 9 5 1 9 0 5 2 3 8 7 7 2 9 5 < / b : _ x > < b : _ y > 5 3 1 . 6 9 2 5 8 9 3 6 3 3 9 5 2 < / b : _ y > < / b : P o i n t > < b : P o i n t > < b : _ x > 2 6 4 . 9 5 1 9 0 5 2 3 8 7 7 2 9 5 < / b : _ x > < b : _ y > 5 3 3 . 6 9 2 5 8 9 3 6 3 3 9 5 2 < / b : _ y > < / b : P o i n t > < b : P o i n t > < b : _ x > 2 6 4 . 9 5 1 9 0 5 2 3 8 7 7 2 9 5 < / b : _ x > < b : _ y > 5 4 9 . 6 9 2 5 8 9 3 6 3 3 9 5 2 < / b : _ y > < / b : P o i n t > < b : P o i n t > < b : _ x > 2 6 6 . 9 5 1 9 0 5 2 3 8 7 7 2 9 5 < / b : _ x > < b : _ y > 5 5 1 . 6 9 2 5 8 9 3 6 3 3 9 5 2 < / b : _ y > < / b : P o i n t > < b : P o i n t > < b : _ x > 3 1 3 . 9 0 3 8 1 0 5 6 7 6 6 5 8 < / b : _ x > < b : _ y > 5 5 1 . 6 9 2 5 8 9 3 6 3 3 9 5 2 < / b : _ y > < / b : P o i n t > < / P o i n t s > < / a : V a l u e > < / a : K e y V a l u e O f D i a g r a m O b j e c t K e y a n y T y p e z b w N T n L X > < a : K e y V a l u e O f D i a g r a m O b j e c t K e y a n y T y p e z b w N T n L X > < a : K e y > < K e y > R e l a t i o n s h i p s \ & l t ; T a b l e s \ f a c t _ m a r k e t _ s h a r e \ C o l u m n s \ c i t y _ c o d e & g t ; - & l t ; T a b l e s \ d i m _ c i t i e s \ C o l u m n s \ c i t y _ c o d e & g t ; < / K e y > < / a : K e y > < a : V a l u e   i : t y p e = " D i a g r a m D i s p l a y L i n k V i e w S t a t e " > < A u t o m a t i o n P r o p e r t y H e l p e r T e x t > E n d   p o i n t   1 :   ( 2 1 6 , 5 1 1 . 6 9 2 5 8 9 3 6 3 3 9 5 ) .   E n d   p o i n t   2 :   ( 3 1 3 . 8 9 4 8 5 7 6 1 2 7 1 5 , 3 5 4 . 9 0 3 8 1 0 3 6 3 3 9 5 )   < / A u t o m a t i o n P r o p e r t y H e l p e r T e x t > < L a y e d O u t > t r u e < / L a y e d O u t > < P o i n t s   x m l n s : b = " h t t p : / / s c h e m a s . d a t a c o n t r a c t . o r g / 2 0 0 4 / 0 7 / S y s t e m . W i n d o w s " > < b : P o i n t > < b : _ x > 2 1 6 < / b : _ x > < b : _ y > 5 1 1 . 6 9 2 5 8 9 3 6 3 3 9 5 2 < / b : _ y > < / b : P o i n t > < b : P o i n t > < b : _ x > 2 6 8 . 7 4 7 8 9 8 2 3 8 7 7 2 9 6 < / b : _ x > < b : _ y > 5 1 1 . 6 9 2 5 8 9 3 6 3 3 9 5 2 < / b : _ y > < / b : P o i n t > < b : P o i n t > < b : _ x > 2 7 0 . 7 4 7 8 9 8 2 3 8 7 7 2 9 6 < / b : _ x > < b : _ y > 5 0 9 . 6 9 2 5 8 9 3 6 3 3 9 5 2 < / b : _ y > < / b : P o i n t > < b : P o i n t > < b : _ x > 2 7 0 . 7 4 7 8 9 8 2 3 8 7 7 2 9 6 < / b : _ x > < b : _ y > 3 5 6 . 9 0 3 8 1 0 3 6 3 3 9 5 2 2 < / b : _ y > < / b : P o i n t > < b : P o i n t > < b : _ x > 2 7 2 . 7 4 7 8 9 8 2 3 8 7 7 2 9 6 < / b : _ x > < b : _ y > 3 5 4 . 9 0 3 8 1 0 3 6 3 3 9 5 2 2 < / b : _ y > < / b : P o i n t > < b : P o i n t > < b : _ x > 3 1 3 . 8 9 4 8 5 7 6 1 2 7 1 4 9 3 < / b : _ x > < b : _ y > 3 5 4 . 9 0 3 8 1 0 3 6 3 3 9 5 2 2 < / b : _ y > < / b : P o i n t > < / P o i n t s > < / a : V a l u e > < / a : K e y V a l u e O f D i a g r a m O b j e c t K e y a n y T y p e z b w N T n L X > < a : K e y V a l u e O f D i a g r a m O b j e c t K e y a n y T y p e z b w N T n L X > < a : K e y > < K e y > R e l a t i o n s h i p s \ & l t ; T a b l e s \ f a c t _ m a r k e t _ s h a r e \ C o l u m n s \ c i t y _ c o d e & g t ; - & l t ; T a b l e s \ d i m _ c i t i e s \ C o l u m n s \ c i t y _ c o d e & g t ; \ F K < / K e y > < / a : K e y > < a : V a l u e   i : t y p e = " D i a g r a m D i s p l a y L i n k E n d p o i n t V i e w S t a t e " > < H e i g h t > 1 6 < / H e i g h t > < L a b e l L o c a t i o n   x m l n s : b = " h t t p : / / s c h e m a s . d a t a c o n t r a c t . o r g / 2 0 0 4 / 0 7 / S y s t e m . W i n d o w s " > < b : _ x > 2 0 0 < / b : _ x > < b : _ y > 5 0 3 . 6 9 2 5 8 9 3 6 3 3 9 5 2 < / b : _ y > < / L a b e l L o c a t i o n > < L o c a t i o n   x m l n s : b = " h t t p : / / s c h e m a s . d a t a c o n t r a c t . o r g / 2 0 0 4 / 0 7 / S y s t e m . W i n d o w s " > < b : _ x > 2 0 0 < / b : _ x > < b : _ y > 5 1 1 . 6 9 2 5 8 9 3 6 3 3 9 5 2 < / b : _ y > < / L o c a t i o n > < S h a p e R o t a t e A n g l e > 3 6 0 < / S h a p e R o t a t e A n g l e > < W i d t h > 1 6 < / W i d t h > < / a : V a l u e > < / a : K e y V a l u e O f D i a g r a m O b j e c t K e y a n y T y p e z b w N T n L X > < a : K e y V a l u e O f D i a g r a m O b j e c t K e y a n y T y p e z b w N T n L X > < a : K e y > < K e y > R e l a t i o n s h i p s \ & l t ; T a b l e s \ f a c t _ m a r k e t _ s h a r e \ C o l u m n s \ c i t y _ c o d e & g t ; - & l t ; T a b l e s \ d i m _ c i t i e s \ C o l u m n s \ c i t y _ c o d e & g t ; \ P K < / K e y > < / a : K e y > < a : V a l u e   i : t y p e = " D i a g r a m D i s p l a y L i n k E n d p o i n t V i e w S t a t e " > < H e i g h t > 1 6 < / H e i g h t > < L a b e l L o c a t i o n   x m l n s : b = " h t t p : / / s c h e m a s . d a t a c o n t r a c t . o r g / 2 0 0 4 / 0 7 / S y s t e m . W i n d o w s " > < b : _ x > 3 1 3 . 8 9 4 8 5 7 6 1 2 7 1 4 9 3 < / b : _ x > < b : _ y > 3 4 6 . 9 0 3 8 1 0 3 6 3 3 9 5 2 2 < / b : _ y > < / L a b e l L o c a t i o n > < L o c a t i o n   x m l n s : b = " h t t p : / / s c h e m a s . d a t a c o n t r a c t . o r g / 2 0 0 4 / 0 7 / S y s t e m . W i n d o w s " > < b : _ x > 3 2 9 . 8 9 4 8 5 7 6 1 2 7 1 4 9 3 < / b : _ x > < b : _ y > 3 5 4 . 9 0 3 8 1 0 3 6 3 3 9 5 2 2 < / b : _ y > < / L o c a t i o n > < S h a p e R o t a t e A n g l e > 1 8 0 < / S h a p e R o t a t e A n g l e > < W i d t h > 1 6 < / W i d t h > < / a : V a l u e > < / a : K e y V a l u e O f D i a g r a m O b j e c t K e y a n y T y p e z b w N T n L X > < a : K e y V a l u e O f D i a g r a m O b j e c t K e y a n y T y p e z b w N T n L X > < a : K e y > < K e y > R e l a t i o n s h i p s \ & l t ; T a b l e s \ f a c t _ m a r k e t _ s h a r e \ C o l u m n s \ c i t y _ c o d e & g t ; - & l t ; T a b l e s \ d i m _ c i t i e s \ C o l u m n s \ c i t y _ c o d e & g t ; \ C r o s s F i l t e r < / K e y > < / a : K e y > < a : V a l u e   i : t y p e = " D i a g r a m D i s p l a y L i n k C r o s s F i l t e r V i e w S t a t e " > < P o i n t s   x m l n s : b = " h t t p : / / s c h e m a s . d a t a c o n t r a c t . o r g / 2 0 0 4 / 0 7 / S y s t e m . W i n d o w s " > < b : P o i n t > < b : _ x > 2 1 6 < / b : _ x > < b : _ y > 5 1 1 . 6 9 2 5 8 9 3 6 3 3 9 5 2 < / b : _ y > < / b : P o i n t > < b : P o i n t > < b : _ x > 2 6 8 . 7 4 7 8 9 8 2 3 8 7 7 2 9 6 < / b : _ x > < b : _ y > 5 1 1 . 6 9 2 5 8 9 3 6 3 3 9 5 2 < / b : _ y > < / b : P o i n t > < b : P o i n t > < b : _ x > 2 7 0 . 7 4 7 8 9 8 2 3 8 7 7 2 9 6 < / b : _ x > < b : _ y > 5 0 9 . 6 9 2 5 8 9 3 6 3 3 9 5 2 < / b : _ y > < / b : P o i n t > < b : P o i n t > < b : _ x > 2 7 0 . 7 4 7 8 9 8 2 3 8 7 7 2 9 6 < / b : _ x > < b : _ y > 3 5 6 . 9 0 3 8 1 0 3 6 3 3 9 5 2 2 < / b : _ y > < / b : P o i n t > < b : P o i n t > < b : _ x > 2 7 2 . 7 4 7 8 9 8 2 3 8 7 7 2 9 6 < / b : _ x > < b : _ y > 3 5 4 . 9 0 3 8 1 0 3 6 3 3 9 5 2 2 < / b : _ y > < / b : P o i n t > < b : P o i n t > < b : _ x > 3 1 3 . 8 9 4 8 5 7 6 1 2 7 1 4 9 3 < / b : _ x > < b : _ y > 3 5 4 . 9 0 3 8 1 0 3 6 3 3 9 5 2 2 < / b : _ y > < / b : P o i n t > < / P o i n t s > < / a : V a l u e > < / a : K e y V a l u e O f D i a g r a m O b j e c t K e y a n y T y p e z b w N T n L X > < a : K e y V a l u e O f D i a g r a m O b j e c t K e y a n y T y p e z b w N T n L X > < a : K e y > < K e y > R e l a t i o n s h i p s \ & l t ; T a b l e s \ f a c t _ p l a n _ r e v e n u e \ C o l u m n s \ p l a n s & g t ; - & l t ; T a b l e s \ d i m _ p l a n \ C o l u m n s \ p l a n & g t ; < / K e y > < / a : K e y > < a : V a l u e   i : t y p e = " D i a g r a m D i s p l a y L i n k V i e w S t a t e " > < A u t o m a t i o n P r o p e r t y H e l p e r T e x t > E n d   p o i n t   1 :   ( 6 6 8 . 3 4 5 9 5 0 7 3 8 7 7 3 , 3 5 3 . 0 4 0 9 1 3 1 2 9 6 7 2 ) .   E n d   p o i n t   2 :   ( 8 7 1 . 4 1 4 9 5 8 7 3 8 7 7 3 , 3 5 4 . 9 2 1 1 6 7 2 1 1 2 4 4 )   < / A u t o m a t i o n P r o p e r t y H e l p e r T e x t > < L a y e d O u t > t r u e < / L a y e d O u t > < P o i n t s   x m l n s : b = " h t t p : / / s c h e m a s . d a t a c o n t r a c t . o r g / 2 0 0 4 / 0 7 / S y s t e m . W i n d o w s " > < b : P o i n t > < b : _ x > 6 6 8 . 3 4 5 9 5 0 7 3 8 7 7 2 9 < / b : _ x > < b : _ y > 3 5 3 . 0 4 0 9 1 3 1 2 9 6 7 2 1 6 < / b : _ y > < / b : P o i n t > < b : P o i n t > < b : _ x > 6 6 8 . 3 4 5 9 5 0 7 3 8 7 7 2 9 < / b : _ x > < b : _ y > 3 5 1 . 5 4 0 9 1 3 3 6 3 3 9 5 2 5 < / b : _ y > < / b : P o i n t > < b : P o i n t > < b : _ x > 6 7 0 . 3 4 5 9 5 0 7 3 8 7 7 2 9 < / b : _ x > < b : _ y > 3 4 9 . 5 4 0 9 1 3 3 6 3 3 9 5 2 5 < / b : _ y > < / b : P o i n t > < b : P o i n t > < b : _ x > 8 6 9 . 4 1 4 9 5 8 7 3 8 7 7 3 < / b : _ x > < b : _ y > 3 4 9 . 5 4 0 9 1 3 3 6 3 3 9 5 2 5 < / b : _ y > < / b : P o i n t > < b : P o i n t > < b : _ x > 8 7 1 . 4 1 4 9 5 8 7 3 8 7 7 3 < / b : _ x > < b : _ y > 3 5 1 . 5 4 0 9 1 3 3 6 3 3 9 5 2 5 < / b : _ y > < / b : P o i n t > < b : P o i n t > < b : _ x > 8 7 1 . 4 1 4 9 5 8 7 3 8 7 7 3 < / b : _ x > < b : _ y > 3 5 4 . 9 2 1 1 6 7 2 1 1 2 4 4 < / b : _ y > < / b : P o i n t > < / P o i n t s > < / a : V a l u e > < / a : K e y V a l u e O f D i a g r a m O b j e c t K e y a n y T y p e z b w N T n L X > < a : K e y V a l u e O f D i a g r a m O b j e c t K e y a n y T y p e z b w N T n L X > < a : K e y > < K e y > R e l a t i o n s h i p s \ & l t ; T a b l e s \ f a c t _ p l a n _ r e v e n u e \ C o l u m n s \ p l a n s & g t ; - & l t ; T a b l e s \ d i m _ p l a n \ C o l u m n s \ p l a n & g t ; \ F K < / K e y > < / a : K e y > < a : V a l u e   i : t y p e = " D i a g r a m D i s p l a y L i n k E n d p o i n t V i e w S t a t e " > < H e i g h t > 1 6 < / H e i g h t > < L a b e l L o c a t i o n   x m l n s : b = " h t t p : / / s c h e m a s . d a t a c o n t r a c t . o r g / 2 0 0 4 / 0 7 / S y s t e m . W i n d o w s " > < b : _ x > 6 6 0 . 3 4 5 9 5 0 7 3 8 7 7 2 9 < / b : _ x > < b : _ y > 3 5 3 . 0 4 0 9 1 3 1 2 9 6 7 2 1 6 < / b : _ y > < / L a b e l L o c a t i o n > < L o c a t i o n   x m l n s : b = " h t t p : / / s c h e m a s . d a t a c o n t r a c t . o r g / 2 0 0 4 / 0 7 / S y s t e m . W i n d o w s " > < b : _ x > 6 6 8 . 3 4 5 9 5 0 7 3 8 7 7 2 9 < / b : _ x > < b : _ y > 3 6 9 . 0 4 0 9 1 3 1 2 9 6 7 2 1 6 < / b : _ y > < / L o c a t i o n > < S h a p e R o t a t e A n g l e > 2 7 0 < / S h a p e R o t a t e A n g l e > < W i d t h > 1 6 < / W i d t h > < / a : V a l u e > < / a : K e y V a l u e O f D i a g r a m O b j e c t K e y a n y T y p e z b w N T n L X > < a : K e y V a l u e O f D i a g r a m O b j e c t K e y a n y T y p e z b w N T n L X > < a : K e y > < K e y > R e l a t i o n s h i p s \ & l t ; T a b l e s \ f a c t _ p l a n _ r e v e n u e \ C o l u m n s \ p l a n s & g t ; - & l t ; T a b l e s \ d i m _ p l a n \ C o l u m n s \ p l a n & g t ; \ P K < / K e y > < / a : K e y > < a : V a l u e   i : t y p e = " D i a g r a m D i s p l a y L i n k E n d p o i n t V i e w S t a t e " > < H e i g h t > 1 6 < / H e i g h t > < L a b e l L o c a t i o n   x m l n s : b = " h t t p : / / s c h e m a s . d a t a c o n t r a c t . o r g / 2 0 0 4 / 0 7 / S y s t e m . W i n d o w s " > < b : _ x > 8 6 3 . 4 1 4 9 5 8 7 3 8 7 7 3 < / b : _ x > < b : _ y > 3 5 4 . 9 2 1 1 6 7 2 1 1 2 4 4 < / b : _ y > < / L a b e l L o c a t i o n > < L o c a t i o n   x m l n s : b = " h t t p : / / s c h e m a s . d a t a c o n t r a c t . o r g / 2 0 0 4 / 0 7 / S y s t e m . W i n d o w s " > < b : _ x > 8 7 1 . 4 1 4 9 5 8 7 3 8 7 7 3 < / b : _ x > < b : _ y > 3 7 0 . 9 2 1 1 6 7 2 1 1 2 4 4 < / b : _ y > < / L o c a t i o n > < S h a p e R o t a t e A n g l e > 2 7 0 < / S h a p e R o t a t e A n g l e > < W i d t h > 1 6 < / W i d t h > < / a : V a l u e > < / a : K e y V a l u e O f D i a g r a m O b j e c t K e y a n y T y p e z b w N T n L X > < a : K e y V a l u e O f D i a g r a m O b j e c t K e y a n y T y p e z b w N T n L X > < a : K e y > < K e y > R e l a t i o n s h i p s \ & l t ; T a b l e s \ f a c t _ p l a n _ r e v e n u e \ C o l u m n s \ p l a n s & g t ; - & l t ; T a b l e s \ d i m _ p l a n \ C o l u m n s \ p l a n & g t ; \ C r o s s F i l t e r < / K e y > < / a : K e y > < a : V a l u e   i : t y p e = " D i a g r a m D i s p l a y L i n k C r o s s F i l t e r V i e w S t a t e " > < P o i n t s   x m l n s : b = " h t t p : / / s c h e m a s . d a t a c o n t r a c t . o r g / 2 0 0 4 / 0 7 / S y s t e m . W i n d o w s " > < b : P o i n t > < b : _ x > 6 6 8 . 3 4 5 9 5 0 7 3 8 7 7 2 9 < / b : _ x > < b : _ y > 3 5 3 . 0 4 0 9 1 3 1 2 9 6 7 2 1 6 < / b : _ y > < / b : P o i n t > < b : P o i n t > < b : _ x > 6 6 8 . 3 4 5 9 5 0 7 3 8 7 7 2 9 < / b : _ x > < b : _ y > 3 5 1 . 5 4 0 9 1 3 3 6 3 3 9 5 2 5 < / b : _ y > < / b : P o i n t > < b : P o i n t > < b : _ x > 6 7 0 . 3 4 5 9 5 0 7 3 8 7 7 2 9 < / b : _ x > < b : _ y > 3 4 9 . 5 4 0 9 1 3 3 6 3 3 9 5 2 5 < / b : _ y > < / b : P o i n t > < b : P o i n t > < b : _ x > 8 6 9 . 4 1 4 9 5 8 7 3 8 7 7 3 < / b : _ x > < b : _ y > 3 4 9 . 5 4 0 9 1 3 3 6 3 3 9 5 2 5 < / b : _ y > < / b : P o i n t > < b : P o i n t > < b : _ x > 8 7 1 . 4 1 4 9 5 8 7 3 8 7 7 3 < / b : _ x > < b : _ y > 3 5 1 . 5 4 0 9 1 3 3 6 3 3 9 5 2 5 < / b : _ y > < / b : P o i n t > < b : P o i n t > < b : _ x > 8 7 1 . 4 1 4 9 5 8 7 3 8 7 7 3 < / b : _ x > < b : _ y > 3 5 4 . 9 2 1 1 6 7 2 1 1 2 4 4 < / b : _ y > < / b : P o i n t > < / P o i n t s > < / a : V a l u e > < / a : K e y V a l u e O f D i a g r a m O b j e c t K e y a n y T y p e z b w N T n L X > < a : K e y V a l u e O f D i a g r a m O b j e c t K e y a n y T y p e z b w N T n L X > < a : K e y > < K e y > R e l a t i o n s h i p s \ & l t ; T a b l e s \ f a c t _ p l a n _ r e v e n u e \ C o l u m n s \ d a t e & g t ; - & l t ; T a b l e s \ d i m _ d a t e \ C o l u m n s \ d a t e & g t ; < / K e y > < / a : K e y > < a : V a l u e   i : t y p e = " D i a g r a m D i s p l a y L i n k V i e w S t a t e " > < A u t o m a t i o n P r o p e r t y H e l p e r T e x t > E n d   p o i n t   1 :   ( 5 5 2 . 3 4 5 9 5 0 9 7 1 3 8 8 , 4 5 4 . 0 4 0 9 1 3 3 6 3 3 9 5 ) .   E n d   p o i n t   2 :   ( 5 4 5 . 9 0 3 8 1 0 5 6 7 6 6 6 , 5 3 3 . 4 3 4 4 7 7 3 6 3 3 9 5 )   < / A u t o m a t i o n P r o p e r t y H e l p e r T e x t > < L a y e d O u t > t r u e < / L a y e d O u t > < P o i n t s   x m l n s : b = " h t t p : / / s c h e m a s . d a t a c o n t r a c t . o r g / 2 0 0 4 / 0 7 / S y s t e m . W i n d o w s " > < b : P o i n t > < b : _ x > 5 5 2 . 3 4 5 9 5 0 9 7 1 3 8 7 8 8 < / b : _ x > < b : _ y > 4 5 4 . 0 4 0 9 1 3 3 6 3 3 9 5 1 9 < / b : _ y > < / b : P o i n t > < b : P o i n t > < b : _ x > 5 5 1 . 1 2 4 8 8 0 7 3 8 7 7 3 < / b : _ x > < b : _ y > 4 5 4 . 0 4 0 9 1 3 3 6 3 3 9 5 1 9 < / b : _ y > < / b : P o i n t > < b : P o i n t > < b : _ x > 5 4 9 . 1 2 4 8 8 0 7 3 8 7 7 3 < / b : _ x > < b : _ y > 4 5 6 . 0 4 0 9 1 3 3 6 3 3 9 5 1 9 < / b : _ y > < / b : P o i n t > < b : P o i n t > < b : _ x > 5 4 9 . 1 2 4 8 8 0 7 3 8 7 7 3 < / b : _ x > < b : _ y > 5 3 1 . 4 3 4 4 7 7 3 6 3 3 9 5 2 2 < / b : _ y > < / b : P o i n t > < b : P o i n t > < b : _ x > 5 4 7 . 1 2 4 8 8 0 7 3 8 7 7 3 < / b : _ x > < b : _ y > 5 3 3 . 4 3 4 4 7 7 3 6 3 3 9 5 2 2 < / b : _ y > < / b : P o i n t > < b : P o i n t > < b : _ x > 5 4 5 . 9 0 3 8 1 0 5 6 7 6 6 5 8 < / b : _ x > < b : _ y > 5 3 3 . 4 3 4 4 7 7 3 6 3 3 9 5 2 2 < / b : _ y > < / b : P o i n t > < / P o i n t s > < / a : V a l u e > < / a : K e y V a l u e O f D i a g r a m O b j e c t K e y a n y T y p e z b w N T n L X > < a : K e y V a l u e O f D i a g r a m O b j e c t K e y a n y T y p e z b w N T n L X > < a : K e y > < K e y > R e l a t i o n s h i p s \ & l t ; T a b l e s \ f a c t _ p l a n _ r e v e n u e \ C o l u m n s \ d a t e & g t ; - & l t ; T a b l e s \ d i m _ d a t e \ C o l u m n s \ d a t e & g t ; \ F K < / K e y > < / a : K e y > < a : V a l u e   i : t y p e = " D i a g r a m D i s p l a y L i n k E n d p o i n t V i e w S t a t e " > < H e i g h t > 1 6 < / H e i g h t > < L a b e l L o c a t i o n   x m l n s : b = " h t t p : / / s c h e m a s . d a t a c o n t r a c t . o r g / 2 0 0 4 / 0 7 / S y s t e m . W i n d o w s " > < b : _ x > 5 5 2 . 3 4 5 9 5 0 9 7 1 3 8 7 8 8 < / b : _ x > < b : _ y > 4 4 6 . 0 4 0 9 1 3 3 6 3 3 9 5 1 9 < / b : _ y > < / L a b e l L o c a t i o n > < L o c a t i o n   x m l n s : b = " h t t p : / / s c h e m a s . d a t a c o n t r a c t . o r g / 2 0 0 4 / 0 7 / S y s t e m . W i n d o w s " > < b : _ x > 5 6 8 . 3 4 5 9 5 0 9 7 1 3 8 7 8 8 < / b : _ x > < b : _ y > 4 5 4 . 0 4 0 9 1 3 3 6 3 3 9 5 1 9 < / b : _ y > < / L o c a t i o n > < S h a p e R o t a t e A n g l e > 1 8 0 < / S h a p e R o t a t e A n g l e > < W i d t h > 1 6 < / W i d t h > < / a : V a l u e > < / a : K e y V a l u e O f D i a g r a m O b j e c t K e y a n y T y p e z b w N T n L X > < a : K e y V a l u e O f D i a g r a m O b j e c t K e y a n y T y p e z b w N T n L X > < a : K e y > < K e y > R e l a t i o n s h i p s \ & l t ; T a b l e s \ f a c t _ p l a n _ r e v e n u e \ C o l u m n s \ d a t e & g t ; - & l t ; T a b l e s \ d i m _ d a t e \ C o l u m n s \ d a t e & g t ; \ P K < / K e y > < / a : K e y > < a : V a l u e   i : t y p e = " D i a g r a m D i s p l a y L i n k E n d p o i n t V i e w S t a t e " > < H e i g h t > 1 6 < / H e i g h t > < L a b e l L o c a t i o n   x m l n s : b = " h t t p : / / s c h e m a s . d a t a c o n t r a c t . o r g / 2 0 0 4 / 0 7 / S y s t e m . W i n d o w s " > < b : _ x > 5 2 9 . 9 0 3 8 1 0 5 6 7 6 6 5 8 < / b : _ x > < b : _ y > 5 2 5 . 4 3 4 4 7 7 3 6 3 3 9 5 2 2 < / b : _ y > < / L a b e l L o c a t i o n > < L o c a t i o n   x m l n s : b = " h t t p : / / s c h e m a s . d a t a c o n t r a c t . o r g / 2 0 0 4 / 0 7 / S y s t e m . W i n d o w s " > < b : _ x > 5 2 9 . 9 0 3 8 1 0 5 6 7 6 6 5 8 < / b : _ x > < b : _ y > 5 3 3 . 4 3 4 4 7 7 3 6 3 3 9 5 2 2 < / b : _ y > < / L o c a t i o n > < S h a p e R o t a t e A n g l e > 3 6 0 < / S h a p e R o t a t e A n g l e > < W i d t h > 1 6 < / W i d t h > < / a : V a l u e > < / a : K e y V a l u e O f D i a g r a m O b j e c t K e y a n y T y p e z b w N T n L X > < a : K e y V a l u e O f D i a g r a m O b j e c t K e y a n y T y p e z b w N T n L X > < a : K e y > < K e y > R e l a t i o n s h i p s \ & l t ; T a b l e s \ f a c t _ p l a n _ r e v e n u e \ C o l u m n s \ d a t e & g t ; - & l t ; T a b l e s \ d i m _ d a t e \ C o l u m n s \ d a t e & g t ; \ C r o s s F i l t e r < / K e y > < / a : K e y > < a : V a l u e   i : t y p e = " D i a g r a m D i s p l a y L i n k C r o s s F i l t e r V i e w S t a t e " > < P o i n t s   x m l n s : b = " h t t p : / / s c h e m a s . d a t a c o n t r a c t . o r g / 2 0 0 4 / 0 7 / S y s t e m . W i n d o w s " > < b : P o i n t > < b : _ x > 5 5 2 . 3 4 5 9 5 0 9 7 1 3 8 7 8 8 < / b : _ x > < b : _ y > 4 5 4 . 0 4 0 9 1 3 3 6 3 3 9 5 1 9 < / b : _ y > < / b : P o i n t > < b : P o i n t > < b : _ x > 5 5 1 . 1 2 4 8 8 0 7 3 8 7 7 3 < / b : _ x > < b : _ y > 4 5 4 . 0 4 0 9 1 3 3 6 3 3 9 5 1 9 < / b : _ y > < / b : P o i n t > < b : P o i n t > < b : _ x > 5 4 9 . 1 2 4 8 8 0 7 3 8 7 7 3 < / b : _ x > < b : _ y > 4 5 6 . 0 4 0 9 1 3 3 6 3 3 9 5 1 9 < / b : _ y > < / b : P o i n t > < b : P o i n t > < b : _ x > 5 4 9 . 1 2 4 8 8 0 7 3 8 7 7 3 < / b : _ x > < b : _ y > 5 3 1 . 4 3 4 4 7 7 3 6 3 3 9 5 2 2 < / b : _ y > < / b : P o i n t > < b : P o i n t > < b : _ x > 5 4 7 . 1 2 4 8 8 0 7 3 8 7 7 3 < / b : _ x > < b : _ y > 5 3 3 . 4 3 4 4 7 7 3 6 3 3 9 5 2 2 < / b : _ y > < / b : P o i n t > < b : P o i n t > < b : _ x > 5 4 5 . 9 0 3 8 1 0 5 6 7 6 6 5 8 < / b : _ x > < b : _ y > 5 3 3 . 4 3 4 4 7 7 3 6 3 3 9 5 2 2 < / b : _ y > < / b : P o i n t > < / P o i n t s > < / a : V a l u e > < / a : K e y V a l u e O f D i a g r a m O b j e c t K e y a n y T y p e z b w N T n L X > < a : K e y V a l u e O f D i a g r a m O b j e c t K e y a n y T y p e z b w N T n L X > < a : K e y > < K e y > R e l a t i o n s h i p s \ & l t ; T a b l e s \ f a c t _ p l a n _ r e v e n u e \ C o l u m n s \ c i t y _ c o d e & g t ; - & l t ; T a b l e s \ d i m _ c i t i e s \ C o l u m n s \ c i t y _ c o d e & g t ; < / K e y > < / a : K e y > < a : V a l u e   i : t y p e = " D i a g r a m D i s p l a y L i n k V i e w S t a t e " > < A u t o m a t i o n P r o p e r t y H e l p e r T e x t > E n d   p o i n t   1 :   ( 5 5 2 . 3 4 5 9 5 0 9 7 1 3 8 8 , 4 3 4 . 0 4 0 9 1 3 3 6 3 3 9 5 ) .   E n d   p o i n t   2 :   ( 5 4 5 . 8 9 4 8 5 7 6 1 2 7 1 5 , 3 5 4 . 9 0 3 8 1 0 3 6 3 3 9 5 )   < / A u t o m a t i o n P r o p e r t y H e l p e r T e x t > < L a y e d O u t > t r u e < / L a y e d O u t > < P o i n t s   x m l n s : b = " h t t p : / / s c h e m a s . d a t a c o n t r a c t . o r g / 2 0 0 4 / 0 7 / S y s t e m . W i n d o w s " > < b : P o i n t > < b : _ x > 5 5 2 . 3 4 5 9 5 0 9 7 1 3 8 7 8 8 < / b : _ x > < b : _ y > 4 3 4 . 0 4 0 9 1 3 3 6 3 3 9 5 1 9 < / b : _ y > < / b : P o i n t > < b : P o i n t > < b : _ x > 5 5 1 . 1 2 0 4 0 4 2 3 8 7 7 3 < / b : _ x > < b : _ y > 4 3 4 . 0 4 0 9 1 3 3 6 3 3 9 5 1 9 < / b : _ y > < / b : P o i n t > < b : P o i n t > < b : _ x > 5 4 9 . 1 2 0 4 0 4 2 3 8 7 7 3 < / b : _ x > < b : _ y > 4 3 2 . 0 4 0 9 1 3 3 6 3 3 9 5 1 9 < / b : _ y > < / b : P o i n t > < b : P o i n t > < b : _ x > 5 4 9 . 1 2 0 4 0 4 2 3 8 7 7 3 < / b : _ x > < b : _ y > 3 5 6 . 9 0 3 8 1 0 3 6 3 3 9 5 2 2 < / b : _ y > < / b : P o i n t > < b : P o i n t > < b : _ x > 5 4 7 . 1 2 0 4 0 4 2 3 8 7 7 3 < / b : _ x > < b : _ y > 3 5 4 . 9 0 3 8 1 0 3 6 3 3 9 5 2 2 < / b : _ y > < / b : P o i n t > < b : P o i n t > < b : _ x > 5 4 5 . 8 9 4 8 5 7 6 1 2 7 1 4 8 7 < / b : _ x > < b : _ y > 3 5 4 . 9 0 3 8 1 0 3 6 3 3 9 5 2 2 < / b : _ y > < / b : P o i n t > < / P o i n t s > < / a : V a l u e > < / a : K e y V a l u e O f D i a g r a m O b j e c t K e y a n y T y p e z b w N T n L X > < a : K e y V a l u e O f D i a g r a m O b j e c t K e y a n y T y p e z b w N T n L X > < a : K e y > < K e y > R e l a t i o n s h i p s \ & l t ; T a b l e s \ f a c t _ p l a n _ r e v e n u e \ C o l u m n s \ c i t y _ c o d e & g t ; - & l t ; T a b l e s \ d i m _ c i t i e s \ C o l u m n s \ c i t y _ c o d e & g t ; \ F K < / K e y > < / a : K e y > < a : V a l u e   i : t y p e = " D i a g r a m D i s p l a y L i n k E n d p o i n t V i e w S t a t e " > < H e i g h t > 1 6 < / H e i g h t > < L a b e l L o c a t i o n   x m l n s : b = " h t t p : / / s c h e m a s . d a t a c o n t r a c t . o r g / 2 0 0 4 / 0 7 / S y s t e m . W i n d o w s " > < b : _ x > 5 5 2 . 3 4 5 9 5 0 9 7 1 3 8 7 8 8 < / b : _ x > < b : _ y > 4 2 6 . 0 4 0 9 1 3 3 6 3 3 9 5 1 9 < / b : _ y > < / L a b e l L o c a t i o n > < L o c a t i o n   x m l n s : b = " h t t p : / / s c h e m a s . d a t a c o n t r a c t . o r g / 2 0 0 4 / 0 7 / S y s t e m . W i n d o w s " > < b : _ x > 5 6 8 . 3 4 5 9 5 0 9 7 1 3 8 7 8 8 < / b : _ x > < b : _ y > 4 3 4 . 0 4 0 9 1 3 3 6 3 3 9 5 1 9 < / b : _ y > < / L o c a t i o n > < S h a p e R o t a t e A n g l e > 1 8 0 < / S h a p e R o t a t e A n g l e > < W i d t h > 1 6 < / W i d t h > < / a : V a l u e > < / a : K e y V a l u e O f D i a g r a m O b j e c t K e y a n y T y p e z b w N T n L X > < a : K e y V a l u e O f D i a g r a m O b j e c t K e y a n y T y p e z b w N T n L X > < a : K e y > < K e y > R e l a t i o n s h i p s \ & l t ; T a b l e s \ f a c t _ p l a n _ r e v e n u e \ C o l u m n s \ c i t y _ c o d e & g t ; - & l t ; T a b l e s \ d i m _ c i t i e s \ C o l u m n s \ c i t y _ c o d e & g t ; \ P K < / K e y > < / a : K e y > < a : V a l u e   i : t y p e = " D i a g r a m D i s p l a y L i n k E n d p o i n t V i e w S t a t e " > < H e i g h t > 1 6 < / H e i g h t > < L a b e l L o c a t i o n   x m l n s : b = " h t t p : / / s c h e m a s . d a t a c o n t r a c t . o r g / 2 0 0 4 / 0 7 / S y s t e m . W i n d o w s " > < b : _ x > 5 2 9 . 8 9 4 8 5 7 6 1 2 7 1 4 8 7 < / b : _ x > < b : _ y > 3 4 6 . 9 0 3 8 1 0 3 6 3 3 9 5 2 2 < / b : _ y > < / L a b e l L o c a t i o n > < L o c a t i o n   x m l n s : b = " h t t p : / / s c h e m a s . d a t a c o n t r a c t . o r g / 2 0 0 4 / 0 7 / S y s t e m . W i n d o w s " > < b : _ x > 5 2 9 . 8 9 4 8 5 7 6 1 2 7 1 4 8 7 < / b : _ x > < b : _ y > 3 5 4 . 9 0 3 8 1 0 3 6 3 3 9 5 2 2 < / b : _ y > < / L o c a t i o n > < S h a p e R o t a t e A n g l e > 3 6 0 < / S h a p e R o t a t e A n g l e > < W i d t h > 1 6 < / W i d t h > < / a : V a l u e > < / a : K e y V a l u e O f D i a g r a m O b j e c t K e y a n y T y p e z b w N T n L X > < a : K e y V a l u e O f D i a g r a m O b j e c t K e y a n y T y p e z b w N T n L X > < a : K e y > < K e y > R e l a t i o n s h i p s \ & l t ; T a b l e s \ f a c t _ p l a n _ r e v e n u e \ C o l u m n s \ c i t y _ c o d e & g t ; - & l t ; T a b l e s \ d i m _ c i t i e s \ C o l u m n s \ c i t y _ c o d e & g t ; \ C r o s s F i l t e r < / K e y > < / a : K e y > < a : V a l u e   i : t y p e = " D i a g r a m D i s p l a y L i n k C r o s s F i l t e r V i e w S t a t e " > < P o i n t s   x m l n s : b = " h t t p : / / s c h e m a s . d a t a c o n t r a c t . o r g / 2 0 0 4 / 0 7 / S y s t e m . W i n d o w s " > < b : P o i n t > < b : _ x > 5 5 2 . 3 4 5 9 5 0 9 7 1 3 8 7 8 8 < / b : _ x > < b : _ y > 4 3 4 . 0 4 0 9 1 3 3 6 3 3 9 5 1 9 < / b : _ y > < / b : P o i n t > < b : P o i n t > < b : _ x > 5 5 1 . 1 2 0 4 0 4 2 3 8 7 7 3 < / b : _ x > < b : _ y > 4 3 4 . 0 4 0 9 1 3 3 6 3 3 9 5 1 9 < / b : _ y > < / b : P o i n t > < b : P o i n t > < b : _ x > 5 4 9 . 1 2 0 4 0 4 2 3 8 7 7 3 < / b : _ x > < b : _ y > 4 3 2 . 0 4 0 9 1 3 3 6 3 3 9 5 1 9 < / b : _ y > < / b : P o i n t > < b : P o i n t > < b : _ x > 5 4 9 . 1 2 0 4 0 4 2 3 8 7 7 3 < / b : _ x > < b : _ y > 3 5 6 . 9 0 3 8 1 0 3 6 3 3 9 5 2 2 < / b : _ y > < / b : P o i n t > < b : P o i n t > < b : _ x > 5 4 7 . 1 2 0 4 0 4 2 3 8 7 7 3 < / b : _ x > < b : _ y > 3 5 4 . 9 0 3 8 1 0 3 6 3 3 9 5 2 2 < / b : _ y > < / b : P o i n t > < b : P o i n t > < b : _ x > 5 4 5 . 8 9 4 8 5 7 6 1 2 7 1 4 8 7 < / b : _ x > < b : _ y > 3 5 4 . 9 0 3 8 1 0 3 6 3 3 9 5 2 2 < / b : _ y > < / b : P o i n t > < / P o i n t s > < / a : V a l u e > < / a : K e y V a l u e O f D i a g r a m O b j e c t K e y a n y T y p e z b w N T n L X > < / V i e w S t a t e s > < / D i a g r a m M a n a g e r . S e r i a l i z a b l e D i a g r a m > < D i a g r a m M a n a g e r . S e r i a l i z a b l e D i a g r a m > < A d a p t e r   i : t y p e = " M e a s u r e D i a g r a m S a n d b o x A d a p t e r " > < T a b l e N a m e > f a c t _ m a r k e t _ s h a r e 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 f a c t _ m a r k e t _ s h a r e 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 M e a s u r e s \ m a r k e t _ s h a r e _ % _ b e f o r e   5 G < / K e y > < / D i a g r a m O b j e c t K e y > < D i a g r a m O b j e c t K e y > < K e y > M e a s u r e s \ m a r k e t _ s h a r e _ % _ b e f o r e   5 G \ T a g I n f o \ F o r m u l a < / K e y > < / D i a g r a m O b j e c t K e y > < D i a g r a m O b j e c t K e y > < K e y > M e a s u r e s \ m a r k e t _ s h a r e _ % _ b e f o r e   5 G \ T a g I n f o \ V a l u e < / K e y > < / D i a g r a m O b j e c t K e y > < D i a g r a m O b j e c t K e y > < K e y > M e a s u r e s \ m a r k e t _ s h a r e _ % _ a f t e r _ 5 G < / K e y > < / D i a g r a m O b j e c t K e y > < D i a g r a m O b j e c t K e y > < K e y > M e a s u r e s \ m a r k e t _ s h a r e _ % _ a f t e r _ 5 G \ T a g I n f o \ F o r m u l a < / K e y > < / D i a g r a m O b j e c t K e y > < D i a g r a m O b j e c t K e y > < K e y > M e a s u r e s \ m a r k e t _ s h a r e _ % _ a f t e r _ 5 G \ T a g I n f o \ V a l u e < / K e y > < / D i a g r a m O b j e c t K e y > < D i a g r a m O b j e c t K e y > < K e y > C o l u m n s \ d a t e < / K e y > < / D i a g r a m O b j e c t K e y > < D i a g r a m O b j e c t K e y > < K e y > C o l u m n s \ c i t y _ c o d e < / K e y > < / D i a g r a m O b j e c t K e y > < D i a g r a m O b j e c t K e y > < K e y > C o l u m n s \ t m v _ c i t y _ c r o r e s < / K e y > < / D i a g r a m O b j e c t K e y > < D i a g r a m O b j e c t K e y > < K e y > C o l u m n s \ c o m p a n y < / K e y > < / D i a g r a m O b j e c t K e y > < D i a g r a m O b j e c t K e y > < K e y > C o l u m n s \ m s _ p c t < / K e y > < / D i a g r a m O b j e c t K e y > < D i a g r a m O b j e c t K e y > < K e y > C o l u m n s \ t i m e _ p e r i o d < / K e y > < / D i a g r a m O b j e c t K e y > < D i a g r a m O b j e c t K e y > < K e y > C o l u m n s \ c i t y < / K e y > < / D i a g r a m O b j e c t K e y > < D i a g r a m O b j e c t K e y > < K e y > C o l u m n s \ 5 G _ s t a t u s 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 M e a s u r e s \ m a r k e t _ s h a r e _ % _ b e f o r e   5 G < / K e y > < / a : K e y > < a : V a l u e   i : t y p e = " M e a s u r e G r i d N o d e V i e w S t a t e " > < L a y e d O u t > t r u e < / L a y e d O u t > < / a : V a l u e > < / a : K e y V a l u e O f D i a g r a m O b j e c t K e y a n y T y p e z b w N T n L X > < a : K e y V a l u e O f D i a g r a m O b j e c t K e y a n y T y p e z b w N T n L X > < a : K e y > < K e y > M e a s u r e s \ m a r k e t _ s h a r e _ % _ b e f o r e   5 G \ T a g I n f o \ F o r m u l a < / K e y > < / a : K e y > < a : V a l u e   i : t y p e = " M e a s u r e G r i d V i e w S t a t e I D i a g r a m T a g A d d i t i o n a l I n f o " / > < / a : K e y V a l u e O f D i a g r a m O b j e c t K e y a n y T y p e z b w N T n L X > < a : K e y V a l u e O f D i a g r a m O b j e c t K e y a n y T y p e z b w N T n L X > < a : K e y > < K e y > M e a s u r e s \ m a r k e t _ s h a r e _ % _ b e f o r e   5 G \ T a g I n f o \ V a l u e < / K e y > < / a : K e y > < a : V a l u e   i : t y p e = " M e a s u r e G r i d V i e w S t a t e I D i a g r a m T a g A d d i t i o n a l I n f o " / > < / a : K e y V a l u e O f D i a g r a m O b j e c t K e y a n y T y p e z b w N T n L X > < a : K e y V a l u e O f D i a g r a m O b j e c t K e y a n y T y p e z b w N T n L X > < a : K e y > < K e y > M e a s u r e s \ m a r k e t _ s h a r e _ % _ a f t e r _ 5 G < / K e y > < / a : K e y > < a : V a l u e   i : t y p e = " M e a s u r e G r i d N o d e V i e w S t a t e " > < L a y e d O u t > t r u e < / L a y e d O u t > < R o w > 1 < / R o w > < / a : V a l u e > < / a : K e y V a l u e O f D i a g r a m O b j e c t K e y a n y T y p e z b w N T n L X > < a : K e y V a l u e O f D i a g r a m O b j e c t K e y a n y T y p e z b w N T n L X > < a : K e y > < K e y > M e a s u r e s \ m a r k e t _ s h a r e _ % _ a f t e r _ 5 G \ T a g I n f o \ F o r m u l a < / K e y > < / a : K e y > < a : V a l u e   i : t y p e = " M e a s u r e G r i d V i e w S t a t e I D i a g r a m T a g A d d i t i o n a l I n f o " / > < / a : K e y V a l u e O f D i a g r a m O b j e c t K e y a n y T y p e z b w N T n L X > < a : K e y V a l u e O f D i a g r a m O b j e c t K e y a n y T y p e z b w N T n L X > < a : K e y > < K e y > M e a s u r e s \ m a r k e t _ s h a r e _ % _ a f t e r _ 5 G \ T a g I n f o \ V a l u e 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 C o l u m n s \ c i t y _ c o d e < / K e y > < / a : K e y > < a : V a l u e   i : t y p e = " M e a s u r e G r i d N o d e V i e w S t a t e " > < C o l u m n > 1 < / C o l u m n > < L a y e d O u t > t r u e < / L a y e d O u t > < / a : V a l u e > < / a : K e y V a l u e O f D i a g r a m O b j e c t K e y a n y T y p e z b w N T n L X > < a : K e y V a l u e O f D i a g r a m O b j e c t K e y a n y T y p e z b w N T n L X > < a : K e y > < K e y > C o l u m n s \ t m v _ c i t y _ c r o r e s < / K e y > < / a : K e y > < a : V a l u e   i : t y p e = " M e a s u r e G r i d N o d e V i e w S t a t e " > < C o l u m n > 2 < / C o l u m n > < L a y e d O u t > t r u e < / L a y e d O u t > < / a : V a l u e > < / a : K e y V a l u e O f D i a g r a m O b j e c t K e y a n y T y p e z b w N T n L X > < a : K e y V a l u e O f D i a g r a m O b j e c t K e y a n y T y p e z b w N T n L X > < a : K e y > < K e y > C o l u m n s \ c o m p a n y < / K e y > < / a : K e y > < a : V a l u e   i : t y p e = " M e a s u r e G r i d N o d e V i e w S t a t e " > < C o l u m n > 3 < / C o l u m n > < L a y e d O u t > t r u e < / L a y e d O u t > < / a : V a l u e > < / a : K e y V a l u e O f D i a g r a m O b j e c t K e y a n y T y p e z b w N T n L X > < a : K e y V a l u e O f D i a g r a m O b j e c t K e y a n y T y p e z b w N T n L X > < a : K e y > < K e y > C o l u m n s \ m s _ p c t < / K e y > < / a : K e y > < a : V a l u e   i : t y p e = " M e a s u r e G r i d N o d e V i e w S t a t e " > < C o l u m n > 4 < / C o l u m n > < L a y e d O u t > t r u e < / L a y e d O u t > < / a : V a l u e > < / a : K e y V a l u e O f D i a g r a m O b j e c t K e y a n y T y p e z b w N T n L X > < a : K e y V a l u e O f D i a g r a m O b j e c t K e y a n y T y p e z b w N T n L X > < a : K e y > < K e y > C o l u m n s \ t i m e _ p e r i o d < / 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 C o l u m n s \ 5 G _ s t a t u s < / K e y > < / a : K e y > < a : V a l u e   i : t y p e = " M e a s u r e G r i d N o d e V i e w S t a t e " > < C o l u m n > 7 < / C o l u m n > < L a y e d O u t > t r u e < / L a y e d O u t > < / a : V a l u e > < / a : K e y V a l u e O f D i a g r a m O b j e c t K e y a n y T y p e z b w N T n L X > < / V i e w S t a t e s > < / D i a g r a m M a n a g e r . S e r i a l i z a b l e D i a g r a m > < D i a g r a m M a n a g e r . S e r i a l i z a b l e D i a g r a m > < A d a p t e r   i : t y p e = " M e a s u r e D i a g r a m S a n d b o x A d a p t e r " > < T a b l e N a m e > d i m _ c i t i e s 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 C o l u m n s \ c i t y _ c o d e < / K e y > < / D i a g r a m O b j e c t K e y > < D i a g r a m O b j e c t K e y > < K e y > C o l u m n s \ c i t y _ n a m e 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 C o l u m n s \ c i t y _ c o d e < / K e y > < / a : K e y > < a : V a l u e   i : t y p e = " M e a s u r e G r i d N o d e V i e w S t a t e " > < L a y e d O u t > t r u e < / L a y e d O u t > < / a : V a l u e > < / a : K e y V a l u e O f D i a g r a m O b j e c t K e y a n y T y p e z b w N T n L X > < a : K e y V a l u e O f D i a g r a m O b j e c t K e y a n y T y p e z b w N T n L X > < a : K e y > < K e y > C o l u m n s \ c i t y _ n a m e < / K e y > < / a : K e y > < a : V a l u e   i : t y p e = " M e a s u r e G r i d N o d e V i e w S t a t e " > < C o l u m n > 1 < / C o l u m n > < L a y e d O u t > t r u e < / L a y e d O u t > < / a : V a l u e > < / a : K e y V a l u e O f D i a g r a m O b j e c t K e y a n y T y p e z b w N T n L X > < / V i e w S t a t e s > < / D i a g r a m M a n a g e r . S e r i a l i z a b l e D i a g r a m > < D i a g r a m M a n a g e r . S e r i a l i z a b l e D i a g r a m > < A d a p t e r   i : t y p e = " M e a s u r e D i a g r a m S a n d b o x A d a p t e r " > < T a b l e N a m e > f a c t _ p l a n _ r e v e n u e 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 f a c t _ p l a n _ r e v e n u e 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 C o l u m n s \ c i t y _ c o d e < / K e y > < / D i a g r a m O b j e c t K e y > < D i a g r a m O b j e c t K e y > < K e y > C o l u m n s \ p l a n s < / K e y > < / D i a g r a m O b j e c t K e y > < D i a g r a m O b j e c t K e y > < K e y > C o l u m n s \ p l a n _ r e v e n u e _ c r o r e s < / K e y > < / D i a g r a m O b j e c t K e y > < D i a g r a m O b j e c t K e y > < K e y > C o l u m n s \ 5 G _ s t a t u s < / K e y > < / D i a g r a m O b j e c t K e y > < D i a g r a m O b j e c t K e y > < K e y > C o l u m n s \ c i t y < / K e y > < / D i a g r a m O b j e c t K e y > < D i a g r a m O b j e c t K e y > < K e y > C o l u m n s \ t i m e _ p e r i o d 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 C o l u m n s \ c i t y _ c o d e < / K e y > < / a : K e y > < a : V a l u e   i : t y p e = " M e a s u r e G r i d N o d e V i e w S t a t e " > < C o l u m n > 1 < / C o l u m n > < L a y e d O u t > t r u e < / L a y e d O u t > < / a : V a l u e > < / a : K e y V a l u e O f D i a g r a m O b j e c t K e y a n y T y p e z b w N T n L X > < a : K e y V a l u e O f D i a g r a m O b j e c t K e y a n y T y p e z b w N T n L X > < a : K e y > < K e y > C o l u m n s \ p l a n s < / K e y > < / a : K e y > < a : V a l u e   i : t y p e = " M e a s u r e G r i d N o d e V i e w S t a t e " > < C o l u m n > 2 < / C o l u m n > < L a y e d O u t > t r u e < / L a y e d O u t > < / a : V a l u e > < / a : K e y V a l u e O f D i a g r a m O b j e c t K e y a n y T y p e z b w N T n L X > < a : K e y V a l u e O f D i a g r a m O b j e c t K e y a n y T y p e z b w N T n L X > < a : K e y > < K e y > C o l u m n s \ p l a n _ r e v e n u e _ c r o r e s < / K e y > < / a : K e y > < a : V a l u e   i : t y p e = " M e a s u r e G r i d N o d e V i e w S t a t e " > < C o l u m n > 3 < / C o l u m n > < L a y e d O u t > t r u e < / L a y e d O u t > < / a : V a l u e > < / a : K e y V a l u e O f D i a g r a m O b j e c t K e y a n y T y p e z b w N T n L X > < a : K e y V a l u e O f D i a g r a m O b j e c t K e y a n y T y p e z b w N T n L X > < a : K e y > < K e y > C o l u m n s \ 5 G _ s t a t u s 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 C o l u m n s \ t i m e _ p e r i o d < / K e y > < / a : K e y > < a : V a l u e   i : t y p e = " M e a s u r e G r i d N o d e V i e w S t a t e " > < C o l u m n > 6 < / 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f a c t _ m a r k e t _ s h a r e _ 8 c 3 7 7 6 5 2 - d 6 1 d - 4 7 1 c - 8 8 1 9 - 0 b 2 7 6 6 3 a c a a 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 2 0 1 < / i n t > < / v a l u e > < / i t e m > < i t e m > < k e y > < s t r i n g > c i t y _ c o d e < / s t r i n g > < / k e y > < v a l u e > < i n t > 9 5 < / i n t > < / v a l u e > < / i t e m > < i t e m > < k e y > < s t r i n g > t m v _ c i t y _ c r o r e s < / s t r i n g > < / k e y > < v a l u e > < i n t > 1 3 4 < / i n t > < / v a l u e > < / i t e m > < i t e m > < k e y > < s t r i n g > c o m p a n y < / s t r i n g > < / k e y > < v a l u e > < i n t > 9 2 < / i n t > < / v a l u e > < / i t e m > < i t e m > < k e y > < s t r i n g > m s _ p c t < / s t r i n g > < / k e y > < v a l u e > < i n t > 8 0 < / i n t > < / v a l u e > < / i t e m > < i t e m > < k e y > < s t r i n g > t i m e _ p e r i o d < / s t r i n g > < / k e y > < v a l u e > < i n t > 1 6 2 < / i n t > < / v a l u e > < / i t e m > < i t e m > < k e y > < s t r i n g > c i t y < / s t r i n g > < / k e y > < v a l u e > < i n t > 1 6 2 < / i n t > < / v a l u e > < / i t e m > < i t e m > < k e y > < s t r i n g > 5 G _ s t a t u s < / s t r i n g > < / k e y > < v a l u e > < i n t > 9 6 < / i n t > < / v a l u e > < / i t e m > < / C o l u m n W i d t h s > < C o l u m n D i s p l a y I n d e x > < i t e m > < k e y > < s t r i n g > d a t e < / s t r i n g > < / k e y > < v a l u e > < i n t > 0 < / i n t > < / v a l u e > < / i t e m > < i t e m > < k e y > < s t r i n g > c i t y _ c o d e < / s t r i n g > < / k e y > < v a l u e > < i n t > 1 < / i n t > < / v a l u e > < / i t e m > < i t e m > < k e y > < s t r i n g > t m v _ c i t y _ c r o r e s < / s t r i n g > < / k e y > < v a l u e > < i n t > 2 < / i n t > < / v a l u e > < / i t e m > < i t e m > < k e y > < s t r i n g > c o m p a n y < / s t r i n g > < / k e y > < v a l u e > < i n t > 3 < / i n t > < / v a l u e > < / i t e m > < i t e m > < k e y > < s t r i n g > m s _ p c t < / s t r i n g > < / k e y > < v a l u e > < i n t > 4 < / i n t > < / v a l u e > < / i t e m > < i t e m > < k e y > < s t r i n g > t i m e _ p e r i o d < / s t r i n g > < / k e y > < v a l u e > < i n t > 5 < / i n t > < / v a l u e > < / i t e m > < i t e m > < k e y > < s t r i n g > c i t y < / s t r i n g > < / k e y > < v a l u e > < i n t > 6 < / i n t > < / v a l u e > < / i t e m > < i t e m > < k e y > < s t r i n g > 5 G _ s t a t u s < / 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_ c i t i e s _ e 4 3 4 0 4 2 1 - 2 7 6 b - 4 d b 9 - 9 c 2 1 - 9 9 c 8 7 7 f a 2 6 b e " > < C u s t o m C o n t e n t > < ! [ C D A T A [ < T a b l e W i d g e t G r i d S e r i a l i z a t i o n   x m l n s : x s i = " h t t p : / / w w w . w 3 . o r g / 2 0 0 1 / X M L S c h e m a - i n s t a n c e "   x m l n s : x s d = " h t t p : / / w w w . w 3 . o r g / 2 0 0 1 / X M L S c h e m a " > < C o l u m n S u g g e s t e d T y p e   / > < C o l u m n F o r m a t   / > < C o l u m n A c c u r a c y   / > < C o l u m n C u r r e n c y S y m b o l   / > < C o l u m n P o s i t i v e P a t t e r n   / > < C o l u m n N e g a t i v e P a t t e r n   / > < C o l u m n W i d t h s > < i t e m > < k e y > < s t r i n g > c i t y _ c o d e < / s t r i n g > < / k e y > < v a l u e > < i n t > 9 5 < / i n t > < / v a l u e > < / i t e m > < i t e m > < k e y > < s t r i n g > c i t y _ n a m e < / s t r i n g > < / k e y > < v a l u e > < i n t > 1 0 0 < / i n t > < / v a l u e > < / i t e m > < / C o l u m n W i d t h s > < C o l u m n D i s p l a y I n d e x > < i t e m > < k e y > < s t r i n g > c i t y _ c o d e < / s t r i n g > < / k e y > < v a l u e > < i n t > 0 < / i n t > < / v a l u e > < / i t e m > < i t e m > < k e y > < s t r i n g > c i t y _ n a m e 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 d i m _ c i t i e s _ e 4 3 4 0 4 2 1 - 2 7 6 b - 4 d b 9 - 9 c 2 1 - 9 9 c 8 7 7 f a 2 6 b e < / K e y > < V a l u e   x m l n s : a = " h t t p : / / s c h e m a s . d a t a c o n t r a c t . o r g / 2 0 0 4 / 0 7 / M i c r o s o f t . A n a l y s i s S e r v i c e s . C o m m o n " > < a : H a s F o c u s > t r u e < / a : H a s F o c u s > < a : S i z e A t D p i 9 6 > 1 1 3 < / a : S i z e A t D p i 9 6 > < a : V i s i b l e > t r u e < / a : V i s i b l e > < / V a l u e > < / K e y V a l u e O f s t r i n g S a n d b o x E d i t o r . M e a s u r e G r i d S t a t e S c d E 3 5 R y > < K e y V a l u e O f s t r i n g S a n d b o x E d i t o r . M e a s u r e G r i d S t a t e S c d E 3 5 R y > < K e y > f a c t _ a t l i q o _ m e t r i c s _ 0 d 1 f b f 6 4 - e 3 3 9 - 4 f 4 1 - b e f b - 3 8 d 2 5 8 f 6 4 d 3 d < / K e y > < V a l u e   x m l n s : a = " h t t p : / / s c h e m a s . d a t a c o n t r a c t . o r g / 2 0 0 4 / 0 7 / M i c r o s o f t . A n a l y s i s S e r v i c e s . C o m m o n " > < a : H a s F o c u s > f a l s e < / a : H a s F o c u s > < a : S i z e A t D p i 9 6 > 1 1 3 < / a : S i z e A t D p i 9 6 > < a : V i s i b l e > t r u e < / a : V i s i b l e > < / V a l u e > < / K e y V a l u e O f s t r i n g S a n d b o x E d i t o r . M e a s u r e G r i d S t a t e S c d E 3 5 R y > < K e y V a l u e O f s t r i n g S a n d b o x E d i t o r . M e a s u r e G r i d S t a t e S c d E 3 5 R y > < K e y > d i m _ d a t e _ c 1 1 b d 4 6 0 - 5 9 b 9 - 4 0 0 4 - b 9 9 c - 7 a 1 6 e 6 c 4 9 9 9 0 < / K e y > < V a l u e   x m l n s : a = " h t t p : / / s c h e m a s . d a t a c o n t r a c t . o r g / 2 0 0 4 / 0 7 / M i c r o s o f t . A n a l y s i s S e r v i c e s . C o m m o n " > < a : H a s F o c u s > f a l s e < / a : H a s F o c u s > < a : S i z e A t D p i 9 6 > 1 1 3 < / a : S i z e A t D p i 9 6 > < a : V i s i b l e > t r u e < / a : V i s i b l e > < / V a l u e > < / K e y V a l u e O f s t r i n g S a n d b o x E d i t o r . M e a s u r e G r i d S t a t e S c d E 3 5 R y > < K e y V a l u e O f s t r i n g S a n d b o x E d i t o r . M e a s u r e G r i d S t a t e S c d E 3 5 R y > < K e y > f a c t _ m a r k e t _ s h a r e _ 8 c 3 7 7 6 5 2 - d 6 1 d - 4 7 1 c - 8 8 1 9 - 0 b 2 7 6 6 3 a c a a 3 < / K e y > < V a l u e   x m l n s : a = " h t t p : / / s c h e m a s . d a t a c o n t r a c t . o r g / 2 0 0 4 / 0 7 / M i c r o s o f t . A n a l y s i s S e r v i c e s . C o m m o n " > < a : H a s F o c u s > t r u e < / a : H a s F o c u s > < a : S i z e A t D p i 9 6 > 1 1 3 < / a : S i z e A t D p i 9 6 > < a : V i s i b l e > t r u e < / a : V i s i b l e > < / V a l u e > < / K e y V a l u e O f s t r i n g S a n d b o x E d i t o r . M e a s u r e G r i d S t a t e S c d E 3 5 R y > < K e y V a l u e O f s t r i n g S a n d b o x E d i t o r . M e a s u r e G r i d S t a t e S c d E 3 5 R y > < K e y > f a c t _ p l a n _ r e v e n u e _ b 1 7 9 8 4 7 8 - d 7 f 8 - 4 d a e - 9 3 6 a - 6 7 7 6 b 0 1 2 8 3 f 3 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f a c t _ a t l i q o _ m e t r i c s _ 0 d 1 f b f 6 4 - e 3 3 9 - 4 f 4 1 - b e f b - 3 8 d 2 5 8 f 6 4 d 3 d " > < 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 1 4 8 < / i n t > < / v a l u e > < / i t e m > < i t e m > < k e y > < s t r i n g > c i t y _ c o d e < / s t r i n g > < / k e y > < v a l u e > < i n t > 9 5 < / i n t > < / v a l u e > < / i t e m > < i t e m > < k e y > < s t r i n g > c o m p a n y < / s t r i n g > < / k e y > < v a l u e > < i n t > 9 2 < / i n t > < / v a l u e > < / i t e m > < i t e m > < k e y > < s t r i n g > a t l i q o _ r e v e n u e _ c r o r e s < / s t r i n g > < / k e y > < v a l u e > < i n t > 1 7 6 < / i n t > < / v a l u e > < / i t e m > < i t e m > < k e y > < s t r i n g > a r p u < / s t r i n g > < / k e y > < v a l u e > < i n t > 6 4 < / i n t > < / v a l u e > < / i t e m > < i t e m > < k e y > < s t r i n g > a c t i v e _ u s e r s _ l a k h s < / s t r i n g > < / k e y > < v a l u e > < i n t > 1 5 1 < / i n t > < / v a l u e > < / i t e m > < i t e m > < k e y > < s t r i n g > u n s u b s c r i b e d _ u s e r s _ l a k h s < / s t r i n g > < / k e y > < v a l u e > < i n t > 1 9 8 < / i n t > < / v a l u e > < / i t e m > < i t e m > < k e y > < s t r i n g > c i t y < / s t r i n g > < / k e y > < v a l u e > < i n t > 1 6 2 < / i n t > < / v a l u e > < / i t e m > < i t e m > < k e y > < s t r i n g > t i m e _ p e r i o d < / s t r i n g > < / k e y > < v a l u e > < i n t > 1 6 2 < / i n t > < / v a l u e > < / i t e m > < i t e m > < k e y > < s t r i n g > 5 G _ s t a t u s < / s t r i n g > < / k e y > < v a l u e > < i n t > 1 6 2 < / i n t > < / v a l u e > < / i t e m > < / C o l u m n W i d t h s > < C o l u m n D i s p l a y I n d e x > < i t e m > < k e y > < s t r i n g > d a t e < / s t r i n g > < / k e y > < v a l u e > < i n t > 0 < / i n t > < / v a l u e > < / i t e m > < i t e m > < k e y > < s t r i n g > c i t y _ c o d e < / s t r i n g > < / k e y > < v a l u e > < i n t > 1 < / i n t > < / v a l u e > < / i t e m > < i t e m > < k e y > < s t r i n g > c o m p a n y < / s t r i n g > < / k e y > < v a l u e > < i n t > 2 < / i n t > < / v a l u e > < / i t e m > < i t e m > < k e y > < s t r i n g > a t l i q o _ r e v e n u e _ c r o r e s < / s t r i n g > < / k e y > < v a l u e > < i n t > 3 < / i n t > < / v a l u e > < / i t e m > < i t e m > < k e y > < s t r i n g > a r p u < / s t r i n g > < / k e y > < v a l u e > < i n t > 4 < / i n t > < / v a l u e > < / i t e m > < i t e m > < k e y > < s t r i n g > a c t i v e _ u s e r s _ l a k h s < / s t r i n g > < / k e y > < v a l u e > < i n t > 5 < / i n t > < / v a l u e > < / i t e m > < i t e m > < k e y > < s t r i n g > u n s u b s c r i b e d _ u s e r s _ l a k h s < / s t r i n g > < / k e y > < v a l u e > < i n t > 6 < / i n t > < / v a l u e > < / i t e m > < i t e m > < k e y > < s t r i n g > c i t y < / s t r i n g > < / k e y > < v a l u e > < i n t > 9 < / i n t > < / v a l u e > < / i t e m > < i t e m > < k e y > < s t r i n g > t i m e _ p e r i o d < / s t r i n g > < / k e y > < v a l u e > < i n t > 7 < / i n t > < / v a l u e > < / i t e m > < i t e m > < k e y > < s t r i n g > 5 G _ s t a t u s < / 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_ p l a n _ 6 a 8 1 f f 6 6 - 1 6 2 d - 4 8 a 1 - 8 1 5 f - e 1 d 2 a 2 5 8 6 1 4 3 " > < C u s t o m C o n t e n t > < ! [ C D A T A [ < T a b l e W i d g e t G r i d S e r i a l i z a t i o n   x m l n s : x s i = " h t t p : / / w w w . w 3 . o r g / 2 0 0 1 / X M L S c h e m a - i n s t a n c e "   x m l n s : x s d = " h t t p : / / w w w . w 3 . o r g / 2 0 0 1 / X M L S c h e m a " > < C o l u m n S u g g e s t e d T y p e   / > < C o l u m n F o r m a t   / > < C o l u m n A c c u r a c y   / > < C o l u m n C u r r e n c y S y m b o l   / > < C o l u m n P o s i t i v e P a t t e r n   / > < C o l u m n N e g a t i v e P a t t e r n   / > < C o l u m n W i d t h s > < i t e m > < k e y > < s t r i n g > p l a n < / s t r i n g > < / k e y > < v a l u e > < i n t > 6 3 < / i n t > < / v a l u e > < / i t e m > < i t e m > < k e y > < s t r i n g > p l a n _ d e s c r i p t i o n < / s t r i n g > < / k e y > < v a l u e > < i n t > 1 3 9 < / i n t > < / v a l u e > < / i t e m > < / C o l u m n W i d t h s > < C o l u m n D i s p l a y I n d e x > < i t e m > < k e y > < s t r i n g > p l a n < / s t r i n g > < / k e y > < v a l u e > < i n t > 0 < / i n t > < / v a l u e > < / i t e m > < i t e m > < k e y > < s t r i n g > p l a n _ d e s c r i p t i o n < / 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D a t a M a s h u p   x m l n s = " h t t p : / / s c h e m a s . m i c r o s o f t . c o m / D a t a M a s h u p " > A A A A A D c G A A B Q S w M E F A A C A A g A 2 4 I / W C w Y 6 6 y m A A A A 9 w A A A B I A H A B D b 2 5 m a W c v U G F j a 2 F n Z S 5 4 b W w g o h g A K K A U A A A A A A A A A A A A A A A A A A A A A A A A A A A A h Y + x C s I w G I R 3 w X c o 2 Z u k U U T k b z q 4 W h C K 4 h r a 0 A b b R J r U 9 N 0 c f C R f w R a t u j n e 3 Q d 3 9 7 j d I e m b O r j K 1 i q j Y x R h i g L r h C 5 E b b S M k T Y o 4 f M Z 7 E V + F q U M B l r b T W + L G F X O X T a E e O + x X 2 D T l o R R G p F T u s v y S j Y C f W D 1 H w 6 V H m t z i T g c X 2 s 4 w x F b 4 h V b Y w p k M i F V + g u w Y f C Y / p i w 7 W r X t Z J L H R 4 y I J M E 8 v 7 A n 1 B L A w Q U A A I A C A D b g j 9 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2 4 I / W B g T v l Y 4 A w A A 4 x c A A B M A H A B G b 3 J t d W x h c y 9 T Z W N 0 a W 9 u M S 5 t I K I Y A C i g F A A A A A A A A A A A A A A A A A A A A A A A A A A A A N 1 X T W / a Q B C 9 I + U / W M 6 F S I g q 6 s e h F Y e I N C q q 1 E a F q g e I V o s 9 h C 3 7 4 e 6 O U 1 L E f + + u D b G N b R I k F B C 5 J J r Z 3 X l v J u 9 5 1 0 C A T E m v n / 6 + / N R o m C n V E H o h E y R g y M B 4 H Y 8 D n j U 8 + 9 N X s Q 7 A R m 4 U D 0 G 3 b x g H 0 / S 7 H 0 c / D W g z u g o F k 8 y g p q j 0 6 B r M D F U 0 G g C H Q A k S a f V 7 1 H 3 r 9 W Q U I 5 k o T W 6 p R h a w i E o 0 o 5 A i J R N 3 o n / R S u u d 7 / 3 o E c k x m 3 M z 9 y 2 b l N Z i e O 6 n v L x b i l O / s / / i f u s b F d D x M w z t B M P d c t h V E k H i 3 R P z n o i U R j u K z / M A u P d L 6 d l Y q Z n D m 0 T a 6 0 j z N b q 0 n k g W J / 0 p A F o 0 9 V A X w x 6 C y N P 1 W 1 + Z D D t + s t f R v r Y 1 M 8 6 3 W g n l D v o C 1 M 7 B O L I D O u b Q X m V W 8 e Y m j J Y 3 X K 2 4 4 r w f U E 6 1 6 a C O 4 S 7 3 r z S l 8 t 6 e P X i M I D t 4 o K k 0 t h W i q 3 g s p E u a Z g W S 1 m L h 2 4 q P J F A h + C 0 P 7 U I P Y Y 7 L l r f K S D v b Q m Z 5 c d Z g s r J + U W m 2 8 3 C K O k t 4 H V R l D s E x a y z r U F 5 h L r q j v t y W f a o r g / A 6 2 k r x p + J x f y e y E n Z g 0 7 K u X G o M 9 m B 4 Q y c I m r y / L + W R C S A R a K Z C m + t J / P C u 7 Q B Y U V a i v n w W d o G j g 1 w s 8 R L Z X 2 7 o P u J U n q L u E 1 4 H 1 b 1 D c M y 6 z z q U 1 7 2 L 7 q h 7 t 2 W f u s 8 g v I 7 u U / w b 4 k 1 A h G A C z S J 3 M d 3 9 q z q h A R K K n P 1 R R A B q F p z c R b a K 4 s E 0 V w H m W O V X 2 7 f 1 s C o W 7 C D K i t 3 7 0 m c t s J d I t Z + i / q H + 5 g q 4 Y J 0 y Y 2 n i s Z P g G E I S u x k Q T m d T m / S + a y e a K x O A D J m 8 r / u m P u s I e U y 1 l 4 A V Y Q 0 P I G M g g b b f f b N e J W M x B p 2 u 0 1 F c F b Z P 2 w f Y I L C 5 a A v X / N K X W 4 + g e g Z I k t B J G k + B 4 G F t J w / l q E 2 n 3 L O C 5 e T T u x p O f u 9 e 7 a Y M 6 o D v g f o H O I o H k m b r 7 M E O z I 7 l s b R T G B I F W B J 6 R o V G D C l n / 9 w E a D B 1 A w h r O V U + F L L S A 1 v V t d m + G o p X m q d y A 8 2 E c J t t f H u V S l w V 5 d y J 9 f e n Q r 0 N E 0 u u Y S v f P U k T K x A 8 r I n l o R y 1 i Z V 7 V j C x f H p X E 8 v v 3 a u J l U E d p Y k 5 m K b 6 M b T 1 9 r P t W v I f U E s B A i 0 A F A A C A A g A 2 4 I / W C w Y 6 6 y m A A A A 9 w A A A B I A A A A A A A A A A A A A A A A A A A A A A E N v b m Z p Z y 9 Q Y W N r Y W d l L n h t b F B L A Q I t A B Q A A g A I A N u C P 1 h T c j g s m w A A A O E A A A A T A A A A A A A A A A A A A A A A A P I A A A B b Q 2 9 u d G V u d F 9 U e X B l c 1 0 u e G 1 s U E s B A i 0 A F A A C A A g A 2 4 I / W B g T v l Y 4 A w A A 4 x c A A B M A A A A A A A A A A A A A A A A A 2 g E A A E Z v c m 1 1 b G F z L 1 N l Y 3 R p b 2 4 x L m 1 Q S w U G A A A A A A M A A w D C A A A A X 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U k A A A A A A A B 3 S 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Z G l t X 2 N p d G l l c z 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M S 0 x N 1 Q x N z o 1 M T o y N C 4 0 O T Q y N D A y W i I g L z 4 8 R W 5 0 c n k g V H l w Z T 0 i R m l s b E N v b H V t b l R 5 c G V z I i B W Y W x 1 Z T 0 i c 0 J n W T 0 i I C 8 + P E V u d H J 5 I F R 5 c G U 9 I k Z p b G x D b 2 x 1 b W 5 O Y W 1 l c y I g V m F s d W U 9 I n N b J n F 1 b 3 Q 7 Y 2 l 0 e V 9 j b 2 R l J n F 1 b 3 Q 7 L C Z x d W 9 0 O 2 N p d H l f b m F t Z S 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M 0 Y T J l Y m Z l Y y 1 h O D J h L T Q x Z D Q t Y j M y Y y 0 4 Z D M y Y T A 2 Z m Y x M G E i I C 8 + P E V u d H J 5 I F R 5 c G U 9 I l J l b G F 0 a W 9 u c 2 h p c E l u Z m 9 D b 2 5 0 Y W l u Z X I i I F Z h b H V l P S J z e y Z x d W 9 0 O 2 N v b H V t b k N v d W 5 0 J n F 1 b 3 Q 7 O j I s J n F 1 b 3 Q 7 a 2 V 5 Q 2 9 s d W 1 u T m F t Z X M m c X V v d D s 6 W 1 0 s J n F 1 b 3 Q 7 c X V l c n l S Z W x h d G l v b n N o a X B z J n F 1 b 3 Q 7 O l t d L C Z x d W 9 0 O 2 N v b H V t b k l k Z W 5 0 a X R p Z X M m c X V v d D s 6 W y Z x d W 9 0 O 1 N l Y 3 R p b 2 4 x L 2 R p b V 9 j a X R p Z X M v Q 2 h h b m d l Z C B U e X B l L n t j a X R 5 X 2 N v Z G U s M H 0 m c X V v d D s s J n F 1 b 3 Q 7 U 2 V j d G l v b j E v Z G l t X 2 N p d G l l c y 9 D a G F u Z 2 V k I F R 5 c G U u e 2 N p d H l f b m F t Z S w x f S Z x d W 9 0 O 1 0 s J n F 1 b 3 Q 7 Q 2 9 s d W 1 u Q 2 9 1 b n Q m c X V v d D s 6 M i w m c X V v d D t L Z X l D b 2 x 1 b W 5 O Y W 1 l c y Z x d W 9 0 O z p b X S w m c X V v d D t D b 2 x 1 b W 5 J Z G V u d G l 0 a W V z J n F 1 b 3 Q 7 O l s m c X V v d D t T Z W N 0 a W 9 u M S 9 k a W 1 f Y 2 l 0 a W V z L 0 N o Y W 5 n Z W Q g V H l w Z S 5 7 Y 2 l 0 e V 9 j b 2 R l L D B 9 J n F 1 b 3 Q 7 L C Z x d W 9 0 O 1 N l Y 3 R p b 2 4 x L 2 R p b V 9 j a X R p Z X M v Q 2 h h b m d l Z C B U e X B l L n t j a X R 5 X 2 5 h b W U 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2 1 l d H J p Y 3 M g d G F i b G U h U G l 2 b 3 R U Y W J s Z T E i I C 8 + P C 9 T d G F i b G V F b n R y a W V z P j w v S X R l b T 4 8 S X R l b T 4 8 S X R l b U x v Y 2 F 0 a W 9 u P j x J d G V t V H l w Z T 5 G b 3 J t d W x h P C 9 J d G V t V H l w Z T 4 8 S X R l b V B h d G g + U 2 V j d G l v b j E v Z G l t X 2 R h d G U 8 L 0 l 0 Z W 1 Q Y X R o P j w v S X R l b U x v Y 2 F 0 a W 9 u P j x T d G F i b G V F b n R y a W V z P j x F b n R y e S B U e X B l P S J B Z G R l Z F R v R G F 0 Y U 1 v Z G V s I i B W Y W x 1 Z T 0 i b D E 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D E t M T d U M T c 6 N T E 6 M j Q u N T A 5 O D c 2 M l o i I C 8 + P E V u d H J 5 I F R 5 c G U 9 I k Z p b G x D b 2 x 1 b W 5 U e X B l c y I g V m F s d W U 9 I n N D U V l H Q m c 9 P S I g L z 4 8 R W 5 0 c n k g V H l w Z T 0 i R m l s b E N v b H V t b k 5 h b W V z I i B W Y W x 1 Z T 0 i c 1 s m c X V v d D t k Y X R l J n F 1 b 3 Q 7 L C Z x d W 9 0 O 2 1 v b n R o X 2 5 h b W U m c X V v d D s s J n F 1 b 3 Q 7 Y m V m b 3 J l L 2 F m d G V y X z V n J n F 1 b 3 Q 7 L C Z x d W 9 0 O 3 R p b W V f c G V y a W 9 k 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R d W V y e U l E I i B W Y W x 1 Z T 0 i c z g y N j c 0 O W J k L T I x M G E t N D I 5 M S 0 5 Y T M 4 L T Z l N T V l Y W F j Z j Z m M 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9 u d G h f b m F t Z S w x f S Z x d W 9 0 O y w m c X V v d D t T Z W N 0 a W 9 u M S 9 k a W 1 f Z G F 0 Z S 9 D a G F u Z 2 V k I F R 5 c G U u e 2 J l Z m 9 y Z S 9 h Z n R l c l 8 1 Z y w y f S Z x d W 9 0 O y w m c X V v d D t T Z W N 0 a W 9 u M S 9 k a W 1 f Z G F 0 Z S 9 D a G F u Z 2 V k I F R 5 c G U x L n t 0 a W 1 l X 3 B l c m l v Z C w z f S Z x d W 9 0 O 1 0 s J n F 1 b 3 Q 7 Q 2 9 s d W 1 u Q 2 9 1 b n Q m c X V v d D s 6 N C w m c X V v d D t L Z X l D b 2 x 1 b W 5 O Y W 1 l c y Z x d W 9 0 O z p b X S w m c X V v d D t D b 2 x 1 b W 5 J Z G V u d G l 0 a W V z J n F 1 b 3 Q 7 O l s m c X V v d D t T Z W N 0 a W 9 u M S 9 k a W 1 f Z G F 0 Z S 9 D a G F u Z 2 V k I F R 5 c G U u e 2 R h d G U s M H 0 m c X V v d D s s J n F 1 b 3 Q 7 U 2 V j d G l v b j E v Z G l t X 2 R h d G U v Q 2 h h b m d l Z C B U e X B l L n t t b 2 5 0 a F 9 u Y W 1 l L D F 9 J n F 1 b 3 Q 7 L C Z x d W 9 0 O 1 N l Y 3 R p b 2 4 x L 2 R p b V 9 k Y X R l L 0 N o Y W 5 n Z W Q g V H l w Z S 5 7 Y m V m b 3 J l L 2 F m d G V y X z V n L D J 9 J n F 1 b 3 Q 7 L C Z x d W 9 0 O 1 N l Y 3 R p b 2 4 x L 2 R p b V 9 k Y X R l L 0 N o Y W 5 n Z W Q g V H l w Z T E u e 3 R p b W V f c G V y a W 9 k 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Z X R y a W N z I H R h Y m x l I V B p d m 9 0 V G F i b G U x I i A v P j x F b n R y e S B U e X B l P S J M b 2 F k Z W R U b 0 F u Y W x 5 c 2 l z U 2 V y d m l j Z X M i I F Z h b H V l P S J s M C I g L z 4 8 L 1 N 0 Y W J s Z U V u d H J p Z X M + P C 9 J d G V t P j x J d G V t P j x J d G V t T G 9 j Y X R p b 2 4 + P E l 0 Z W 1 U e X B l P k Z v c m 1 1 b G E 8 L 0 l 0 Z W 1 U e X B l P j x J d G V t U G F 0 a D 5 T Z W N 0 a W 9 u M S 9 k a W 1 f c G x h b j 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M S 0 x N 1 Q x N z o 1 M T o y N C 4 1 M j U 0 O T E x W i I g L z 4 8 R W 5 0 c n k g V H l w Z T 0 i R m l s b E N v b H V t b l R 5 c G V z I i B W Y W x 1 Z T 0 i c 0 J n W T 0 i I C 8 + P E V u d H J 5 I F R 5 c G U 9 I k Z p b G x D b 2 x 1 b W 5 O Y W 1 l c y I g V m F s d W U 9 I n N b J n F 1 b 3 Q 7 c G x h b i Z x d W 9 0 O y w m c X V v d D t w b G F u X 2 R l c 2 N y a X B 0 a W 9 u 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R d W V y e U l E I i B W Y W x 1 Z T 0 i c 2 E y M j k 1 O D R l L W M 4 M z Q t N D J j Z i 1 h M D F m L W J m Z D Z j M z E 1 M j M 5 N S I g L z 4 8 R W 5 0 c n k g V H l w Z T 0 i U m V s Y X R p b 2 5 z a G l w S W 5 m b 0 N v b n R h a W 5 l c i I g V m F s d W U 9 I n N 7 J n F 1 b 3 Q 7 Y 2 9 s d W 1 u Q 2 9 1 b n Q m c X V v d D s 6 M i w m c X V v d D t r Z X l D b 2 x 1 b W 5 O Y W 1 l c y Z x d W 9 0 O z p b X S w m c X V v d D t x d W V y e V J l b G F 0 a W 9 u c 2 h p c H M m c X V v d D s 6 W 1 0 s J n F 1 b 3 Q 7 Y 2 9 s d W 1 u S W R l b n R p d G l l c y Z x d W 9 0 O z p b J n F 1 b 3 Q 7 U 2 V j d G l v b j E v Z G l t X 3 B s Y W 4 v Q 2 h h b m d l Z C B U e X B l L n t w b G F u L D B 9 J n F 1 b 3 Q 7 L C Z x d W 9 0 O 1 N l Y 3 R p b 2 4 x L 2 R p b V 9 w b G F u L 0 N o Y W 5 n Z W Q g V H l w Z S 5 7 c G x h b l 9 k Z X N j c m l w d G l v b i w x f S Z x d W 9 0 O 1 0 s J n F 1 b 3 Q 7 Q 2 9 s d W 1 u Q 2 9 1 b n Q m c X V v d D s 6 M i w m c X V v d D t L Z X l D b 2 x 1 b W 5 O Y W 1 l c y Z x d W 9 0 O z p b X S w m c X V v d D t D b 2 x 1 b W 5 J Z G V u d G l 0 a W V z J n F 1 b 3 Q 7 O l s m c X V v d D t T Z W N 0 a W 9 u M S 9 k a W 1 f c G x h b i 9 D a G F u Z 2 V k I F R 5 c G U u e 3 B s Y W 4 s M H 0 m c X V v d D s s J n F 1 b 3 Q 7 U 2 V j d G l v b j E v Z G l t X 3 B s Y W 4 v Q 2 h h b m d l Z C B U e X B l L n t w b G F u X 2 R l c 2 N y a X B 0 a W 9 u 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m Y W N 0 X 2 F 0 b G l x b 1 9 t Z X R y a W N z P C 9 J d G V t U G F 0 a D 4 8 L 0 l 0 Z W 1 M b 2 N h d G l v b j 4 8 U 3 R h Y m x l R W 5 0 c m l l c z 4 8 R W 5 0 c n k g V H l w Z T 0 i Q W R k Z W R U b 0 R h d G F N b 2 R l b C I g V m F s d W U 9 I m w x I i A v P j x F b n R y e S B U e X B l P S J O Y X Z p Z 2 F 0 a W 9 u U 3 R l c E 5 h b W U i I F Z h b H V l P S J z T m F 2 a W d h d G l v b i I g L z 4 8 R W 5 0 c n k g V H l w Z T 0 i R m l s b E N v d W 5 0 I i B W Y W x 1 Z T 0 i b D E y M C I g L z 4 8 R W 5 0 c n k g V H l w Z T 0 i R m l s b E V u Y W J s Z W Q i I F Z h b H V l P S J s M C I g L z 4 8 R W 5 0 c n k g V H l w Z T 0 i R m l s b E V y c m 9 y Q 2 9 k Z S I g V m F s d W U 9 I n N V b m t u b 3 d u I i A v P j x F b n R y e S B U e X B l P S J G a W x s R X J y b 3 J D b 3 V u d C I g V m F s d W U 9 I m w w I i A v P j x F b n R y e S B U e X B l P S J G a W x s T G F z d F V w Z G F 0 Z W Q i I F Z h b H V l P S J k M j A y N C 0 w M S 0 y M 1 Q w O D o 1 M j o 0 N y 4 1 M j M z M z g x W i I g L z 4 8 R W 5 0 c n k g V H l w Z T 0 i R m l s b E N v b H V t b l R 5 c G V z I i B W Y W x 1 Z T 0 i c 0 N R Q U d C U V V G Q l E 9 P S I g L z 4 8 R W 5 0 c n k g V H l w Z T 0 i R m l s b E N v b H V t b k 5 h b W V z I i B W Y W x 1 Z T 0 i c 1 s m c X V v d D t k Y X R l J n F 1 b 3 Q 7 L C Z x d W 9 0 O 2 N p d H l f Y 2 9 k Z S Z x d W 9 0 O y w m c X V v d D t j b 2 1 w Y W 5 5 J n F 1 b 3 Q 7 L C Z x d W 9 0 O 2 F 0 b G l x b 1 9 y Z X Z l b n V l X 2 N y b 3 J l c y Z x d W 9 0 O y w m c X V v d D t h c n B 1 J n F 1 b 3 Q 7 L C Z x d W 9 0 O 2 F j d G l 2 Z V 9 1 c 2 V y c 1 9 s Y W t o c y Z x d W 9 0 O y w m c X V v d D t 1 b n N 1 Y n N j c m l i Z W R f d X N l c n N f b G F r a H 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m V k Y z g 1 M D A t M W F m N C 0 0 Z W Z k L W F i M T g t Z m F i N z Q 2 M z E w Y z g w I i A v P j x F b n R y e S B U e X B l P S J S Z W x h d G l v b n N o a X B J b m Z v Q 2 9 u d G F p b m V y I i B W Y W x 1 Z T 0 i c 3 s m c X V v d D t j b 2 x 1 b W 5 D b 3 V u d C Z x d W 9 0 O z o 3 L C Z x d W 9 0 O 2 t l e U N v b H V t b k 5 h b W V z J n F 1 b 3 Q 7 O l t d L C Z x d W 9 0 O 3 F 1 Z X J 5 U m V s Y X R p b 2 5 z a G l w c y Z x d W 9 0 O z p b X S w m c X V v d D t j b 2 x 1 b W 5 J Z G V u d G l 0 a W V z J n F 1 b 3 Q 7 O l s m c X V v d D t T Z W N 0 a W 9 u M S 9 m Y W N 0 X 2 F 0 b G l x b 1 9 t Z X R y a W N z L 0 N o Y W 5 n Z W Q g V H l w Z S 5 7 Z G F 0 Z S w w f S Z x d W 9 0 O y w m c X V v d D t T Z W N 0 a W 9 u M S 9 m Y W N 0 X 2 F 0 b G l x b 1 9 t Z X R y a W N z L 1 B y b 2 1 v d G V k I E h l Y W R l c n M u e 2 N p d H l f Y 2 9 k Z S w x f S Z x d W 9 0 O y w m c X V v d D t T Z W N 0 a W 9 u M S 9 m Y W N 0 X 2 F 0 b G l x b 1 9 t Z X R y a W N z L 1 B y b 2 1 v d G V k I E h l Y W R l c n M u e 2 N v b X B h b n k s M n 0 m c X V v d D s s J n F 1 b 3 Q 7 U 2 V j d G l v b j E v Z m F j d F 9 h d G x p c W 9 f b W V 0 c m l j c y 9 D a G F u Z 2 V k I F R 5 c G U u e 2 F 0 b G l x b 1 9 y Z X Z l b n V l X 2 N y b 3 J l c y w z f S Z x d W 9 0 O y w m c X V v d D t T Z W N 0 a W 9 u M S 9 m Y W N 0 X 2 F 0 b G l x b 1 9 t Z X R y a W N z L 0 N o Y W 5 n Z W Q g V H l w Z S 5 7 Y X J w d S w 0 f S Z x d W 9 0 O y w m c X V v d D t T Z W N 0 a W 9 u M S 9 m Y W N 0 X 2 F 0 b G l x b 1 9 t Z X R y a W N z L 0 N o Y W 5 n Z W Q g V H l w Z S 5 7 Y W N 0 a X Z l X 3 V z Z X J z X 2 x h a 2 h z L D V 9 J n F 1 b 3 Q 7 L C Z x d W 9 0 O 1 N l Y 3 R p b 2 4 x L 2 Z h Y 3 R f Y X R s a X F v X 2 1 l d H J p Y 3 M v Q 2 h h b m d l Z C B U e X B l L n t 1 b n N 1 Y n N j c m l i Z W R f d X N l c n N f b G F r a H M s N n 0 m c X V v d D t d L C Z x d W 9 0 O 0 N v b H V t b k N v d W 5 0 J n F 1 b 3 Q 7 O j c s J n F 1 b 3 Q 7 S 2 V 5 Q 2 9 s d W 1 u T m F t Z X M m c X V v d D s 6 W 1 0 s J n F 1 b 3 Q 7 Q 2 9 s d W 1 u S W R l b n R p d G l l c y Z x d W 9 0 O z p b J n F 1 b 3 Q 7 U 2 V j d G l v b j E v Z m F j d F 9 h d G x p c W 9 f b W V 0 c m l j c y 9 D a G F u Z 2 V k I F R 5 c G U u e 2 R h d G U s M H 0 m c X V v d D s s J n F 1 b 3 Q 7 U 2 V j d G l v b j E v Z m F j d F 9 h d G x p c W 9 f b W V 0 c m l j c y 9 Q c m 9 t b 3 R l Z C B I Z W F k Z X J z L n t j a X R 5 X 2 N v Z G U s M X 0 m c X V v d D s s J n F 1 b 3 Q 7 U 2 V j d G l v b j E v Z m F j d F 9 h d G x p c W 9 f b W V 0 c m l j c y 9 Q c m 9 t b 3 R l Z C B I Z W F k Z X J z L n t j b 2 1 w Y W 5 5 L D J 9 J n F 1 b 3 Q 7 L C Z x d W 9 0 O 1 N l Y 3 R p b 2 4 x L 2 Z h Y 3 R f Y X R s a X F v X 2 1 l d H J p Y 3 M v Q 2 h h b m d l Z C B U e X B l L n t h d G x p c W 9 f c m V 2 Z W 5 1 Z V 9 j c m 9 y Z X M s M 3 0 m c X V v d D s s J n F 1 b 3 Q 7 U 2 V j d G l v b j E v Z m F j d F 9 h d G x p c W 9 f b W V 0 c m l j c y 9 D a G F u Z 2 V k I F R 5 c G U u e 2 F y c H U s N H 0 m c X V v d D s s J n F 1 b 3 Q 7 U 2 V j d G l v b j E v Z m F j d F 9 h d G x p c W 9 f b W V 0 c m l j c y 9 D a G F u Z 2 V k I F R 5 c G U u e 2 F j d G l 2 Z V 9 1 c 2 V y c 1 9 s Y W t o c y w 1 f S Z x d W 9 0 O y w m c X V v d D t T Z W N 0 a W 9 u M S 9 m Y W N 0 X 2 F 0 b G l x b 1 9 t Z X R y a W N z L 0 N o Y W 5 n Z W Q g V H l w Z S 5 7 d W 5 z d W J z Y 3 J p Y m V k X 3 V z Z X J z X 2 x h a 2 h z L D Z 9 J n F 1 b 3 Q 7 X S w m c X V v d D t S Z W x h d G l v b n N o a X B J b m Z v J n F 1 b 3 Q 7 O l t d f 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2 1 l d H J p Y 3 M g d G F i b G U h U G l 2 b 3 R U Y W J s Z T E i I C 8 + P E V u d H J 5 I F R 5 c G U 9 I k x v Y W R l Z F R v Q W 5 h b H l z a X N T Z X J 2 a W N l c y I g V m F s d W U 9 I m w w I i A v P j w v U 3 R h Y m x l R W 5 0 c m l l c z 4 8 L 0 l 0 Z W 0 + P E l 0 Z W 0 + P E l 0 Z W 1 M b 2 N h d G l v b j 4 8 S X R l b V R 5 c G U + R m 9 y b X V s Y T w v S X R l b V R 5 c G U + P E l 0 Z W 1 Q Y X R o P l N l Y 3 R p b 2 4 x L 2 Z h Y 3 R f b W F y a 2 V 0 X 3 N o Y X J l 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A x L T E 3 V D E 3 O j U x O j I 0 L j U 0 M T E x N T N a I i A v P j x F b n R y e S B U e X B l P S J G a W x s Q 2 9 s d W 1 u V H l w Z X M i I F Z h b H V l P S J z Q 1 F Z R k J n V T 0 i I C 8 + P E V u d H J 5 I F R 5 c G U 9 I k Z p b G x D b 2 x 1 b W 5 O Y W 1 l c y I g V m F s d W U 9 I n N b J n F 1 b 3 Q 7 Z G F 0 Z S Z x d W 9 0 O y w m c X V v d D t j a X R 5 X 2 N v Z G U m c X V v d D s s J n F 1 b 3 Q 7 d G 1 2 X 2 N p d H l f Y 3 J v c m V z J n F 1 b 3 Q 7 L C Z x d W 9 0 O 2 N v b X B h b n k m c X V v d D s s J n F 1 b 3 Q 7 b X N f c G N 0 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R d W V y e U l E I i B W Y W x 1 Z T 0 i c 2 F i N T E y Y T R m L W I y Y j E t N G U 5 M C 1 i N G R i L T d i Z D g 4 N T l k O W M z Y i I g L z 4 8 R W 5 0 c n k g V H l w Z T 0 i U m V s Y X R p b 2 5 z a G l w S W 5 m b 0 N v b n R h a W 5 l c i I g V m F s d W U 9 I n N 7 J n F 1 b 3 Q 7 Y 2 9 s d W 1 u Q 2 9 1 b n Q m c X V v d D s 6 N S w m c X V v d D t r Z X l D b 2 x 1 b W 5 O Y W 1 l c y Z x d W 9 0 O z p b X S w m c X V v d D t x d W V y e V J l b G F 0 a W 9 u c 2 h p c H M m c X V v d D s 6 W 1 0 s J n F 1 b 3 Q 7 Y 2 9 s d W 1 u S W R l b n R p d G l l c y Z x d W 9 0 O z p b J n F 1 b 3 Q 7 U 2 V j d G l v b j E v Z m F j d F 9 t Y X J r Z X R f c 2 h h c m U v Q 2 h h b m d l Z C B U e X B l L n t k Y X R l L D B 9 J n F 1 b 3 Q 7 L C Z x d W 9 0 O 1 N l Y 3 R p b 2 4 x L 2 Z h Y 3 R f b W F y a 2 V 0 X 3 N o Y X J l L 0 N o Y W 5 n Z W Q g V H l w Z S 5 7 Y 2 l 0 e V 9 j b 2 R l L D F 9 J n F 1 b 3 Q 7 L C Z x d W 9 0 O 1 N l Y 3 R p b 2 4 x L 2 Z h Y 3 R f b W F y a 2 V 0 X 3 N o Y X J l L 0 N o Y W 5 n Z W Q g V H l w Z S 5 7 d G 1 2 X 2 N p d H l f Y 3 J v c m V z L D J 9 J n F 1 b 3 Q 7 L C Z x d W 9 0 O 1 N l Y 3 R p b 2 4 x L 2 Z h Y 3 R f b W F y a 2 V 0 X 3 N o Y X J l L 1 R y a W 1 t Z W Q g V G V 4 d C 5 7 Y 2 9 t c G F u e S w z f S Z x d W 9 0 O y w m c X V v d D t T Z W N 0 a W 9 u M S 9 m Y W N 0 X 2 1 h c m t l d F 9 z a G F y Z S 9 D a G F u Z 2 V k I F R 5 c G U u e 2 1 z X 3 B j d C w 0 f S Z x d W 9 0 O 1 0 s J n F 1 b 3 Q 7 Q 2 9 s d W 1 u Q 2 9 1 b n Q m c X V v d D s 6 N S w m c X V v d D t L Z X l D b 2 x 1 b W 5 O Y W 1 l c y Z x d W 9 0 O z p b X S w m c X V v d D t D b 2 x 1 b W 5 J Z G V u d G l 0 a W V z J n F 1 b 3 Q 7 O l s m c X V v d D t T Z W N 0 a W 9 u M S 9 m Y W N 0 X 2 1 h c m t l d F 9 z a G F y Z S 9 D a G F u Z 2 V k I F R 5 c G U u e 2 R h d G U s M H 0 m c X V v d D s s J n F 1 b 3 Q 7 U 2 V j d G l v b j E v Z m F j d F 9 t Y X J r Z X R f c 2 h h c m U v Q 2 h h b m d l Z C B U e X B l L n t j a X R 5 X 2 N v Z G U s M X 0 m c X V v d D s s J n F 1 b 3 Q 7 U 2 V j d G l v b j E v Z m F j d F 9 t Y X J r Z X R f c 2 h h c m U v Q 2 h h b m d l Z C B U e X B l L n t 0 b X Z f Y 2 l 0 e V 9 j c m 9 y Z X M s M n 0 m c X V v d D s s J n F 1 b 3 Q 7 U 2 V j d G l v b j E v Z m F j d F 9 t Y X J r Z X R f c 2 h h c m U v V H J p b W 1 l Z C B U Z X h 0 L n t j b 2 1 w Y W 5 5 L D N 9 J n F 1 b 3 Q 7 L C Z x d W 9 0 O 1 N l Y 3 R p b 2 4 x L 2 Z h Y 3 R f b W F y a 2 V 0 X 3 N o Y X J l L 0 N o Y W 5 n Z W Q g V H l w Z S 5 7 b X N f c G N 0 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m Y W N 0 X 3 B s Y W 5 f c m V 2 Z W 5 1 Z T 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M S 0 x N 1 Q x N z o 1 M T o y N C 4 1 N T Y 3 M z g 3 W i I g L z 4 8 R W 5 0 c n k g V H l w Z T 0 i R m l s b E N v b H V t b l R 5 c G V z I i B W Y W x 1 Z T 0 i c 0 N R W U d C U T 0 9 I i A v P j x F b n R y e S B U e X B l P S J G a W x s Q 2 9 s d W 1 u T m F t Z X M i I F Z h b H V l P S J z W y Z x d W 9 0 O 2 R h d G U m c X V v d D s s J n F 1 b 3 Q 7 Y 2 l 0 e V 9 j b 2 R l J n F 1 b 3 Q 7 L C Z x d W 9 0 O 3 B s Y W 5 z J n F 1 b 3 Q 7 L C Z x d W 9 0 O 3 B s Y W 5 f c m V 2 Z W 5 1 Z V 9 j c m 9 y Z X M 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N z E 3 N T Z h O D c t Y 2 M w Z S 0 0 Z T d l L W E x O W Q t N D I 4 Z T A x N D E z M G M 4 I i A v P j x F b n R y e S B U e X B l P S J S Z W x h d G l v b n N o a X B J b m Z v Q 2 9 u d G F p b m V y I i B W Y W x 1 Z T 0 i c 3 s m c X V v d D t j b 2 x 1 b W 5 D b 3 V u d C Z x d W 9 0 O z o 0 L C Z x d W 9 0 O 2 t l e U N v b H V t b k 5 h b W V z J n F 1 b 3 Q 7 O l t d L C Z x d W 9 0 O 3 F 1 Z X J 5 U m V s Y X R p b 2 5 z a G l w c y Z x d W 9 0 O z p b X S w m c X V v d D t j b 2 x 1 b W 5 J Z G V u d G l 0 a W V z J n F 1 b 3 Q 7 O l s m c X V v d D t T Z W N 0 a W 9 u M S 9 m Y W N 0 X 3 B s Y W 5 f c m V 2 Z W 5 1 Z S 9 D a G F u Z 2 V k I F R 5 c G U u e 2 R h d G U s M H 0 m c X V v d D s s J n F 1 b 3 Q 7 U 2 V j d G l v b j E v Z m F j d F 9 w b G F u X 3 J l d m V u d W U v Q 2 h h b m d l Z C B U e X B l L n t j a X R 5 X 2 N v Z G U s M X 0 m c X V v d D s s J n F 1 b 3 Q 7 U 2 V j d G l v b j E v Z m F j d F 9 w b G F u X 3 J l d m V u d W U v Q 2 h h b m d l Z C B U e X B l L n t w b G F u c y w y f S Z x d W 9 0 O y w m c X V v d D t T Z W N 0 a W 9 u M S 9 m Y W N 0 X 3 B s Y W 5 f c m V 2 Z W 5 1 Z S 9 D a G F u Z 2 V k I F R 5 c G U u e 3 B s Y W 5 f c m V 2 Z W 5 1 Z V 9 j c m 9 y Z X M s M 3 0 m c X V v d D t d L C Z x d W 9 0 O 0 N v b H V t b k N v d W 5 0 J n F 1 b 3 Q 7 O j Q s J n F 1 b 3 Q 7 S 2 V 5 Q 2 9 s d W 1 u T m F t Z X M m c X V v d D s 6 W 1 0 s J n F 1 b 3 Q 7 Q 2 9 s d W 1 u S W R l b n R p d G l l c y Z x d W 9 0 O z p b J n F 1 b 3 Q 7 U 2 V j d G l v b j E v Z m F j d F 9 w b G F u X 3 J l d m V u d W U v Q 2 h h b m d l Z C B U e X B l L n t k Y X R l L D B 9 J n F 1 b 3 Q 7 L C Z x d W 9 0 O 1 N l Y 3 R p b 2 4 x L 2 Z h Y 3 R f c G x h b l 9 y Z X Z l b n V l L 0 N o Y W 5 n Z W Q g V H l w Z S 5 7 Y 2 l 0 e V 9 j b 2 R l L D F 9 J n F 1 b 3 Q 7 L C Z x d W 9 0 O 1 N l Y 3 R p b 2 4 x L 2 Z h Y 3 R f c G x h b l 9 y Z X Z l b n V l L 0 N o Y W 5 n Z W Q g V H l w Z S 5 7 c G x h b n M s M n 0 m c X V v d D s s J n F 1 b 3 Q 7 U 2 V j d G l v b j E v Z m F j d F 9 w b G F u X 3 J l d m V u d W U v Q 2 h h b m d l Z C B U e X B l L n t w b G F u X 3 J l d m V u d W V f Y 3 J v c m V z L D N 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9 k a W 1 f Y 2 l 0 a W V z L 1 N v d X J j Z T w v S X R l b V B h d G g + P C 9 J d G V t T G 9 j Y X R p b 2 4 + P F N 0 Y W J s Z U V u d H J p Z X M g L z 4 8 L 0 l 0 Z W 0 + P E l 0 Z W 0 + P E l 0 Z W 1 M b 2 N h d G l v b j 4 8 S X R l b V R 5 c G U + R m 9 y b X V s Y T w v S X R l b V R 5 c G U + P E l 0 Z W 1 Q Y X R o P l N l Y 3 R p b 2 4 x L 2 R p b V 9 j a X R p Z X M v Q y U z Q S U 1 Q 1 V z Z X J z J T V D Q W R t a W 5 p c 3 R y Y X R v c i U 1 Q 0 R l c 2 t 0 b 3 A l N U N U Z W x l Y 2 9 t X 3 B y b 2 o l N U N D M y U y M E l u c H V 0 X 2 Z v c l 9 Q Y X J 0 a W N p c G F u d H M l N U N k Y X R h X 2 Z p b G V z J T V D X 2 R p b V 9 j a X R p Z X M l M j B 4 b H N 4 P C 9 J d G V t U G F 0 a D 4 8 L 0 l 0 Z W 1 M b 2 N h d G l v b j 4 8 U 3 R h Y m x l R W 5 0 c m l l c y A v P j w v S X R l b T 4 8 S X R l b T 4 8 S X R l b U x v Y 2 F 0 a W 9 u P j x J d G V t V H l w Z T 5 G b 3 J t d W x h P C 9 J d G V t V H l w Z T 4 8 S X R l b V B h d G g + U 2 V j d G l v b j E v Z G l t X 2 N p d G l l c y 9 J b X B v c n R l Z C U y M E V 4 Y 2 V s J T I w V 2 9 y a 2 J v b 2 s 8 L 0 l 0 Z W 1 Q Y X R o P j w v S X R l b U x v Y 2 F 0 a W 9 u P j x T d G F i b G V F b n R y a W V z I C 8 + P C 9 J d G V t P j x J d G V t P j x J d G V t T G 9 j Y X R p b 2 4 + P E l 0 Z W 1 U e X B l P k Z v c m 1 1 b G E 8 L 0 l 0 Z W 1 U e X B l P j x J d G V t U G F 0 a D 5 T Z W N 0 a W 9 u M S 9 k a W 1 f Z G F 0 Z S 9 T b 3 V y Y 2 U 8 L 0 l 0 Z W 1 Q Y X R o P j w v S X R l b U x v Y 2 F 0 a W 9 u P j x T d G F i b G V F b n R y a W V z I C 8 + P C 9 J d G V t P j x J d G V t P j x J d G V t T G 9 j Y X R p b 2 4 + P E l 0 Z W 1 U e X B l P k Z v c m 1 1 b G E 8 L 0 l 0 Z W 1 U e X B l P j x J d G V t U G F 0 a D 5 T Z W N 0 a W 9 u M S 9 k a W 1 f Z G F 0 Z S 9 D J T N B J T V D V X N l c n M l N U N B Z G 1 p b m l z d H J h d G 9 y J T V D R G V z a 3 R v c C U 1 Q 1 R l b G V j b 2 1 f c H J v a i U 1 Q 0 M z J T I w S W 5 w d X R f Z m 9 y X 1 B h c n R p Y 2 l w Y W 5 0 c y U 1 Q 2 R h d G F f Z m l s Z X M l N U N f Z G l t X 2 R h d G U l M j B 4 b H N 4 P C 9 J d G V t U G F 0 a D 4 8 L 0 l 0 Z W 1 M b 2 N h d G l v b j 4 8 U 3 R h Y m x l R W 5 0 c m l l c y A v P j w v S X R l b T 4 8 S X R l b T 4 8 S X R l b U x v Y 2 F 0 a W 9 u P j x J d G V t V H l w Z T 5 G b 3 J t d W x h P C 9 J d G V t V H l w Z T 4 8 S X R l b V B h d G g + U 2 V j d G l v b j E v Z G l t X 2 R h d G U v S W 1 w b 3 J 0 Z W Q l M j B F e G N l b C U y M F d v c m t i b 2 9 r P C 9 J d G V t U G F 0 a D 4 8 L 0 l 0 Z W 1 M b 2 N h d G l v b j 4 8 U 3 R h Y m x l R W 5 0 c m l l c y A v P j w v S X R l b T 4 8 S X R l b T 4 8 S X R l b U x v Y 2 F 0 a W 9 u P j x J d G V t V H l w Z T 5 G b 3 J t d W x h P C 9 J d G V t V H l w Z T 4 8 S X R l b V B h d G g + U 2 V j d G l v b j E v Z G l t X 3 B s Y W 4 v U 2 9 1 c m N l P C 9 J d G V t U G F 0 a D 4 8 L 0 l 0 Z W 1 M b 2 N h d G l v b j 4 8 U 3 R h Y m x l R W 5 0 c m l l c y A v P j w v S X R l b T 4 8 S X R l b T 4 8 S X R l b U x v Y 2 F 0 a W 9 u P j x J d G V t V H l w Z T 5 G b 3 J t d W x h P C 9 J d G V t V H l w Z T 4 8 S X R l b V B h d G g + U 2 V j d G l v b j E v Z G l t X 3 B s Y W 4 v Q y U z Q S U 1 Q 1 V z Z X J z J T V D Q W R t a W 5 p c 3 R y Y X R v c i U 1 Q 0 R l c 2 t 0 b 3 A l N U N U Z W x l Y 2 9 t X 3 B y b 2 o l N U N D M y U y M E l u c H V 0 X 2 Z v c l 9 Q Y X J 0 a W N p c G F u d H M l N U N k Y X R h X 2 Z p b G V z J T V D X 2 R p b V 9 w b G F u J T I w e G x z e D w v S X R l b V B h d G g + P C 9 J d G V t T G 9 j Y X R p b 2 4 + P F N 0 Y W J s Z U V u d H J p Z X M g L z 4 8 L 0 l 0 Z W 0 + P E l 0 Z W 0 + P E l 0 Z W 1 M b 2 N h d G l v b j 4 8 S X R l b V R 5 c G U + R m 9 y b X V s Y T w v S X R l b V R 5 c G U + P E l 0 Z W 1 Q Y X R o P l N l Y 3 R p b 2 4 x L 2 R p b V 9 w b G F u L 0 l t c G 9 y d G V k J T I w R X h j Z W w l M j B X b 3 J r Y m 9 v a z w v S X R l b V B h d G g + P C 9 J d G V t T G 9 j Y X R p b 2 4 + P F N 0 Y W J s Z U V u d H J p Z X M g L z 4 8 L 0 l 0 Z W 0 + P E l 0 Z W 0 + P E l 0 Z W 1 M b 2 N h d G l v b j 4 8 S X R l b V R 5 c G U + R m 9 y b X V s Y T w v S X R l b V R 5 c G U + P E l 0 Z W 1 Q Y X R o P l N l Y 3 R p b 2 4 x L 2 Z h Y 3 R f Y X R s a X F v X 2 1 l d H J p Y 3 M v U 2 9 1 c m N l P C 9 J d G V t U G F 0 a D 4 8 L 0 l 0 Z W 1 M b 2 N h d G l v b j 4 8 U 3 R h Y m x l R W 5 0 c m l l c y A v P j w v S X R l b T 4 8 S X R l b T 4 8 S X R l b U x v Y 2 F 0 a W 9 u P j x J d G V t V H l w Z T 5 G b 3 J t d W x h P C 9 J d G V t V H l w Z T 4 8 S X R l b V B h d G g + U 2 V j d G l v b j E v Z m F j d F 9 h d G x p c W 9 f b W V 0 c m l j c y 9 D J T N B J T V D V X N l c n M l N U N B Z G 1 p b m l z d H J h d G 9 y J T V D R G V z a 3 R v c C U 1 Q 1 R l b G V j b 2 1 f c H J v a i U 1 Q 0 M z J T I w S W 5 w d X R f Z m 9 y X 1 B h c n R p Y 2 l w Y W 5 0 c y U 1 Q 2 R h d G F f Z m l s Z X M l N U N f Z m F j d F 9 h d G x p c W 9 f b W V 0 c m l j c y U y M H h s c 3 g 8 L 0 l 0 Z W 1 Q Y X R o P j w v S X R l b U x v Y 2 F 0 a W 9 u P j x T d G F i b G V F b n R y a W V z I C 8 + P C 9 J d G V t P j x J d G V t P j x J d G V t T G 9 j Y X R p b 2 4 + P E l 0 Z W 1 U e X B l P k Z v c m 1 1 b G E 8 L 0 l 0 Z W 1 U e X B l P j x J d G V t U G F 0 a D 5 T Z W N 0 a W 9 u M S 9 m Y W N 0 X 2 F 0 b G l x b 1 9 t Z X R y a W N z L 0 l t c G 9 y d G V k J T I w R X h j Z W w l M j B X b 3 J r Y m 9 v a z w v S X R l b V B h d G g + P C 9 J d G V t T G 9 j Y X R p b 2 4 + P F N 0 Y W J s Z U V u d H J p Z X M g L z 4 8 L 0 l 0 Z W 0 + P E l 0 Z W 0 + P E l 0 Z W 1 M b 2 N h d G l v b j 4 8 S X R l b V R 5 c G U + R m 9 y b X V s Y T w v S X R l b V R 5 c G U + P E l 0 Z W 1 Q Y X R o P l N l Y 3 R p b 2 4 x L 2 Z h Y 3 R f b W F y a 2 V 0 X 3 N o Y X J l L 1 N v d X J j Z T w v S X R l b V B h d G g + P C 9 J d G V t T G 9 j Y X R p b 2 4 + P F N 0 Y W J s Z U V u d H J p Z X M g L z 4 8 L 0 l 0 Z W 0 + P E l 0 Z W 0 + P E l 0 Z W 1 M b 2 N h d G l v b j 4 8 S X R l b V R 5 c G U + R m 9 y b X V s Y T w v S X R l b V R 5 c G U + P E l 0 Z W 1 Q Y X R o P l N l Y 3 R p b 2 4 x L 2 Z h Y 3 R f b W F y a 2 V 0 X 3 N o Y X J l L 0 M l M 0 E l N U N V c 2 V y c y U 1 Q 0 F k b W l u a X N 0 c m F 0 b 3 I l N U N E Z X N r d G 9 w J T V D V G V s Z W N v b V 9 w c m 9 q J T V D Q z M l M j B J b n B 1 d F 9 m b 3 J f U G F y d G l j a X B h b n R z J T V D Z G F 0 Y V 9 m a W x l c y U 1 Q 1 9 m Y W N 0 X 2 1 h c m t l d F 9 z a G F y Z S U y M H h s c 3 g 8 L 0 l 0 Z W 1 Q Y X R o P j w v S X R l b U x v Y 2 F 0 a W 9 u P j x T d G F i b G V F b n R y a W V z I C 8 + P C 9 J d G V t P j x J d G V t P j x J d G V t T G 9 j Y X R p b 2 4 + P E l 0 Z W 1 U e X B l P k Z v c m 1 1 b G E 8 L 0 l 0 Z W 1 U e X B l P j x J d G V t U G F 0 a D 5 T Z W N 0 a W 9 u M S 9 m Y W N 0 X 2 1 h c m t l d F 9 z a G F y Z S 9 J b X B v c n R l Z C U y M E V 4 Y 2 V s J T I w V 2 9 y a 2 J v b 2 s 8 L 0 l 0 Z W 1 Q Y X R o P j w v S X R l b U x v Y 2 F 0 a W 9 u P j x T d G F i b G V F b n R y a W V z I C 8 + P C 9 J d G V t P j x J d G V t P j x J d G V t T G 9 j Y X R p b 2 4 + P E l 0 Z W 1 U e X B l P k Z v c m 1 1 b G E 8 L 0 l 0 Z W 1 U e X B l P j x J d G V t U G F 0 a D 5 T Z W N 0 a W 9 u M S 9 m Y W N 0 X 3 B s Y W 5 f c m V 2 Z W 5 1 Z S 9 T b 3 V y Y 2 U 8 L 0 l 0 Z W 1 Q Y X R o P j w v S X R l b U x v Y 2 F 0 a W 9 u P j x T d G F i b G V F b n R y a W V z I C 8 + P C 9 J d G V t P j x J d G V t P j x J d G V t T G 9 j Y X R p b 2 4 + P E l 0 Z W 1 U e X B l P k Z v c m 1 1 b G E 8 L 0 l 0 Z W 1 U e X B l P j x J d G V t U G F 0 a D 5 T Z W N 0 a W 9 u M S 9 m Y W N 0 X 3 B s Y W 5 f c m V 2 Z W 5 1 Z S 9 D J T N B J T V D V X N l c n M l N U N B Z G 1 p b m l z d H J h d G 9 y J T V D R G V z a 3 R v c C U 1 Q 1 R l b G V j b 2 1 f c H J v a i U 1 Q 0 M z J T I w S W 5 w d X R f Z m 9 y X 1 B h c n R p Y 2 l w Y W 5 0 c y U 1 Q 2 R h d G F f Z m l s Z X M l N U N f Z m F j d F 9 w b G F u X 3 J l d m V u d W U l M j B 4 b H N 4 P C 9 J d G V t U G F 0 a D 4 8 L 0 l 0 Z W 1 M b 2 N h d G l v b j 4 8 U 3 R h Y m x l R W 5 0 c m l l c y A v P j w v S X R l b T 4 8 S X R l b T 4 8 S X R l b U x v Y 2 F 0 a W 9 u P j x J d G V t V H l w Z T 5 G b 3 J t d W x h P C 9 J d G V t V H l w Z T 4 8 S X R l b V B h d G g + U 2 V j d G l v b j E v Z m F j d F 9 w b G F u X 3 J l d m V u d W U v S W 1 w b 3 J 0 Z W Q l M j B F e G N l b C U y M F d v c m t i b 2 9 r P C 9 J d G V t U G F 0 a D 4 8 L 0 l 0 Z W 1 M b 2 N h d G l v b j 4 8 U 3 R h Y m x l R W 5 0 c m l l c y A v P j w v S X R l b T 4 8 S X R l b T 4 8 S X R l b U x v Y 2 F 0 a W 9 u P j x J d G V t V H l w Z T 5 G b 3 J t d W x h P C 9 J d G V t V H l w Z T 4 8 S X R l b V B h d G g + U 2 V j d G l v b j E v Z G l t X 2 N p d G l l c y 9 k a W 1 f Y 2 l 0 a W V z X 1 N o Z W V 0 P C 9 J d G V t U G F 0 a D 4 8 L 0 l 0 Z W 1 M b 2 N h d G l v b j 4 8 U 3 R h Y m x l R W 5 0 c m l l c y A v P j w v S X R l b T 4 8 S X R l b T 4 8 S X R l b U x v Y 2 F 0 a W 9 u P j x J d G V t V H l w Z T 5 G b 3 J t d W x h P C 9 J d G V t V H l w Z T 4 8 S X R l b V B h d G g + U 2 V j d G l v b j E v Z G l t X 2 N p d G l l c y 9 Q c m 9 t b 3 R l Z C U y M E h l Y W R l c n M 8 L 0 l 0 Z W 1 Q Y X R o P j w v S X R l b U x v Y 2 F 0 a W 9 u P j x T d G F i b G V F b n R y a W V z I C 8 + P C 9 J d G V t P j x J d G V t P j x J d G V t T G 9 j Y X R p b 2 4 + P E l 0 Z W 1 U e X B l P k Z v c m 1 1 b G E 8 L 0 l 0 Z W 1 U e X B l P j x J d G V t U G F 0 a D 5 T Z W N 0 a W 9 u M S 9 k a W 1 f Y 2 l 0 a W V z L 0 N o Y W 5 n Z W Q l M j B U e X B l P C 9 J d G V t U G F 0 a D 4 8 L 0 l 0 Z W 1 M b 2 N h d G l v b j 4 8 U 3 R h Y m x l R W 5 0 c m l l c y A v P j w v S X R l b T 4 8 S X R l b T 4 8 S X R l b U x v Y 2 F 0 a W 9 u P j x J d G V t V H l w Z T 5 G b 3 J t d W x h P C 9 J d G V t V H l w Z T 4 8 S X R l b V B h d G g + U 2 V j d G l v b j E v Z G l t X 2 R h d G U v Z G l t X 2 R h d G V f U 2 h l Z X Q 8 L 0 l 0 Z W 1 Q Y X R o P j w v S X R l b U x v Y 2 F 0 a W 9 u P j x T d G F i b G V F b n R y a W V z I C 8 + P C 9 J d G V t P j x J d G V t P j x J d G V t T G 9 j Y X R p b 2 4 + P E l 0 Z W 1 U e X B l P k Z v c m 1 1 b G E 8 L 0 l 0 Z W 1 U e X B l P j x J d G V t U G F 0 a D 5 T Z W N 0 a W 9 u M S 9 k a W 1 f Z G F 0 Z S 9 Q c m 9 t b 3 R l Z C U y M E h l Y W R l c n M 8 L 0 l 0 Z W 1 Q Y X R o P j w v S X R l b U x v Y 2 F 0 a W 9 u P j x T d G F i b G V F b n R y a W V z I C 8 + P C 9 J d G V t P j x J d G V t P j x J d G V t T G 9 j Y X R p b 2 4 + P E l 0 Z W 1 U e X B l P k Z v c m 1 1 b G E 8 L 0 l 0 Z W 1 U e X B l P j x J d G V t U G F 0 a D 5 T Z W N 0 a W 9 u M S 9 k a W 1 f Z G F 0 Z S 9 D a G F u Z 2 V k J T I w V H l w Z T w v S X R l b V B h d G g + P C 9 J d G V t T G 9 j Y X R p b 2 4 + P F N 0 Y W J s Z U V u d H J p Z X M g L z 4 8 L 0 l 0 Z W 0 + P E l 0 Z W 0 + P E l 0 Z W 1 M b 2 N h d G l v b j 4 8 S X R l b V R 5 c G U + R m 9 y b X V s Y T w v S X R l b V R 5 c G U + P E l 0 Z W 1 Q Y X R o P l N l Y 3 R p b 2 4 x L 2 R p b V 9 k Y X R l L 0 N o Y W 5 n Z W Q l M j B U e X B l M T w v S X R l b V B h d G g + P C 9 J d G V t T G 9 j Y X R p b 2 4 + P F N 0 Y W J s Z U V u d H J p Z X M g L z 4 8 L 0 l 0 Z W 0 + P E l 0 Z W 0 + P E l 0 Z W 1 M b 2 N h d G l v b j 4 8 S X R l b V R 5 c G U + R m 9 y b X V s Y T w v S X R l b V R 5 c G U + P E l 0 Z W 1 Q Y X R o P l N l Y 3 R p b 2 4 x L 2 R p b V 9 w b G F u L 2 R p b V 9 w b G F u X 1 N o Z W V 0 P C 9 J d G V t U G F 0 a D 4 8 L 0 l 0 Z W 1 M b 2 N h d G l v b j 4 8 U 3 R h Y m x l R W 5 0 c m l l c y A v P j w v S X R l b T 4 8 S X R l b T 4 8 S X R l b U x v Y 2 F 0 a W 9 u P j x J d G V t V H l w Z T 5 G b 3 J t d W x h P C 9 J d G V t V H l w Z T 4 8 S X R l b V B h d G g + U 2 V j d G l v b j E v Z G l t X 3 B s Y W 4 v U H J v b W 9 0 Z W Q l M j B I Z W F k Z X J z P C 9 J d G V t U G F 0 a D 4 8 L 0 l 0 Z W 1 M b 2 N h d G l v b j 4 8 U 3 R h Y m x l R W 5 0 c m l l c y A v P j w v S X R l b T 4 8 S X R l b T 4 8 S X R l b U x v Y 2 F 0 a W 9 u P j x J d G V t V H l w Z T 5 G b 3 J t d W x h P C 9 J d G V t V H l w Z T 4 8 S X R l b V B h d G g + U 2 V j d G l v b j E v Z G l t X 3 B s Y W 4 v Q 2 h h b m d l Z C U y M F R 5 c G U 8 L 0 l 0 Z W 1 Q Y X R o P j w v S X R l b U x v Y 2 F 0 a W 9 u P j x T d G F i b G V F b n R y a W V z I C 8 + P C 9 J d G V t P j x J d G V t P j x J d G V t T G 9 j Y X R p b 2 4 + P E l 0 Z W 1 U e X B l P k Z v c m 1 1 b G E 8 L 0 l 0 Z W 1 U e X B l P j x J d G V t U G F 0 a D 5 T Z W N 0 a W 9 u M S 9 m Y W N 0 X 2 F 0 b G l x b 1 9 t Z X R y a W N z L 2 Z h Y 3 R f Y X R s a X F v X 2 1 l d H J p Y 3 N f U 2 h l Z X Q 8 L 0 l 0 Z W 1 Q Y X R o P j w v S X R l b U x v Y 2 F 0 a W 9 u P j x T d G F i b G V F b n R y a W V z I C 8 + P C 9 J d G V t P j x J d G V t P j x J d G V t T G 9 j Y X R p b 2 4 + P E l 0 Z W 1 U e X B l P k Z v c m 1 1 b G E 8 L 0 l 0 Z W 1 U e X B l P j x J d G V t U G F 0 a D 5 T Z W N 0 a W 9 u M S 9 m Y W N 0 X 2 F 0 b G l x b 1 9 t Z X R y a W N z L 1 B y b 2 1 v d G V k J T I w S G V h Z G V y c z w v S X R l b V B h d G g + P C 9 J d G V t T G 9 j Y X R p b 2 4 + P F N 0 Y W J s Z U V u d H J p Z X M g L z 4 8 L 0 l 0 Z W 0 + P E l 0 Z W 0 + P E l 0 Z W 1 M b 2 N h d G l v b j 4 8 S X R l b V R 5 c G U + R m 9 y b X V s Y T w v S X R l b V R 5 c G U + P E l 0 Z W 1 Q Y X R o P l N l Y 3 R p b 2 4 x L 2 Z h Y 3 R f Y X R s a X F v X 2 1 l d H J p Y 3 M v U 2 9 y d G V k J T I w U m 9 3 c z w v S X R l b V B h d G g + P C 9 J d G V t T G 9 j Y X R p b 2 4 + P F N 0 Y W J s Z U V u d H J p Z X M g L z 4 8 L 0 l 0 Z W 0 + P E l 0 Z W 0 + P E l 0 Z W 1 M b 2 N h d G l v b j 4 8 S X R l b V R 5 c G U + R m 9 y b X V s Y T w v S X R l b V R 5 c G U + P E l 0 Z W 1 Q Y X R o P l N l Y 3 R p b 2 4 x L 2 Z h Y 3 R f b W F y a 2 V 0 X 3 N o Y X J l L 2 Z h Y 3 R f b W F y a 2 V 0 X 3 N o Y X J l X 1 N o Z W V 0 P C 9 J d G V t U G F 0 a D 4 8 L 0 l 0 Z W 1 M b 2 N h d G l v b j 4 8 U 3 R h Y m x l R W 5 0 c m l l c y A v P j w v S X R l b T 4 8 S X R l b T 4 8 S X R l b U x v Y 2 F 0 a W 9 u P j x J d G V t V H l w Z T 5 G b 3 J t d W x h P C 9 J d G V t V H l w Z T 4 8 S X R l b V B h d G g + U 2 V j d G l v b j E v Z m F j d F 9 t Y X J r Z X R f c 2 h h c m U v U H J v b W 9 0 Z W Q l M j B I Z W F k Z X J z P C 9 J d G V t U G F 0 a D 4 8 L 0 l 0 Z W 1 M b 2 N h d G l v b j 4 8 U 3 R h Y m x l R W 5 0 c m l l c y A v P j w v S X R l b T 4 8 S X R l b T 4 8 S X R l b U x v Y 2 F 0 a W 9 u P j x J d G V t V H l w Z T 5 G b 3 J t d W x h P C 9 J d G V t V H l w Z T 4 8 S X R l b V B h d G g + U 2 V j d G l v b j E v Z m F j d F 9 t Y X J r Z X R f c 2 h h c m U v Q 2 h h b m d l Z C U y M F R 5 c G U 8 L 0 l 0 Z W 1 Q Y X R o P j w v S X R l b U x v Y 2 F 0 a W 9 u P j x T d G F i b G V F b n R y a W V z I C 8 + P C 9 J d G V t P j x J d G V t P j x J d G V t T G 9 j Y X R p b 2 4 + P E l 0 Z W 1 U e X B l P k Z v c m 1 1 b G E 8 L 0 l 0 Z W 1 U e X B l P j x J d G V t U G F 0 a D 5 T Z W N 0 a W 9 u M S 9 m Y W N 0 X 2 1 h c m t l d F 9 z a G F y Z S 9 D Y X B p d G F s a X p l Z C U y M E V h Y 2 g l M j B X b 3 J k P C 9 J d G V t U G F 0 a D 4 8 L 0 l 0 Z W 1 M b 2 N h d G l v b j 4 8 U 3 R h Y m x l R W 5 0 c m l l c y A v P j w v S X R l b T 4 8 S X R l b T 4 8 S X R l b U x v Y 2 F 0 a W 9 u P j x J d G V t V H l w Z T 5 G b 3 J t d W x h P C 9 J d G V t V H l w Z T 4 8 S X R l b V B h d G g + U 2 V j d G l v b j E v Z m F j d F 9 t Y X J r Z X R f c 2 h h c m U v V H J p b W 1 l Z C U y M F R l e H Q 8 L 0 l 0 Z W 1 Q Y X R o P j w v S X R l b U x v Y 2 F 0 a W 9 u P j x T d G F i b G V F b n R y a W V z I C 8 + P C 9 J d G V t P j x J d G V t P j x J d G V t T G 9 j Y X R p b 2 4 + P E l 0 Z W 1 U e X B l P k Z v c m 1 1 b G E 8 L 0 l 0 Z W 1 U e X B l P j x J d G V t U G F 0 a D 5 T Z W N 0 a W 9 u M S 9 m Y W N 0 X 3 B s Y W 5 f c m V 2 Z W 5 1 Z S 9 m Y W N 0 X 3 B s Y W 5 f c m V 2 Z W 5 1 Z V 9 T a G V l d D w v S X R l b V B h d G g + P C 9 J d G V t T G 9 j Y X R p b 2 4 + P F N 0 Y W J s Z U V u d H J p Z X M g L z 4 8 L 0 l 0 Z W 0 + P E l 0 Z W 0 + P E l 0 Z W 1 M b 2 N h d G l v b j 4 8 S X R l b V R 5 c G U + R m 9 y b X V s Y T w v S X R l b V R 5 c G U + P E l 0 Z W 1 Q Y X R o P l N l Y 3 R p b 2 4 x L 2 Z h Y 3 R f c G x h b l 9 y Z X Z l b n V l L 1 B y b 2 1 v d G V k J T I w S G V h Z G V y c z w v S X R l b V B h d G g + P C 9 J d G V t T G 9 j Y X R p b 2 4 + P F N 0 Y W J s Z U V u d H J p Z X M g L z 4 8 L 0 l 0 Z W 0 + P E l 0 Z W 0 + P E l 0 Z W 1 M b 2 N h d G l v b j 4 8 S X R l b V R 5 c G U + R m 9 y b X V s Y T w v S X R l b V R 5 c G U + P E l 0 Z W 1 Q Y X R o P l N l Y 3 R p b 2 4 x L 2 Z h Y 3 R f c G x h b l 9 y Z X Z l b n V l L 0 N o Y W 5 n Z W Q l M j B U e X B l P C 9 J d G V t U G F 0 a D 4 8 L 0 l 0 Z W 1 M b 2 N h d G l v b j 4 8 U 3 R h Y m x l R W 5 0 c m l l c y A v P j w v S X R l b T 4 8 S X R l b T 4 8 S X R l b U x v Y 2 F 0 a W 9 u P j x J d G V t V H l w Z T 5 G b 3 J t d W x h P C 9 J d G V t V H l w Z T 4 8 S X R l b V B h d G g + U 2 V j d G l v b j E v Z m F j d F 9 h d G x p c W 9 f b W V 0 c m l j c 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M S z z q m w E 6 0 S F F j F + / n / T F A A A A A A C A A A A A A A Q Z g A A A A E A A C A A A A A s V J l w C f l g C + L 6 W j U i G z y I o d Y X o 3 T R l D C m I 2 h g F 0 k w d A A A A A A O g A A A A A I A A C A A A A B l y i j D d y s F z d b p I w R + W K e b c 4 Y F v t j v S c G I / H A N i / x 7 v 1 A A A A B r s H H R e 5 s C n R C t q 2 O p h F Z O U S l q L j 6 e / g o 1 s + b g 4 j K U F j o r e u T c L J 9 I N E r n X S 1 9 A h L o j E Y U v 7 1 Q Y a K + / D Z 6 Z 0 G O C A T o z 5 c H l j g g I Y z i G 8 c q D U A A A A D a l 1 s v E Y c Q 1 P 7 s P C l j F W J + t F o h q J M a g E b h H 5 N P P X f v b 0 b F 2 Z W E 1 y C V U j X 6 r v A q 0 2 U x X c M 3 u E u q 9 8 c f w O m R M a E 9 < / D a t a M a s h u p > 
</file>

<file path=customXml/item18.xml>��< ? x m l   v e r s i o n = " 1 . 0 "   e n c o d i n g = " U T F - 1 6 " ? > < G e m i n i   x m l n s = " h t t p : / / g e m i n i / p i v o t c u s t o m i z a t i o n / c a b f 2 7 2 b - 4 a 8 b - 4 f 5 8 - a 7 5 5 - 3 d 4 d 8 f 4 e 1 f c 2 " > < 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 m o n t h < / M e a s u r e N a m e > < D i s p l a y N a m e > m o n t h < / D i s p l a y N a m e > < V i s i b l e > F a l s e < / V i s i b l e > < / i t e m > < / C a l c u l a t e d F i e l d s > < S A H o s t H a s h > 0 < / S A H o s t H a s h > < G e m i n i F i e l d L i s t V i s i b l e > T r u e < / G e m i n i F i e l d L i s t V i s i b l e > < / S e t t i n g s > ] ] > < / C u s t o m C o n t e n t > < / G e m i n i > 
</file>

<file path=customXml/item19.xml>��< ? x m l   v e r s i o n = " 1 . 0 "   e n c o d i n g = " U T F - 1 6 " ? > < G e m i n i   x m l n s = " h t t p : / / g e m i n i / p i v o t c u s t o m i z a t i o n / 3 8 6 2 a c 7 f - b 3 7 1 - 4 8 6 4 - 8 0 3 0 - 7 0 2 0 c 9 9 1 3 b 7 8 " > < 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 m o n t h < / M e a s u r e N a m e > < D i s p l a y N a m e > m o n t h < / D i s p l a y N a m e > < V i s i b l e > F a l s e < / V i s i b l e > < / i t e m > < / C a l c u l a t e d F i e l d s > < S A H o s t H a s h > 0 < / S A H o s t H a s h > < G e m i n i F i e l d L i s t V i s i b l e > T r u e < / G e m i n i F i e l d L i s t V i s i b l e > < / S e t t i n g s > ] ] > < / C u s t o m C o n t e n t > < / G e m i n i > 
</file>

<file path=customXml/item2.xml>��< ? x m l   v e r s i o n = " 1 . 0 "   e n c o d i n g = " U T F - 1 6 " ? > < G e m i n i   x m l n s = " h t t p : / / g e m i n i / p i v o t c u s t o m i z a t i o n / T a b l e X M L _ f a c t _ p l a n _ r e v e n u e _ b 1 7 9 8 4 7 8 - d 7 f 8 - 4 d a e - 9 3 6 a - 6 7 7 6 b 0 1 2 8 3 f 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 1 6 4 < / i n t > < / v a l u e > < / i t e m > < i t e m > < k e y > < s t r i n g > c i t y _ c o d e < / s t r i n g > < / k e y > < v a l u e > < i n t > 9 5 < / i n t > < / v a l u e > < / i t e m > < i t e m > < k e y > < s t r i n g > p l a n s < / s t r i n g > < / k e y > < v a l u e > < i n t > 6 9 < / i n t > < / v a l u e > < / i t e m > < i t e m > < k e y > < s t r i n g > p l a n _ r e v e n u e _ c r o r e s < / s t r i n g > < / k e y > < v a l u e > < i n t > 1 6 7 < / i n t > < / v a l u e > < / i t e m > < i t e m > < k e y > < s t r i n g > 5 G _ s t a t u s < / s t r i n g > < / k e y > < v a l u e > < i n t > 1 6 2 < / i n t > < / v a l u e > < / i t e m > < i t e m > < k e y > < s t r i n g > c i t y < / s t r i n g > < / k e y > < v a l u e > < i n t > 1 6 2 < / i n t > < / v a l u e > < / i t e m > < i t e m > < k e y > < s t r i n g > t i m e _ p e r i o d < / s t r i n g > < / k e y > < v a l u e > < i n t > 1 6 2 < / i n t > < / v a l u e > < / i t e m > < / C o l u m n W i d t h s > < C o l u m n D i s p l a y I n d e x > < i t e m > < k e y > < s t r i n g > d a t e < / s t r i n g > < / k e y > < v a l u e > < i n t > 0 < / i n t > < / v a l u e > < / i t e m > < i t e m > < k e y > < s t r i n g > c i t y _ c o d e < / s t r i n g > < / k e y > < v a l u e > < i n t > 1 < / i n t > < / v a l u e > < / i t e m > < i t e m > < k e y > < s t r i n g > p l a n s < / s t r i n g > < / k e y > < v a l u e > < i n t > 2 < / i n t > < / v a l u e > < / i t e m > < i t e m > < k e y > < s t r i n g > p l a n _ r e v e n u e _ c r o r e s < / s t r i n g > < / k e y > < v a l u e > < i n t > 3 < / i n t > < / v a l u e > < / i t e m > < i t e m > < k e y > < s t r i n g > 5 G _ s t a t u s < / s t r i n g > < / k e y > < v a l u e > < i n t > 4 < / i n t > < / v a l u e > < / i t e m > < i t e m > < k e y > < s t r i n g > c i t y < / s t r i n g > < / k e y > < v a l u e > < i n t > 5 < / i n t > < / v a l u e > < / i t e m > < i t e m > < k e y > < s t r i n g > t i m e _ p e r i o d < / 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a 9 e 6 a 2 4 - d 9 4 c - 4 f b 3 - b 3 1 c - 7 0 4 c 2 1 6 5 b d 8 f " > < 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 m o n t h < / M e a s u r e N a m e > < D i s p l a y N a m e > m o n t h < / D i s p l a y N a m e > < V i s i b l e > F a l s e < / V i s i b l e > < / i t e m > < / C a l c u l a t e d F i e l d s > < S A H o s t H a s h > 0 < / S A H o s t H a s h > < G e m i n i F i e l d L i s t V i s i b l e > T r u e < / G e m i n i F i e l d L i s t V i s i b l e > < / S e t t i n g s > ] ] > < / C u s t o m C o n t e n t > < / G e m i n i > 
</file>

<file path=customXml/item21.xml>��< ? x m l   v e r s i o n = " 1 . 0 "   e n c o d i n g = " U T F - 1 6 " ? > < G e m i n i   x m l n s = " h t t p : / / g e m i n i / p i v o t c u s t o m i z a t i o n / 9 f 0 f 7 b f 0 - 0 4 c 6 - 4 7 2 7 - 8 e 9 f - 7 f 7 d 5 9 4 3 c b 9 5 " > < 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 m o n t h < / M e a s u r e N a m e > < D i s p l a y N a m e > m o n t h < / D i s p l a y N a m e > < V i s i b l e > F a l s e < / V i s i b l e > < / i t e m > < / C a l c u l a t e d F i e l d s > < S A H o s t H a s h > 0 < / S A H o s t H a s h > < G e m i n i F i e l d L i s t V i s i b l e > T r u e < / G e m i n i F i e l d L i s t V i s i b l e > < / S e t t i n g s > ] ] > < / C u s t o m C o n t e n t > < / G e m i n i > 
</file>

<file path=customXml/item22.xml>��< ? x m l   v e r s i o n = " 1 . 0 "   e n c o d i n g = " U T F - 1 6 " ? > < G e m i n i   x m l n s = " h t t p : / / g e m i n i / p i v o t c u s t o m i z a t i o n / 9 9 d 4 c 7 5 e - 5 f 8 9 - 4 e 7 f - 8 7 e 9 - c f 3 3 d f f 6 e 3 b 3 " > < 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 m e a s u r e   1 < / M e a s u r e N a m e > < D i s p l a y N a m e > m e a s u r e   1 < / D i s p l a y N a m e > < V i s i b l e > T r u e < / V i s i b l e > < / i t e m > < / C a l c u l a t e d F i e l d s > < S A H o s t H a s h > 0 < / S A H o s t H a s h > < G e m i n i F i e l d L i s t V i s i b l e > T r u e < / G e m i n i F i e l d L i s t V i s i b l e > < / S e t t i n g s > ] ] > < / C u s t o m C o n t e n t > < / G e m i n i > 
</file>

<file path=customXml/item23.xml>��< ? x m l   v e r s i o n = " 1 . 0 "   e n c o d i n g = " U T F - 1 6 " ? > < G e m i n i   x m l n s = " h t t p : / / g e m i n i / p i v o t c u s t o m i z a t i o n / b 4 b f c 1 1 d - f 8 3 c - 4 6 6 0 - b d 1 3 - 8 3 c d 4 6 5 5 3 a 1 a " > < C u s t o m C o n t e n t > < ! [ C D A T A [ < ? x m l   v e r s i o n = " 1 . 0 "   e n c o d i n g = " u t f - 1 6 " ? > < S e t t i n g s > < C a l c u l a t e d F i e l d s > < i t e m > < M e a s u r e N a m e > a v g _ r e v e n u e _ b e f o r e _ 5 G < / M e a s u r e N a m e > < D i s p l a y N a m e > a v g _ r e v e n u e _ b e f o r e _ 5 G < / D i s p l a y N a m e > < V i s i b l e > F a l s e < / V i s i b l e > < / i t e m > < i t e m > < M e a s u r e N a m e > a v g _ r e v e n u e _ a f t e r _ 5 G < / M e a s u r e N a m e > < D i s p l a y N a m e > a v g _ r e v e n u e _ a f t e r _ 5 G < / D i s p l a y N a m e > < V i s i b l e > F a l s e < / V i s i b l e > < / i t e m > < i t e m > < M e a s u r e N a m e > t o t a l _ r e v e n u e _ b e f o r e _ 5 G < / M e a s u r e N a m e > < D i s p l a y N a m e > t o t a l _ r e v e n u e _ b e f o r e _ 5 G < / D i s p l a y N a m e > < V i s i b l e > F a l s e < / V i s i b l e > < / i t e m > < i t e m > < M e a s u r e N a m e > t o t a l _ r e v e n u e _ a f t e r _ 5 G < / M e a s u r e N a m e > < D i s p l a y N a m e > t o t a l _ r e v e n u e _ a f t e r _ 5 G < / D i s p l a y N a m e > < V i s i b l e > F a l s e < / V i s i b l e > < / i t e m > < i t e m > < M e a s u r e N a m e > a v g _ a r p u _ b e f o r e _ 5 G < / M e a s u r e N a m e > < D i s p l a y N a m e > a v g _ a r p u _ b e f o r e _ 5 G < / D i s p l a y N a m e > < V i s i b l e > F a l s e < / V i s i b l e > < / i t e m > < i t e m > < M e a s u r e N a m e > a v g _ a r p u _ a f t e r _ 5 G < / M e a s u r e N a m e > < D i s p l a y N a m e > a v g _ a r p u _ a f t e r _ 5 G < / D i s p l a y N a m e > < V i s i b l e > F a l s e < / V i s i b l e > < / i t e m > < i t e m > < M e a s u r e N a m e > m o n t h l y _ a c t i v e _ u s e r s _ b e f o r e _ 5 G < / M e a s u r e N a m e > < D i s p l a y N a m e > m o n t h l y _ a c t i v e _ u s e r s _ b e f o r e _ 5 G < / D i s p l a y N a m e > < V i s i b l e > F a l s e < / V i s i b l e > < / i t e m > < i t e m > < M e a s u r e N a m e > m o n t h l y _ a c t i v e _ u s e r s _ a f t e r _ 5 G < / M e a s u r e N a m e > < D i s p l a y N a m e > m o n t h l y _ a c t i v e _ u s e r s _ a f t e r _ 5 G < / D i s p l a y N a m e > < V i s i b l e > F a l s e < / V i s i b l e > < / i t e m > < i t e m > < M e a s u r e N a m e > m o n t h l y _ u n s u b _ u s e r s _ b e f o r e _ 5 G < / M e a s u r e N a m e > < D i s p l a y N a m e > m o n t h l y _ u n s u b _ u s e r s _ b e f o r e _ 5 G < / D i s p l a y N a m e > < V i s i b l e > F a l s e < / V i s i b l e > < / i t e m > < i t e m > < M e a s u r e N a m e > m o n t h l y _ u n s u b _ u s e r s _ a f t e r _ 5 G < / M e a s u r e N a m e > < D i s p l a y N a m e > m o n t h l y _ u n s u b _ u s e r s _ a f t e r _ 5 G < / D i s p l a y N a m e > < V i s i b l e > F a l s e < / V i s i b l e > < / i t e m > < i t e m > < M e a s u r e N a m e > m a r k e t _ s h a r e _ % _ b e f o r e   5 G < / M e a s u r e N a m e > < D i s p l a y N a m e > m a r k e t _ s h a r e _ % _ b e f o r e   5 G < / D i s p l a y N a m e > < V i s i b l e > F a l s e < / V i s i b l e > < / i t e m > < i t e m > < M e a s u r e N a m e > m a r k e t _ s h a r e _ % _ a f t e r _ 5 G < / M e a s u r e N a m e > < D i s p l a y N a m e > m a r k e t _ s h a r e _ % _ a f t e r _ 5 G < / D i s p l a y N a m e > < V i s i b l e > F a l s e < / V i s i b l e > < / i t e m > < i t e m > < M e a s u r e N a m e > a v g _ r e v _ c h g _ % < / M e a s u r e N a m e > < D i s p l a y N a m e > a v g _ r e v _ c h g _ % < / D i s p l a y N a m e > < V i s i b l e > F a l s e < / V i s i b l e > < / i t e m > < i t e m > < M e a s u r e N a m e > t o t _ r e v _ c h g _ % < / M e a s u r e N a m e > < D i s p l a y N a m e > t o t _ r e v _ c h g _ % < / D i s p l a y N a m e > < V i s i b l e > F a l s e < / V i s i b l e > < / i t e m > < i t e m > < M e a s u r e N a m e > a r p u _ c h g _ % < / M e a s u r e N a m e > < D i s p l a y N a m e > a r p u _ c h g _ % < / D i s p l a y N a m e > < V i s i b l e > F a l s e < / V i s i b l e > < / i t e m > < i t e m > < M e a s u r e N a m e > a c t i v e _ u s e r s _ c h g _ % < / M e a s u r e N a m e > < D i s p l a y N a m e > a c t i v e _ u s e r s _ c h g _ % < / D i s p l a y N a m e > < V i s i b l e > F a l s e < / V i s i b l e > < / i t e m > < i t e m > < M e a s u r e N a m e > u n s u b _ u s e r s _ c h g _ % < / M e a s u r e N a m e > < D i s p l a y N a m e > u n s u b _ u s e r s _ c h g _ % < / D i s p l a y N a m e > < V i s i b l e > F a l s e < / V i s i b l e > < / i t e m > < i t e m > < M e a s u r e N a m e > m o n t h < / M e a s u r e N a m e > < D i s p l a y N a m e > m o n t h < / 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 2 0 2 4 - 0 1 - 3 1 T 1 7 : 0 6 : 1 8 . 8 9 8 4 2 3 + 0 0 : 0 0 < / L a s t P r o c e s s e d T i m e > < / D a t a M o d e l i n g S a n d b o x . S e r i a l i z e d S a n d b o x E r r o r C a c h e > ] ] > < / C u s t o m C o n t e n t > < / G e m i n i > 
</file>

<file path=customXml/item3.xml>��< ? x m l   v e r s i o n = " 1 . 0 "   e n c o d i n g = " U T F - 1 6 " ? > < G e m i n i   x m l n s = " h t t p : / / g e m i n i / p i v o t c u s t o m i z a t i o n / T a b l e O r d e r " > < C u s t o m C o n t e n t > < ! [ C D A T A [ d i m _ c i t i e s _ e 4 3 4 0 4 2 1 - 2 7 6 b - 4 d b 9 - 9 c 2 1 - 9 9 c 8 7 7 f a 2 6 b e , d i m _ d a t e _ c 1 1 b d 4 6 0 - 5 9 b 9 - 4 0 0 4 - b 9 9 c - 7 a 1 6 e 6 c 4 9 9 9 0 , d i m _ p l a n _ 6 a 8 1 f f 6 6 - 1 6 2 d - 4 8 a 1 - 8 1 5 f - e 1 d 2 a 2 5 8 6 1 4 3 , f a c t _ a t l i q o _ m e t r i c s _ 0 d 1 f b f 6 4 - e 3 3 9 - 4 f 4 1 - b e f b - 3 8 d 2 5 8 f 6 4 d 3 d , f a c t _ m a r k e t _ s h a r e _ 8 c 3 7 7 6 5 2 - d 6 1 d - 4 7 1 c - 8 8 1 9 - 0 b 2 7 6 6 3 a c a a 3 , f a c t _ p l a n _ r e v e n u e _ b 1 7 9 8 4 7 8 - d 7 f 8 - 4 d a e - 9 3 6 a - 6 7 7 6 b 0 1 2 8 3 f 3 ] ] > < / 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 C o l u m n s \ c i t y _ n a m e 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 f a c t _ m a r k e t _ s h a r e 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 f a c t _ m a r k e t _ s h a r e 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 C o l u m n s \ t m v _ c i t y _ c r o r e s < / 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 C o l u m n s \ m s _ p c t < / 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 C o l u m n s \ 5 G _ s t a t u s 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 f a c t _ a t l i q o _ m e t r i c s 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 f a c t _ a t l i q o _ m e t r i c s 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 C o l u m n s \ a t l i q o _ r e v e n u e _ c r o r e s < / K e y > < / a : K e y > < a : V a l u e   i : t y p e = " T a b l e W i d g e t B a s e V i e w S t a t e " / > < / a : K e y V a l u e O f D i a g r a m O b j e c t K e y a n y T y p e z b w N T n L X > < a : K e y V a l u e O f D i a g r a m O b j e c t K e y a n y T y p e z b w N T n L X > < a : K e y > < K e y > C o l u m n s \ a r p u < / K e y > < / a : K e y > < a : V a l u e   i : t y p e = " T a b l e W i d g e t B a s e V i e w S t a t e " / > < / a : K e y V a l u e O f D i a g r a m O b j e c t K e y a n y T y p e z b w N T n L X > < a : K e y V a l u e O f D i a g r a m O b j e c t K e y a n y T y p e z b w N T n L X > < a : K e y > < K e y > C o l u m n s \ a c t i v e _ u s e r s _ l a k h s < / K e y > < / a : K e y > < a : V a l u e   i : t y p e = " T a b l e W i d g e t B a s e V i e w S t a t e " / > < / a : K e y V a l u e O f D i a g r a m O b j e c t K e y a n y T y p e z b w N T n L X > < a : K e y V a l u e O f D i a g r a m O b j e c t K e y a n y T y p e z b w N T n L X > < a : K e y > < K e y > C o l u m n s \ u n s u b s c r i b e d _ u s e r s _ l a k h s 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 C o l u m n s \ b e f o r e / a f t e r _ 5 g < / 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 f a c t _ a t l i q o _ m e t r i c s 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 f a c t _ a t l i q o _ m e t r i c s 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 C o l u m n s \ a t l i q o _ r e v e n u e _ c r o r e s < / K e y > < / a : K e y > < a : V a l u e   i : t y p e = " T a b l e W i d g e t B a s e V i e w S t a t e " / > < / a : K e y V a l u e O f D i a g r a m O b j e c t K e y a n y T y p e z b w N T n L X > < a : K e y V a l u e O f D i a g r a m O b j e c t K e y a n y T y p e z b w N T n L X > < a : K e y > < K e y > C o l u m n s \ a r p u < / K e y > < / a : K e y > < a : V a l u e   i : t y p e = " T a b l e W i d g e t B a s e V i e w S t a t e " / > < / a : K e y V a l u e O f D i a g r a m O b j e c t K e y a n y T y p e z b w N T n L X > < a : K e y V a l u e O f D i a g r a m O b j e c t K e y a n y T y p e z b w N T n L X > < a : K e y > < K e y > C o l u m n s \ a c t i v e _ u s e r s _ l a k h s < / K e y > < / a : K e y > < a : V a l u e   i : t y p e = " T a b l e W i d g e t B a s e V i e w S t a t e " / > < / a : K e y V a l u e O f D i a g r a m O b j e c t K e y a n y T y p e z b w N T n L X > < a : K e y V a l u e O f D i a g r a m O b j e c t K e y a n y T y p e z b w N T n L X > < a : K e y > < K e y > C o l u m n s \ u n s u b s c r i b e d _ u s e r s _ l a k h s 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 C o l u m n s \ 5 G _ s t a t u s < / K e y > < / a : K e y > < a : V a l u e   i : t y p e = " T a b l e W i d g e t B a s e V i e w S t a t e " / > < / a : K e y V a l u e O f D i a g r a m O b j e c t K e y a n y T y p e z b w N T n L X > < a : K e y V a l u e O f D i a g r a m O b j e c t K e y a n y T y p e z b w N T n L X > < a : K e y > < K e y > C o l u m n s \ c i t y < / K e y > < / a : K e y > < a : V a l u e   i : t y p e = " T a b l e W i d g e t B a s e V i e w S t a t e " / > < / a : K e y V a l u e O f D i a g r a m O b j e c t K e y a n y T y p e z b w N T n L X > < / V i e w S t a t e s > < / D i a g r a m M a n a g e r . S e r i a l i z a b l e D i a g r a m > < D i a g r a m M a n a g e r . S e r i a l i z a b l e D i a g r a m > < A d a p t e r   i : t y p e = " T a b l e W i d g e t V i e w M o d e l S a n d b o x A d a p t e r " > < T a b l e N a m e > f a c t _ p l a n _ r e v e n u e 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 f a c t _ p l a n _ r e v e n u e 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 C o l u m n s \ c i t y _ c o d e < / K e y > < / a : K e y > < a : V a l u e   i : t y p e = " T a b l e W i d g e t B a s e V i e w S t a t e " / > < / a : K e y V a l u e O f D i a g r a m O b j e c t K e y a n y T y p e z b w N T n L X > < a : K e y V a l u e O f D i a g r a m O b j e c t K e y a n y T y p e z b w N T n L X > < a : K e y > < K e y > C o l u m n s \ p l a n s < / K e y > < / a : K e y > < a : V a l u e   i : t y p e = " T a b l e W i d g e t B a s e V i e w S t a t e " / > < / a : K e y V a l u e O f D i a g r a m O b j e c t K e y a n y T y p e z b w N T n L X > < a : K e y V a l u e O f D i a g r a m O b j e c t K e y a n y T y p e z b w N T n L X > < a : K e y > < K e y > C o l u m n s \ p l a n _ r e v e n u e _ c r o r e s < / K e y > < / a : K e y > < a : V a l u e   i : t y p e = " T a b l e W i d g e t B a s e V i e w S t a t e " / > < / a : K e y V a l u e O f D i a g r a m O b j e c t K e y a n y T y p e z b w N T n L X > < a : K e y V a l u e O f D i a g r a m O b j e c t K e y a n y T y p e z b w N T n L X > < a : K e y > < K e y > C o l u m n s \ 5 G _ s t a t u s 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X M L _ d i m _ d a t e _ c 1 1 b d 4 6 0 - 5 9 b 9 - 4 0 0 4 - b 9 9 c - 7 a 1 6 e 6 c 4 9 9 9 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 1 9 2 < / i n t > < / v a l u e > < / i t e m > < i t e m > < k e y > < s t r i n g > m o n t h _ n a m e < / s t r i n g > < / k e y > < v a l u e > < i n t > 1 1 9 < / i n t > < / v a l u e > < / i t e m > < i t e m > < k e y > < s t r i n g > b e f o r e / a f t e r _ 5 g < / s t r i n g > < / k e y > < v a l u e > < i n t > 1 3 4 < / i n t > < / v a l u e > < / i t e m > < i t e m > < k e y > < s t r i n g > t i m e _ p e r i o d < / s t r i n g > < / k e y > < v a l u e > < i n t > 1 1 2 < / i n t > < / v a l u e > < / i t e m > < / C o l u m n W i d t h s > < C o l u m n D i s p l a y I n d e x > < i t e m > < k e y > < s t r i n g > d a t e < / s t r i n g > < / k e y > < v a l u e > < i n t > 0 < / i n t > < / v a l u e > < / i t e m > < i t e m > < k e y > < s t r i n g > m o n t h _ n a m e < / s t r i n g > < / k e y > < v a l u e > < i n t > 1 < / i n t > < / v a l u e > < / i t e m > < i t e m > < k e y > < s t r i n g > b e f o r e / a f t e r _ 5 g < / s t r i n g > < / k e y > < v a l u e > < i n t > 2 < / i n t > < / v a l u e > < / i t e m > < i t e m > < k e y > < s t r i n g > t i m e _ p e r i o d < / 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f a c t _ p l a n _ r e v e n u e _ b 1 7 9 8 4 7 8 - d 7 f 8 - 4 d a e - 9 3 6 a - 6 7 7 6 b 0 1 2 8 3 f 3 ] ] > < / C u s t o m C o n t e n t > < / G e m i n i > 
</file>

<file path=customXml/itemProps1.xml><?xml version="1.0" encoding="utf-8"?>
<ds:datastoreItem xmlns:ds="http://schemas.openxmlformats.org/officeDocument/2006/customXml" ds:itemID="{681118D3-E283-49F0-8A13-C7520662D495}">
  <ds:schemaRefs/>
</ds:datastoreItem>
</file>

<file path=customXml/itemProps10.xml><?xml version="1.0" encoding="utf-8"?>
<ds:datastoreItem xmlns:ds="http://schemas.openxmlformats.org/officeDocument/2006/customXml" ds:itemID="{E53A5E68-3A25-42EE-9357-537692177F59}">
  <ds:schemaRefs/>
</ds:datastoreItem>
</file>

<file path=customXml/itemProps11.xml><?xml version="1.0" encoding="utf-8"?>
<ds:datastoreItem xmlns:ds="http://schemas.openxmlformats.org/officeDocument/2006/customXml" ds:itemID="{4F8BAB00-4F11-4EB4-9C0A-1A8343048B66}">
  <ds:schemaRefs/>
</ds:datastoreItem>
</file>

<file path=customXml/itemProps12.xml><?xml version="1.0" encoding="utf-8"?>
<ds:datastoreItem xmlns:ds="http://schemas.openxmlformats.org/officeDocument/2006/customXml" ds:itemID="{AAE87EAD-01E7-4487-97D1-3AFBC7C8B719}">
  <ds:schemaRefs/>
</ds:datastoreItem>
</file>

<file path=customXml/itemProps13.xml><?xml version="1.0" encoding="utf-8"?>
<ds:datastoreItem xmlns:ds="http://schemas.openxmlformats.org/officeDocument/2006/customXml" ds:itemID="{705F9E5D-339B-4D57-AFAE-0C4B763E23DE}">
  <ds:schemaRefs/>
</ds:datastoreItem>
</file>

<file path=customXml/itemProps14.xml><?xml version="1.0" encoding="utf-8"?>
<ds:datastoreItem xmlns:ds="http://schemas.openxmlformats.org/officeDocument/2006/customXml" ds:itemID="{D03A0316-FDE0-4BAB-9E75-C7FFF3698BDE}">
  <ds:schemaRefs/>
</ds:datastoreItem>
</file>

<file path=customXml/itemProps15.xml><?xml version="1.0" encoding="utf-8"?>
<ds:datastoreItem xmlns:ds="http://schemas.openxmlformats.org/officeDocument/2006/customXml" ds:itemID="{14742581-A354-4D7A-ADED-580574716FC9}">
  <ds:schemaRefs/>
</ds:datastoreItem>
</file>

<file path=customXml/itemProps16.xml><?xml version="1.0" encoding="utf-8"?>
<ds:datastoreItem xmlns:ds="http://schemas.openxmlformats.org/officeDocument/2006/customXml" ds:itemID="{0EF48E94-528D-42E3-BA4E-5CC367C70798}">
  <ds:schemaRefs/>
</ds:datastoreItem>
</file>

<file path=customXml/itemProps17.xml><?xml version="1.0" encoding="utf-8"?>
<ds:datastoreItem xmlns:ds="http://schemas.openxmlformats.org/officeDocument/2006/customXml" ds:itemID="{49EE73A8-FA3E-40C4-AAB5-0202B9A15B3F}">
  <ds:schemaRefs>
    <ds:schemaRef ds:uri="http://schemas.microsoft.com/DataMashup"/>
  </ds:schemaRefs>
</ds:datastoreItem>
</file>

<file path=customXml/itemProps18.xml><?xml version="1.0" encoding="utf-8"?>
<ds:datastoreItem xmlns:ds="http://schemas.openxmlformats.org/officeDocument/2006/customXml" ds:itemID="{EF45237A-80D3-4C9D-AF83-E709EC519BB5}">
  <ds:schemaRefs/>
</ds:datastoreItem>
</file>

<file path=customXml/itemProps19.xml><?xml version="1.0" encoding="utf-8"?>
<ds:datastoreItem xmlns:ds="http://schemas.openxmlformats.org/officeDocument/2006/customXml" ds:itemID="{29C8E548-915A-48DD-9DFF-DEB3233803AE}">
  <ds:schemaRefs/>
</ds:datastoreItem>
</file>

<file path=customXml/itemProps2.xml><?xml version="1.0" encoding="utf-8"?>
<ds:datastoreItem xmlns:ds="http://schemas.openxmlformats.org/officeDocument/2006/customXml" ds:itemID="{237F6D38-9FD1-4D06-8EEF-C329608F9F49}">
  <ds:schemaRefs/>
</ds:datastoreItem>
</file>

<file path=customXml/itemProps20.xml><?xml version="1.0" encoding="utf-8"?>
<ds:datastoreItem xmlns:ds="http://schemas.openxmlformats.org/officeDocument/2006/customXml" ds:itemID="{FD87D2DD-08D8-48D9-9683-66E1882F308B}">
  <ds:schemaRefs/>
</ds:datastoreItem>
</file>

<file path=customXml/itemProps21.xml><?xml version="1.0" encoding="utf-8"?>
<ds:datastoreItem xmlns:ds="http://schemas.openxmlformats.org/officeDocument/2006/customXml" ds:itemID="{2E78BBEC-9A41-492F-87E1-127735DC40CE}">
  <ds:schemaRefs/>
</ds:datastoreItem>
</file>

<file path=customXml/itemProps22.xml><?xml version="1.0" encoding="utf-8"?>
<ds:datastoreItem xmlns:ds="http://schemas.openxmlformats.org/officeDocument/2006/customXml" ds:itemID="{FFEEA301-0872-4925-A7C1-CEEBDD61F306}">
  <ds:schemaRefs/>
</ds:datastoreItem>
</file>

<file path=customXml/itemProps23.xml><?xml version="1.0" encoding="utf-8"?>
<ds:datastoreItem xmlns:ds="http://schemas.openxmlformats.org/officeDocument/2006/customXml" ds:itemID="{5E1723C5-F45D-42F0-BD02-0C746DE2E396}">
  <ds:schemaRefs/>
</ds:datastoreItem>
</file>

<file path=customXml/itemProps24.xml><?xml version="1.0" encoding="utf-8"?>
<ds:datastoreItem xmlns:ds="http://schemas.openxmlformats.org/officeDocument/2006/customXml" ds:itemID="{2D121118-CF19-445E-9617-7B2EC0B9C608}">
  <ds:schemaRefs/>
</ds:datastoreItem>
</file>

<file path=customXml/itemProps25.xml><?xml version="1.0" encoding="utf-8"?>
<ds:datastoreItem xmlns:ds="http://schemas.openxmlformats.org/officeDocument/2006/customXml" ds:itemID="{362E63FC-5571-4E8C-A3E6-3BB13EAC547E}">
  <ds:schemaRefs/>
</ds:datastoreItem>
</file>

<file path=customXml/itemProps26.xml><?xml version="1.0" encoding="utf-8"?>
<ds:datastoreItem xmlns:ds="http://schemas.openxmlformats.org/officeDocument/2006/customXml" ds:itemID="{BDB36EEC-A0B6-4B3D-84EC-3E21E424BE15}">
  <ds:schemaRefs/>
</ds:datastoreItem>
</file>

<file path=customXml/itemProps27.xml><?xml version="1.0" encoding="utf-8"?>
<ds:datastoreItem xmlns:ds="http://schemas.openxmlformats.org/officeDocument/2006/customXml" ds:itemID="{78BC5442-CF1F-422F-94E9-8EB250AB8ADF}">
  <ds:schemaRefs/>
</ds:datastoreItem>
</file>

<file path=customXml/itemProps28.xml><?xml version="1.0" encoding="utf-8"?>
<ds:datastoreItem xmlns:ds="http://schemas.openxmlformats.org/officeDocument/2006/customXml" ds:itemID="{AF3E29EC-2BBB-4A4F-9C95-1A6991B3900D}">
  <ds:schemaRefs/>
</ds:datastoreItem>
</file>

<file path=customXml/itemProps3.xml><?xml version="1.0" encoding="utf-8"?>
<ds:datastoreItem xmlns:ds="http://schemas.openxmlformats.org/officeDocument/2006/customXml" ds:itemID="{FC38C6BA-1DB1-4860-863B-A42180A3DCDB}">
  <ds:schemaRefs/>
</ds:datastoreItem>
</file>

<file path=customXml/itemProps4.xml><?xml version="1.0" encoding="utf-8"?>
<ds:datastoreItem xmlns:ds="http://schemas.openxmlformats.org/officeDocument/2006/customXml" ds:itemID="{62FC7E89-DD2F-4F3F-96A1-9DD8A766AD3B}">
  <ds:schemaRefs/>
</ds:datastoreItem>
</file>

<file path=customXml/itemProps5.xml><?xml version="1.0" encoding="utf-8"?>
<ds:datastoreItem xmlns:ds="http://schemas.openxmlformats.org/officeDocument/2006/customXml" ds:itemID="{9D26F2B5-EF45-49FB-8F33-5379BA9C2BEE}">
  <ds:schemaRefs/>
</ds:datastoreItem>
</file>

<file path=customXml/itemProps6.xml><?xml version="1.0" encoding="utf-8"?>
<ds:datastoreItem xmlns:ds="http://schemas.openxmlformats.org/officeDocument/2006/customXml" ds:itemID="{78A0F1A9-9796-46D9-BE50-C8796D7D9A62}">
  <ds:schemaRefs/>
</ds:datastoreItem>
</file>

<file path=customXml/itemProps7.xml><?xml version="1.0" encoding="utf-8"?>
<ds:datastoreItem xmlns:ds="http://schemas.openxmlformats.org/officeDocument/2006/customXml" ds:itemID="{5BEFDEA7-17C4-4614-83F0-5CD8C0D4A53D}">
  <ds:schemaRefs/>
</ds:datastoreItem>
</file>

<file path=customXml/itemProps8.xml><?xml version="1.0" encoding="utf-8"?>
<ds:datastoreItem xmlns:ds="http://schemas.openxmlformats.org/officeDocument/2006/customXml" ds:itemID="{41BFFEBB-8FB2-4916-9AEB-0FC11B054B99}">
  <ds:schemaRefs/>
</ds:datastoreItem>
</file>

<file path=customXml/itemProps9.xml><?xml version="1.0" encoding="utf-8"?>
<ds:datastoreItem xmlns:ds="http://schemas.openxmlformats.org/officeDocument/2006/customXml" ds:itemID="{C5B474D5-0385-4195-AC3F-257CEA7D5F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metrics table</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bayyavarapu</dc:creator>
  <cp:lastModifiedBy>Sri bayyavarapu</cp:lastModifiedBy>
  <dcterms:created xsi:type="dcterms:W3CDTF">2024-01-17T17:15:53Z</dcterms:created>
  <dcterms:modified xsi:type="dcterms:W3CDTF">2024-01-31T17:06:19Z</dcterms:modified>
</cp:coreProperties>
</file>