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filterPrivacy="1"/>
  <xr:revisionPtr revIDLastSave="0" documentId="10_ncr:8100000_{BB505123-6670-4491-8CD1-51E0C68AE91B}" xr6:coauthVersionLast="32" xr6:coauthVersionMax="32" xr10:uidLastSave="{00000000-0000-0000-0000-000000000000}"/>
  <bookViews>
    <workbookView xWindow="0" yWindow="0" windowWidth="22260" windowHeight="12648" activeTab="1" xr2:uid="{00000000-000D-0000-FFFF-FFFF00000000}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4" i="1" l="1"/>
  <c r="E22" i="1"/>
  <c r="F20" i="1"/>
  <c r="C16" i="1"/>
  <c r="C13" i="1"/>
  <c r="F10" i="1"/>
  <c r="C10" i="1" l="1"/>
</calcChain>
</file>

<file path=xl/sharedStrings.xml><?xml version="1.0" encoding="utf-8"?>
<sst xmlns="http://schemas.openxmlformats.org/spreadsheetml/2006/main" count="10" uniqueCount="9">
  <si>
    <t>mean</t>
  </si>
  <si>
    <t>std dev</t>
  </si>
  <si>
    <t>alpha</t>
  </si>
  <si>
    <t>n</t>
  </si>
  <si>
    <t>i.e. 95 % conf level</t>
  </si>
  <si>
    <t>z stat</t>
  </si>
  <si>
    <t>sample mean</t>
  </si>
  <si>
    <t>calculate z apla/2</t>
  </si>
  <si>
    <t>less than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</si>
</sst>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F24"/>
  <sheetViews>
    <sheetView workbookViewId="0">
      <selection activeCell="D26" sqref="D26"/>
    </sheetView>
  </sheetViews>
  <sheetFormatPr defaultRowHeight="14.4" x14ac:dyDescent="0.3"/>
  <cols>
    <col min="2" max="2" width="15.33203125" bestFit="1" customWidth="1"/>
    <col min="4" max="4" width="23.21875" customWidth="1"/>
  </cols>
  <sheetData>
    <row r="2" spans="2:6" x14ac:dyDescent="0.3">
      <c r="B2" t="s">
        <v>0</v>
      </c>
      <c r="C2">
        <v>30</v>
      </c>
    </row>
    <row r="3" spans="2:6" x14ac:dyDescent="0.3">
      <c r="B3" t="s">
        <v>1</v>
      </c>
      <c r="C3">
        <v>0.8</v>
      </c>
    </row>
    <row r="4" spans="2:6" x14ac:dyDescent="0.3">
      <c r="B4" t="s">
        <v>2</v>
      </c>
      <c r="C4">
        <v>0.05</v>
      </c>
      <c r="D4" t="s">
        <v>4</v>
      </c>
    </row>
    <row r="5" spans="2:6" x14ac:dyDescent="0.3">
      <c r="B5" t="s">
        <v>3</v>
      </c>
      <c r="C5">
        <v>100</v>
      </c>
    </row>
    <row r="6" spans="2:6" x14ac:dyDescent="0.3">
      <c r="B6" t="s">
        <v>6</v>
      </c>
      <c r="C6">
        <v>29.84</v>
      </c>
    </row>
    <row r="10" spans="2:6" x14ac:dyDescent="0.3">
      <c r="B10" t="s">
        <v>5</v>
      </c>
      <c r="C10">
        <f>(C6-C2)/(C3/SQRT(C5))</f>
        <v>-2.0000000000000018</v>
      </c>
      <c r="F10">
        <f xml:space="preserve"> 30 - 1.96*0.08</f>
        <v>29.8432</v>
      </c>
    </row>
    <row r="11" spans="2:6" x14ac:dyDescent="0.3">
      <c r="B11" t="s">
        <v>7</v>
      </c>
      <c r="C11">
        <v>-1.96</v>
      </c>
      <c r="D11" t="s">
        <v>8</v>
      </c>
    </row>
    <row r="13" spans="2:6" x14ac:dyDescent="0.3">
      <c r="C13">
        <f>_xlfn.CONFIDENCE.NORM(C4,C3,C5)</f>
        <v>0.15679711876320429</v>
      </c>
    </row>
    <row r="16" spans="2:6" x14ac:dyDescent="0.3">
      <c r="C16">
        <f>(172.5-168)/(15.4/5)</f>
        <v>1.4610389610389609</v>
      </c>
    </row>
    <row r="19" spans="4:6" x14ac:dyDescent="0.3">
      <c r="D19" t="s">
        <v>5</v>
      </c>
      <c r="E19">
        <v>0.65</v>
      </c>
    </row>
    <row r="20" spans="4:6" x14ac:dyDescent="0.3">
      <c r="E20">
        <v>0.5</v>
      </c>
      <c r="F20">
        <f>E19-E20</f>
        <v>0.15000000000000002</v>
      </c>
    </row>
    <row r="22" spans="4:6" x14ac:dyDescent="0.3">
      <c r="E22">
        <f>(0.5*0.5)/205</f>
        <v>1.2195121951219512E-3</v>
      </c>
    </row>
    <row r="24" spans="4:6" x14ac:dyDescent="0.3">
      <c r="D24">
        <f>(225*185)/400</f>
        <v>104.0625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07B5A6-D045-46CD-887B-91B19218F935}">
  <dimension ref="A1"/>
  <sheetViews>
    <sheetView tabSelected="1" workbookViewId="0">
      <selection activeCell="K15" sqref="K15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2018-05-12T11:13:04Z</dcterms:modified>
</cp:coreProperties>
</file>