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adhu\Desktop\CAT\Assignment 2\"/>
    </mc:Choice>
  </mc:AlternateContent>
  <xr:revisionPtr revIDLastSave="0" documentId="13_ncr:1_{EA6548FB-A973-48B8-A1CA-C50847AE5E00}" xr6:coauthVersionLast="36" xr6:coauthVersionMax="36" xr10:uidLastSave="{00000000-0000-0000-0000-000000000000}"/>
  <bookViews>
    <workbookView xWindow="480" yWindow="100" windowWidth="24520" windowHeight="14300" activeTab="1" xr2:uid="{00000000-000D-0000-FFFF-FFFF00000000}"/>
  </bookViews>
  <sheets>
    <sheet name="Q4" sheetId="19" r:id="rId1"/>
    <sheet name="MODEL" sheetId="20" r:id="rId2"/>
  </sheets>
  <definedNames>
    <definedName name="_xlnm.Print_Area" localSheetId="0">'Q4'!$A$1:$K$52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MODEL!#REF!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20" l="1"/>
  <c r="H11" i="20"/>
  <c r="H9" i="20"/>
  <c r="D10" i="20"/>
  <c r="D11" i="20"/>
  <c r="D12" i="20"/>
  <c r="D9" i="20"/>
  <c r="C51" i="20" s="1"/>
  <c r="L11" i="20"/>
  <c r="L16" i="20"/>
  <c r="L8" i="20"/>
  <c r="L13" i="20"/>
  <c r="L4" i="20"/>
  <c r="L15" i="20"/>
  <c r="L7" i="20"/>
  <c r="L14" i="20"/>
  <c r="L3" i="20"/>
  <c r="L12" i="20"/>
  <c r="C25" i="20" l="1"/>
  <c r="E17" i="20"/>
  <c r="F17" i="20" s="1"/>
  <c r="H17" i="20" s="1"/>
  <c r="C57" i="20"/>
  <c r="C69" i="20"/>
  <c r="C55" i="20"/>
  <c r="C18" i="20"/>
  <c r="C75" i="20"/>
  <c r="C49" i="20"/>
  <c r="C73" i="20"/>
  <c r="C61" i="20"/>
  <c r="C37" i="20"/>
  <c r="E75" i="20"/>
  <c r="E67" i="20"/>
  <c r="E55" i="20"/>
  <c r="E47" i="20"/>
  <c r="E43" i="20"/>
  <c r="E39" i="20"/>
  <c r="E35" i="20"/>
  <c r="E31" i="20"/>
  <c r="E27" i="20"/>
  <c r="E23" i="20"/>
  <c r="E19" i="20"/>
  <c r="C76" i="20"/>
  <c r="C72" i="20"/>
  <c r="C68" i="20"/>
  <c r="C64" i="20"/>
  <c r="C60" i="20"/>
  <c r="C56" i="20"/>
  <c r="C52" i="20"/>
  <c r="C48" i="20"/>
  <c r="C44" i="20"/>
  <c r="C40" i="20"/>
  <c r="C36" i="20"/>
  <c r="C32" i="20"/>
  <c r="C28" i="20"/>
  <c r="C24" i="20"/>
  <c r="C20" i="20"/>
  <c r="E74" i="20"/>
  <c r="E70" i="20"/>
  <c r="E66" i="20"/>
  <c r="E62" i="20"/>
  <c r="E58" i="20"/>
  <c r="E54" i="20"/>
  <c r="E50" i="20"/>
  <c r="E46" i="20"/>
  <c r="E42" i="20"/>
  <c r="E38" i="20"/>
  <c r="E34" i="20"/>
  <c r="E30" i="20"/>
  <c r="E26" i="20"/>
  <c r="E22" i="20"/>
  <c r="E18" i="20"/>
  <c r="C65" i="20"/>
  <c r="C53" i="20"/>
  <c r="C41" i="20"/>
  <c r="C33" i="20"/>
  <c r="C21" i="20"/>
  <c r="E71" i="20"/>
  <c r="E63" i="20"/>
  <c r="E51" i="20"/>
  <c r="C71" i="20"/>
  <c r="C47" i="20"/>
  <c r="C43" i="20"/>
  <c r="C39" i="20"/>
  <c r="C35" i="20"/>
  <c r="C31" i="20"/>
  <c r="C27" i="20"/>
  <c r="C23" i="20"/>
  <c r="C19" i="20"/>
  <c r="E73" i="20"/>
  <c r="E69" i="20"/>
  <c r="E65" i="20"/>
  <c r="E61" i="20"/>
  <c r="E57" i="20"/>
  <c r="E53" i="20"/>
  <c r="E49" i="20"/>
  <c r="E45" i="20"/>
  <c r="E41" i="20"/>
  <c r="E37" i="20"/>
  <c r="E33" i="20"/>
  <c r="E29" i="20"/>
  <c r="E25" i="20"/>
  <c r="E21" i="20"/>
  <c r="C17" i="20"/>
  <c r="D17" i="20" s="1"/>
  <c r="C45" i="20"/>
  <c r="C29" i="20"/>
  <c r="E59" i="20"/>
  <c r="C67" i="20"/>
  <c r="C63" i="20"/>
  <c r="C59" i="20"/>
  <c r="C74" i="20"/>
  <c r="C70" i="20"/>
  <c r="C66" i="20"/>
  <c r="C62" i="20"/>
  <c r="C58" i="20"/>
  <c r="C54" i="20"/>
  <c r="C50" i="20"/>
  <c r="C46" i="20"/>
  <c r="C42" i="20"/>
  <c r="C38" i="20"/>
  <c r="C34" i="20"/>
  <c r="C30" i="20"/>
  <c r="C26" i="20"/>
  <c r="C22" i="20"/>
  <c r="E76" i="20"/>
  <c r="E72" i="20"/>
  <c r="E68" i="20"/>
  <c r="E64" i="20"/>
  <c r="E60" i="20"/>
  <c r="E56" i="20"/>
  <c r="E52" i="20"/>
  <c r="E48" i="20"/>
  <c r="E44" i="20"/>
  <c r="E40" i="20"/>
  <c r="E36" i="20"/>
  <c r="E32" i="20"/>
  <c r="E28" i="20"/>
  <c r="E24" i="20"/>
  <c r="E20" i="20"/>
  <c r="F63" i="20" l="1"/>
  <c r="H63" i="20" s="1"/>
  <c r="F58" i="20"/>
  <c r="H58" i="20" s="1"/>
  <c r="F44" i="20"/>
  <c r="H44" i="20" s="1"/>
  <c r="F29" i="20"/>
  <c r="H29" i="20" s="1"/>
  <c r="F73" i="20"/>
  <c r="H73" i="20" s="1"/>
  <c r="F74" i="20"/>
  <c r="H74" i="20" s="1"/>
  <c r="F21" i="20"/>
  <c r="H21" i="20" s="1"/>
  <c r="F60" i="20"/>
  <c r="H60" i="20" s="1"/>
  <c r="F26" i="20"/>
  <c r="H26" i="20" s="1"/>
  <c r="F31" i="20"/>
  <c r="H31" i="20" s="1"/>
  <c r="F57" i="20"/>
  <c r="H57" i="20" s="1"/>
  <c r="F76" i="20"/>
  <c r="H76" i="20" s="1"/>
  <c r="F42" i="20"/>
  <c r="H42" i="20" s="1"/>
  <c r="F47" i="20"/>
  <c r="H47" i="20" s="1"/>
  <c r="F28" i="20"/>
  <c r="H28" i="20" s="1"/>
  <c r="F53" i="20"/>
  <c r="H53" i="20" s="1"/>
  <c r="F30" i="20"/>
  <c r="H30" i="20" s="1"/>
  <c r="F62" i="20"/>
  <c r="H62" i="20" s="1"/>
  <c r="F35" i="20"/>
  <c r="H35" i="20" s="1"/>
  <c r="F67" i="20"/>
  <c r="H67" i="20" s="1"/>
  <c r="F65" i="20"/>
  <c r="H65" i="20" s="1"/>
  <c r="F48" i="20"/>
  <c r="H48" i="20" s="1"/>
  <c r="F64" i="20"/>
  <c r="H64" i="20" s="1"/>
  <c r="F25" i="20"/>
  <c r="H25" i="20" s="1"/>
  <c r="F61" i="20"/>
  <c r="H61" i="20" s="1"/>
  <c r="F46" i="20"/>
  <c r="H46" i="20" s="1"/>
  <c r="F19" i="20"/>
  <c r="H19" i="20" s="1"/>
  <c r="F51" i="20"/>
  <c r="H51" i="20" s="1"/>
  <c r="F33" i="20"/>
  <c r="H33" i="20" s="1"/>
  <c r="F32" i="20"/>
  <c r="H32" i="20" s="1"/>
  <c r="F18" i="20"/>
  <c r="H18" i="20" s="1"/>
  <c r="F34" i="20"/>
  <c r="H34" i="20" s="1"/>
  <c r="F50" i="20"/>
  <c r="H50" i="20" s="1"/>
  <c r="F66" i="20"/>
  <c r="H66" i="20" s="1"/>
  <c r="F23" i="20"/>
  <c r="H23" i="20" s="1"/>
  <c r="F39" i="20"/>
  <c r="H39" i="20" s="1"/>
  <c r="F55" i="20"/>
  <c r="H55" i="20" s="1"/>
  <c r="F71" i="20"/>
  <c r="H71" i="20" s="1"/>
  <c r="F41" i="20"/>
  <c r="H41" i="20" s="1"/>
  <c r="F20" i="20"/>
  <c r="H20" i="20" s="1"/>
  <c r="F36" i="20"/>
  <c r="H36" i="20" s="1"/>
  <c r="F52" i="20"/>
  <c r="H52" i="20" s="1"/>
  <c r="F68" i="20"/>
  <c r="H68" i="20" s="1"/>
  <c r="F37" i="20"/>
  <c r="H37" i="20" s="1"/>
  <c r="F69" i="20"/>
  <c r="H69" i="20" s="1"/>
  <c r="F22" i="20"/>
  <c r="H22" i="20" s="1"/>
  <c r="F38" i="20"/>
  <c r="H38" i="20" s="1"/>
  <c r="F54" i="20"/>
  <c r="H54" i="20" s="1"/>
  <c r="F70" i="20"/>
  <c r="H70" i="20" s="1"/>
  <c r="F27" i="20"/>
  <c r="H27" i="20" s="1"/>
  <c r="F43" i="20"/>
  <c r="H43" i="20" s="1"/>
  <c r="F59" i="20"/>
  <c r="H59" i="20" s="1"/>
  <c r="F75" i="20"/>
  <c r="H75" i="20" s="1"/>
  <c r="F49" i="20"/>
  <c r="H49" i="20" s="1"/>
  <c r="F24" i="20"/>
  <c r="H24" i="20" s="1"/>
  <c r="F40" i="20"/>
  <c r="H40" i="20" s="1"/>
  <c r="F56" i="20"/>
  <c r="H56" i="20" s="1"/>
  <c r="F72" i="20"/>
  <c r="H72" i="20" s="1"/>
  <c r="F45" i="20"/>
  <c r="H45" i="20" s="1"/>
  <c r="D18" i="20"/>
  <c r="D22" i="20"/>
  <c r="D26" i="20"/>
  <c r="D30" i="20"/>
  <c r="D34" i="20"/>
  <c r="D38" i="20"/>
  <c r="D42" i="20"/>
  <c r="D46" i="20"/>
  <c r="D50" i="20"/>
  <c r="D54" i="20"/>
  <c r="D58" i="20"/>
  <c r="G58" i="20" s="1"/>
  <c r="D62" i="20"/>
  <c r="D66" i="20"/>
  <c r="D70" i="20"/>
  <c r="G70" i="20" s="1"/>
  <c r="D74" i="20"/>
  <c r="G74" i="20" s="1"/>
  <c r="D21" i="20"/>
  <c r="D37" i="20"/>
  <c r="D45" i="20"/>
  <c r="D57" i="20"/>
  <c r="D65" i="20"/>
  <c r="D19" i="20"/>
  <c r="D23" i="20"/>
  <c r="D27" i="20"/>
  <c r="G27" i="20" s="1"/>
  <c r="D31" i="20"/>
  <c r="D35" i="20"/>
  <c r="D39" i="20"/>
  <c r="D43" i="20"/>
  <c r="D47" i="20"/>
  <c r="D51" i="20"/>
  <c r="D55" i="20"/>
  <c r="G55" i="20" s="1"/>
  <c r="D59" i="20"/>
  <c r="D63" i="20"/>
  <c r="D67" i="20"/>
  <c r="D71" i="20"/>
  <c r="D75" i="20"/>
  <c r="D25" i="20"/>
  <c r="D53" i="20"/>
  <c r="G53" i="20" s="1"/>
  <c r="D73" i="20"/>
  <c r="G73" i="20" s="1"/>
  <c r="D20" i="20"/>
  <c r="D24" i="20"/>
  <c r="G24" i="20" s="1"/>
  <c r="D28" i="20"/>
  <c r="D32" i="20"/>
  <c r="D36" i="20"/>
  <c r="D40" i="20"/>
  <c r="D44" i="20"/>
  <c r="D48" i="20"/>
  <c r="D52" i="20"/>
  <c r="G52" i="20" s="1"/>
  <c r="D56" i="20"/>
  <c r="D60" i="20"/>
  <c r="G60" i="20" s="1"/>
  <c r="D64" i="20"/>
  <c r="D68" i="20"/>
  <c r="D72" i="20"/>
  <c r="D76" i="20"/>
  <c r="G76" i="20" s="1"/>
  <c r="B4" i="20" s="1"/>
  <c r="D29" i="20"/>
  <c r="D33" i="20"/>
  <c r="D41" i="20"/>
  <c r="G41" i="20" s="1"/>
  <c r="D49" i="20"/>
  <c r="D61" i="20"/>
  <c r="D69" i="20"/>
  <c r="G17" i="20"/>
  <c r="G61" i="20" l="1"/>
  <c r="G21" i="20"/>
  <c r="G44" i="20"/>
  <c r="G35" i="20"/>
  <c r="G19" i="20"/>
  <c r="G18" i="20"/>
  <c r="G69" i="20"/>
  <c r="G33" i="20"/>
  <c r="G28" i="20"/>
  <c r="G64" i="20"/>
  <c r="G63" i="20"/>
  <c r="G68" i="20"/>
  <c r="G43" i="20"/>
  <c r="G57" i="20"/>
  <c r="G29" i="20"/>
  <c r="G23" i="20"/>
  <c r="G45" i="20"/>
  <c r="G38" i="20"/>
  <c r="G50" i="20"/>
  <c r="G56" i="20"/>
  <c r="G65" i="20"/>
  <c r="G30" i="20"/>
  <c r="G36" i="20"/>
  <c r="G75" i="20"/>
  <c r="G42" i="20"/>
  <c r="G26" i="20"/>
  <c r="G48" i="20"/>
  <c r="G32" i="20"/>
  <c r="G71" i="20"/>
  <c r="G22" i="20"/>
  <c r="G66" i="20"/>
  <c r="C4" i="20"/>
  <c r="G49" i="20"/>
  <c r="G72" i="20"/>
  <c r="G47" i="20"/>
  <c r="G31" i="20"/>
  <c r="G62" i="20"/>
  <c r="G46" i="20"/>
  <c r="G40" i="20"/>
  <c r="G25" i="20"/>
  <c r="G20" i="20"/>
  <c r="G59" i="20"/>
  <c r="G39" i="20"/>
  <c r="G54" i="20"/>
  <c r="G67" i="20"/>
  <c r="G51" i="20"/>
  <c r="G37" i="20"/>
  <c r="G34" i="20"/>
</calcChain>
</file>

<file path=xl/sharedStrings.xml><?xml version="1.0" encoding="utf-8"?>
<sst xmlns="http://schemas.openxmlformats.org/spreadsheetml/2006/main" count="53" uniqueCount="44">
  <si>
    <t xml:space="preserve">   </t>
  </si>
  <si>
    <t>(a)</t>
  </si>
  <si>
    <t>Decision Model</t>
  </si>
  <si>
    <t>The tortoise and the hare are having a race. Whoever can travel the most distance in</t>
  </si>
  <si>
    <t>an hour wins. For the tortoise, each minute the probabilities are 25% he rests and</t>
  </si>
  <si>
    <t>doesn't move, 30% he travels forward 1 foot, 35% he travels forward 2 feet, 10% he</t>
  </si>
  <si>
    <t>travels forward 3 feet. For the hare, each minute the probabilities are 10% he moves</t>
  </si>
  <si>
    <t>backward one foot, 65% he doesn't move, 25% he moves forward 5 feet.</t>
  </si>
  <si>
    <t>Create a model to simulate the race. You should have a row for each minute. You</t>
  </si>
  <si>
    <t>should have columns for: minute, tortoise position, hare position, who is ahead.</t>
  </si>
  <si>
    <t>At the top of the worksheet give the winner for the simulation (or possibly it's a tie),</t>
  </si>
  <si>
    <t>and give the number of minutes during which the hare is behind where he started.</t>
  </si>
  <si>
    <t>Minute</t>
  </si>
  <si>
    <t>Tortoise Position</t>
  </si>
  <si>
    <t>Hare Position</t>
  </si>
  <si>
    <t>Who is ahead</t>
  </si>
  <si>
    <t>CumRF</t>
  </si>
  <si>
    <t>Tortoise</t>
  </si>
  <si>
    <t>Probability</t>
  </si>
  <si>
    <t>Hare</t>
  </si>
  <si>
    <t>Tortoise Move</t>
  </si>
  <si>
    <t>Hare Move</t>
  </si>
  <si>
    <t>Q4</t>
  </si>
  <si>
    <t>Winner</t>
  </si>
  <si>
    <t>No. of min Hare is behind start line</t>
  </si>
  <si>
    <t xml:space="preserve">Question 4 </t>
  </si>
  <si>
    <t>Madhumitha</t>
  </si>
  <si>
    <t>Documentation</t>
  </si>
  <si>
    <t>CumRF Tables</t>
  </si>
  <si>
    <t>Tortoise move</t>
  </si>
  <si>
    <t>Tortoise position</t>
  </si>
  <si>
    <t>Total min Hare is behind start line</t>
  </si>
  <si>
    <t>B4</t>
  </si>
  <si>
    <t>C4</t>
  </si>
  <si>
    <t>C17</t>
  </si>
  <si>
    <t>D17</t>
  </si>
  <si>
    <t>E17</t>
  </si>
  <si>
    <t>F17</t>
  </si>
  <si>
    <t>G17</t>
  </si>
  <si>
    <t>H17</t>
  </si>
  <si>
    <t>Tortoise CumRF</t>
  </si>
  <si>
    <t>Hare CumRF</t>
  </si>
  <si>
    <t>D9</t>
  </si>
  <si>
    <t>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</si>
</sst>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;;;&quot;© 2005 Leong Thin Yin. All rights reserved.&quot;"/>
    <numFmt numFmtId="165" formatCode="&quot;$&quot;#,##0.00"/>
    <numFmt numFmtId="166" formatCode="0.000"/>
  </numFmts>
  <fonts count="21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indexed="9"/>
      <name val="Calibri"/>
      <family val="2"/>
    </font>
    <font>
      <sz val="10"/>
      <color indexed="63"/>
      <name val="Calibri"/>
      <family val="2"/>
    </font>
    <font>
      <sz val="10"/>
      <name val="Arial Unicode MS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indexed="16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indexed="55"/>
      <name val="Calibri"/>
      <family val="2"/>
      <scheme val="minor"/>
    </font>
    <font>
      <sz val="10"/>
      <color indexed="23"/>
      <name val="Calibri"/>
      <family val="2"/>
      <scheme val="minor"/>
    </font>
    <font>
      <b/>
      <sz val="10"/>
      <name val="Calibri"/>
      <family val="2"/>
    </font>
    <font>
      <i/>
      <sz val="10"/>
      <color indexed="16"/>
      <name val="Arial"/>
      <family val="2"/>
    </font>
    <font>
      <sz val="10"/>
      <color indexed="9"/>
      <name val="Arial"/>
      <family val="2"/>
    </font>
    <font>
      <sz val="10"/>
      <color rgb="FF008000"/>
      <name val="Calibri"/>
      <family val="2"/>
      <scheme val="minor"/>
    </font>
    <font>
      <sz val="12"/>
      <name val="Calibri"/>
      <family val="2"/>
      <scheme val="minor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0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1" applyNumberFormat="1" applyFont="1" applyProtection="1">
      <protection locked="0"/>
    </xf>
    <xf numFmtId="0" fontId="2" fillId="0" borderId="0" xfId="1" applyFont="1" applyAlignment="1" applyProtection="1">
      <alignment vertical="top" wrapText="1"/>
    </xf>
    <xf numFmtId="0" fontId="4" fillId="0" borderId="0" xfId="1" applyFont="1" applyProtection="1"/>
    <xf numFmtId="0" fontId="2" fillId="2" borderId="3" xfId="1" applyFont="1" applyFill="1" applyBorder="1" applyProtection="1"/>
    <xf numFmtId="0" fontId="5" fillId="2" borderId="2" xfId="1" applyFont="1" applyFill="1" applyBorder="1" applyAlignment="1" applyProtection="1">
      <alignment horizontal="left" vertical="top"/>
    </xf>
    <xf numFmtId="0" fontId="2" fillId="2" borderId="2" xfId="1" applyFont="1" applyFill="1" applyBorder="1" applyProtection="1"/>
    <xf numFmtId="0" fontId="2" fillId="2" borderId="4" xfId="1" applyFont="1" applyFill="1" applyBorder="1" applyProtection="1"/>
    <xf numFmtId="0" fontId="2" fillId="0" borderId="0" xfId="1" applyFont="1" applyProtection="1"/>
    <xf numFmtId="0" fontId="4" fillId="0" borderId="0" xfId="1" applyFont="1" applyAlignment="1" applyProtection="1">
      <alignment horizontal="right"/>
    </xf>
    <xf numFmtId="0" fontId="2" fillId="0" borderId="0" xfId="1" applyFont="1" applyAlignment="1" applyProtection="1">
      <alignment vertical="top"/>
    </xf>
    <xf numFmtId="0" fontId="2" fillId="2" borderId="5" xfId="1" applyFont="1" applyFill="1" applyBorder="1" applyProtection="1"/>
    <xf numFmtId="0" fontId="2" fillId="2" borderId="0" xfId="1" applyFont="1" applyFill="1" applyBorder="1" applyProtection="1"/>
    <xf numFmtId="0" fontId="2" fillId="2" borderId="6" xfId="1" applyFont="1" applyFill="1" applyBorder="1" applyProtection="1"/>
    <xf numFmtId="0" fontId="2" fillId="0" borderId="0" xfId="1" applyFont="1" applyAlignment="1" applyProtection="1">
      <alignment horizontal="left" vertical="top"/>
    </xf>
    <xf numFmtId="0" fontId="2" fillId="0" borderId="0" xfId="1" applyFont="1" applyAlignment="1" applyProtection="1"/>
    <xf numFmtId="0" fontId="3" fillId="0" borderId="0" xfId="1" applyFont="1" applyAlignment="1" applyProtection="1">
      <alignment vertical="top"/>
    </xf>
    <xf numFmtId="0" fontId="2" fillId="2" borderId="7" xfId="1" applyFont="1" applyFill="1" applyBorder="1" applyProtection="1"/>
    <xf numFmtId="0" fontId="2" fillId="2" borderId="8" xfId="1" applyFont="1" applyFill="1" applyBorder="1" applyProtection="1"/>
    <xf numFmtId="0" fontId="2" fillId="2" borderId="9" xfId="1" applyFont="1" applyFill="1" applyBorder="1" applyProtection="1"/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15" fillId="0" borderId="0" xfId="1" applyFont="1" applyAlignment="1" applyProtection="1">
      <alignment horizontal="left" vertical="top"/>
    </xf>
    <xf numFmtId="1" fontId="9" fillId="0" borderId="0" xfId="0" applyNumberFormat="1" applyFont="1" applyBorder="1" applyAlignment="1">
      <alignment horizontal="center"/>
    </xf>
    <xf numFmtId="0" fontId="16" fillId="0" borderId="0" xfId="0" applyFont="1"/>
    <xf numFmtId="0" fontId="17" fillId="3" borderId="1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12" fillId="5" borderId="10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18" fillId="0" borderId="10" xfId="0" applyFont="1" applyBorder="1" applyAlignment="1" applyProtection="1">
      <alignment horizontal="center"/>
      <protection locked="0"/>
    </xf>
    <xf numFmtId="166" fontId="9" fillId="7" borderId="10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17" fillId="10" borderId="13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quotePrefix="1" applyFont="1" applyAlignment="1">
      <alignment horizontal="center"/>
    </xf>
    <xf numFmtId="0" fontId="9" fillId="0" borderId="0" xfId="0" applyFont="1" applyAlignment="1">
      <alignment horizontal="left"/>
    </xf>
    <xf numFmtId="0" fontId="19" fillId="6" borderId="14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</cellXfs>
  <cellStyles count="10">
    <cellStyle name="Currency 2" xfId="2" xr:uid="{00000000-0005-0000-0000-000000000000}"/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" xr:uid="{00000000-0005-0000-0000-000008000000}"/>
    <cellStyle name="Normal 3" xfId="3" xr:uid="{00000000-0005-0000-0000-000009000000}"/>
  </cellStyles>
  <dxfs count="3">
    <dxf>
      <font>
        <color auto="1"/>
      </font>
      <fill>
        <patternFill>
          <bgColor rgb="FFFB5B5B"/>
        </patternFill>
      </fill>
    </dxf>
    <dxf>
      <fill>
        <patternFill patternType="gray125">
          <fgColor theme="6" tint="-0.249977111117893"/>
          <bgColor auto="1"/>
        </patternFill>
      </fill>
    </dxf>
    <dxf>
      <fill>
        <patternFill patternType="gray125">
          <fgColor theme="6" tint="-0.249977111117893"/>
          <bgColor auto="1"/>
        </patternFill>
      </fill>
    </dxf>
  </dxfs>
  <tableStyles count="0" defaultTableStyle="TableStyleMedium9" defaultPivotStyle="PivotStyleLight16"/>
  <colors>
    <mruColors>
      <color rgb="FFFB5B5B"/>
      <color rgb="FFD78F8D"/>
      <color rgb="FFCF7977"/>
      <color rgb="FFFFFF99"/>
      <color rgb="FFFFFFCC"/>
      <color rgb="FF000080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14</xdr:col>
      <xdr:colOff>0</xdr:colOff>
      <xdr:row>8</xdr:row>
      <xdr:rowOff>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7CA2291-C3B6-4AE6-AAE2-69968CABF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00700" y="196850"/>
          <a:ext cx="1206500" cy="1244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8BA3-D010-42A8-B701-B7A34FD1D486}">
  <sheetPr>
    <tabColor theme="4" tint="0.59999389629810485"/>
  </sheetPr>
  <dimension ref="A1:V52"/>
  <sheetViews>
    <sheetView showGridLines="0" showRowColHeaders="0" showRuler="0" zoomScale="120" zoomScaleNormal="120" zoomScalePageLayoutView="120" workbookViewId="0">
      <selection activeCell="G9" sqref="G9"/>
    </sheetView>
  </sheetViews>
  <sheetFormatPr defaultColWidth="8.81640625" defaultRowHeight="13" x14ac:dyDescent="0.3"/>
  <cols>
    <col min="1" max="1" width="0.81640625" style="8" customWidth="1"/>
    <col min="2" max="10" width="8.6328125" style="8" customWidth="1"/>
    <col min="11" max="12" width="0.81640625" style="8" customWidth="1"/>
    <col min="13" max="21" width="8.6328125" style="8" customWidth="1"/>
    <col min="22" max="23" width="0.81640625" style="8" customWidth="1"/>
    <col min="24" max="16384" width="8.81640625" style="8"/>
  </cols>
  <sheetData>
    <row r="1" spans="1:22" ht="15.5" customHeight="1" x14ac:dyDescent="0.3">
      <c r="A1" s="1"/>
      <c r="B1" s="33" t="s">
        <v>25</v>
      </c>
      <c r="C1" s="14"/>
      <c r="D1" s="2"/>
      <c r="E1" s="2"/>
      <c r="F1" s="2"/>
      <c r="G1" s="2"/>
      <c r="H1" s="2"/>
      <c r="I1" s="2"/>
      <c r="J1" s="32"/>
      <c r="K1" s="3"/>
      <c r="L1" s="4"/>
      <c r="M1" s="5" t="s">
        <v>26</v>
      </c>
      <c r="N1" s="6"/>
      <c r="O1" s="6"/>
      <c r="P1" s="6"/>
      <c r="Q1" s="6"/>
      <c r="R1" s="6"/>
      <c r="S1" s="6"/>
      <c r="T1" s="6"/>
      <c r="U1" s="6"/>
      <c r="V1" s="7"/>
    </row>
    <row r="2" spans="1:22" ht="14" customHeight="1" x14ac:dyDescent="0.3">
      <c r="A2" s="9"/>
      <c r="B2" s="10" t="s">
        <v>0</v>
      </c>
      <c r="C2" s="10"/>
      <c r="D2" s="10"/>
      <c r="E2" s="10"/>
      <c r="F2" s="10"/>
      <c r="G2" s="10"/>
      <c r="H2" s="10"/>
      <c r="I2" s="10"/>
      <c r="J2" s="10"/>
      <c r="L2" s="11"/>
      <c r="M2" s="12"/>
      <c r="N2" s="12"/>
      <c r="O2" s="12"/>
      <c r="P2" s="12"/>
      <c r="Q2" s="12"/>
      <c r="R2" s="12"/>
      <c r="S2" s="12"/>
      <c r="T2" s="12"/>
      <c r="U2" s="12"/>
      <c r="V2" s="13"/>
    </row>
    <row r="3" spans="1:22" ht="14" customHeight="1" x14ac:dyDescent="0.3">
      <c r="B3" s="14" t="s">
        <v>3</v>
      </c>
      <c r="C3" s="14"/>
      <c r="D3" s="14"/>
      <c r="E3" s="14"/>
      <c r="F3" s="14"/>
      <c r="G3" s="14"/>
      <c r="H3" s="14"/>
      <c r="I3" s="14"/>
      <c r="J3" s="14"/>
      <c r="L3" s="11"/>
      <c r="M3" s="12"/>
      <c r="N3" s="12"/>
      <c r="O3" s="12"/>
      <c r="P3" s="12"/>
      <c r="Q3" s="12"/>
      <c r="R3" s="12"/>
      <c r="S3" s="12"/>
      <c r="T3" s="12"/>
      <c r="U3" s="12"/>
      <c r="V3" s="13"/>
    </row>
    <row r="4" spans="1:22" ht="14" customHeight="1" x14ac:dyDescent="0.3">
      <c r="B4" s="14" t="s">
        <v>4</v>
      </c>
      <c r="C4" s="14"/>
      <c r="D4" s="14"/>
      <c r="E4" s="14"/>
      <c r="F4" s="14"/>
      <c r="G4" s="14"/>
      <c r="H4" s="14"/>
      <c r="I4" s="14"/>
      <c r="J4" s="14"/>
      <c r="L4" s="11"/>
      <c r="M4" s="12"/>
      <c r="N4" s="12"/>
      <c r="O4" s="12"/>
      <c r="P4" s="12"/>
      <c r="Q4" s="12"/>
      <c r="R4" s="12"/>
      <c r="S4" s="12"/>
      <c r="T4" s="12"/>
      <c r="U4" s="12"/>
      <c r="V4" s="13"/>
    </row>
    <row r="5" spans="1:22" ht="14" customHeight="1" x14ac:dyDescent="0.3">
      <c r="B5" s="14" t="s">
        <v>5</v>
      </c>
      <c r="C5" s="14"/>
      <c r="D5" s="14"/>
      <c r="E5" s="14"/>
      <c r="F5" s="14"/>
      <c r="G5" s="14"/>
      <c r="H5" s="14"/>
      <c r="I5" s="14"/>
      <c r="J5" s="14"/>
      <c r="L5" s="11"/>
      <c r="M5" s="12"/>
      <c r="N5" s="12"/>
      <c r="O5" s="12"/>
      <c r="P5" s="12"/>
      <c r="Q5" s="12"/>
      <c r="R5" s="12"/>
      <c r="S5" s="12"/>
      <c r="T5" s="12"/>
      <c r="U5" s="12"/>
      <c r="V5" s="13"/>
    </row>
    <row r="6" spans="1:22" ht="14" customHeight="1" x14ac:dyDescent="0.3">
      <c r="B6" s="8" t="s">
        <v>6</v>
      </c>
      <c r="C6" s="14"/>
      <c r="D6" s="14"/>
      <c r="E6" s="14"/>
      <c r="F6" s="14"/>
      <c r="G6" s="14"/>
      <c r="H6" s="14"/>
      <c r="I6" s="14"/>
      <c r="J6" s="14"/>
      <c r="L6" s="11"/>
      <c r="M6" s="12"/>
      <c r="N6" s="12"/>
      <c r="O6" s="12"/>
      <c r="P6" s="12"/>
      <c r="Q6" s="12"/>
      <c r="R6" s="12"/>
      <c r="S6" s="12"/>
      <c r="T6" s="12"/>
      <c r="U6" s="12"/>
      <c r="V6" s="13"/>
    </row>
    <row r="7" spans="1:22" ht="14" customHeight="1" x14ac:dyDescent="0.3">
      <c r="B7" s="14" t="s">
        <v>7</v>
      </c>
      <c r="C7" s="14"/>
      <c r="D7" s="14"/>
      <c r="E7" s="14"/>
      <c r="F7" s="14"/>
      <c r="G7" s="14"/>
      <c r="H7" s="14"/>
      <c r="I7" s="14"/>
      <c r="J7" s="14"/>
      <c r="L7" s="11"/>
      <c r="M7" s="12"/>
      <c r="N7" s="12"/>
      <c r="O7" s="12"/>
      <c r="P7" s="12"/>
      <c r="Q7" s="12"/>
      <c r="R7" s="12"/>
      <c r="S7" s="12"/>
      <c r="T7" s="12"/>
      <c r="U7" s="12"/>
      <c r="V7" s="13"/>
    </row>
    <row r="8" spans="1:22" ht="14" customHeight="1" x14ac:dyDescent="0.3">
      <c r="B8" s="15" t="s">
        <v>8</v>
      </c>
      <c r="C8" s="14"/>
      <c r="D8" s="14"/>
      <c r="E8" s="14"/>
      <c r="F8" s="14"/>
      <c r="G8" s="14"/>
      <c r="H8" s="14"/>
      <c r="I8" s="14"/>
      <c r="J8" s="14"/>
      <c r="L8" s="11"/>
      <c r="M8" s="12"/>
      <c r="N8" s="12"/>
      <c r="O8" s="12"/>
      <c r="P8" s="12"/>
      <c r="Q8" s="12"/>
      <c r="R8" s="12"/>
      <c r="S8" s="12"/>
      <c r="T8" s="12"/>
      <c r="U8" s="12"/>
      <c r="V8" s="13"/>
    </row>
    <row r="9" spans="1:22" ht="14" customHeight="1" x14ac:dyDescent="0.3">
      <c r="B9" s="8" t="s">
        <v>9</v>
      </c>
      <c r="C9" s="14"/>
      <c r="D9" s="14"/>
      <c r="E9" s="14"/>
      <c r="F9" s="14"/>
      <c r="G9" s="14"/>
      <c r="H9" s="14"/>
      <c r="I9" s="14"/>
      <c r="J9" s="14"/>
      <c r="L9" s="11"/>
      <c r="M9" s="12"/>
      <c r="N9" s="12"/>
      <c r="O9" s="12"/>
      <c r="P9" s="12"/>
      <c r="Q9" s="12"/>
      <c r="R9" s="12"/>
      <c r="S9" s="12"/>
      <c r="T9" s="12"/>
      <c r="U9" s="12"/>
      <c r="V9" s="13"/>
    </row>
    <row r="10" spans="1:22" ht="14" customHeight="1" x14ac:dyDescent="0.3">
      <c r="B10" s="14" t="s">
        <v>10</v>
      </c>
      <c r="C10" s="14"/>
      <c r="D10" s="14"/>
      <c r="E10" s="14"/>
      <c r="F10" s="14"/>
      <c r="G10" s="14"/>
      <c r="H10" s="14"/>
      <c r="I10" s="14"/>
      <c r="J10" s="14"/>
      <c r="L10" s="11"/>
      <c r="M10" s="12"/>
      <c r="N10" s="12"/>
      <c r="O10" s="12"/>
      <c r="P10" s="12"/>
      <c r="Q10" s="12"/>
      <c r="R10" s="12"/>
      <c r="S10" s="12"/>
      <c r="T10" s="12"/>
      <c r="U10" s="12"/>
      <c r="V10" s="13"/>
    </row>
    <row r="11" spans="1:22" ht="14" customHeight="1" x14ac:dyDescent="0.3">
      <c r="B11" s="15" t="s">
        <v>11</v>
      </c>
      <c r="C11" s="14"/>
      <c r="D11" s="14"/>
      <c r="E11" s="14"/>
      <c r="F11" s="14"/>
      <c r="G11" s="14"/>
      <c r="H11" s="14"/>
      <c r="I11" s="14"/>
      <c r="J11" s="14"/>
      <c r="L11" s="11"/>
      <c r="M11" s="12"/>
      <c r="N11" s="12"/>
      <c r="O11" s="12"/>
      <c r="P11" s="12"/>
      <c r="Q11" s="12"/>
      <c r="R11" s="12"/>
      <c r="S11" s="12"/>
      <c r="T11" s="12"/>
      <c r="U11" s="12"/>
      <c r="V11" s="13"/>
    </row>
    <row r="12" spans="1:22" ht="14" customHeight="1" x14ac:dyDescent="0.3">
      <c r="B12" s="14"/>
      <c r="C12" s="14"/>
      <c r="D12" s="14"/>
      <c r="E12" s="14"/>
      <c r="F12" s="14"/>
      <c r="G12" s="14"/>
      <c r="H12" s="14"/>
      <c r="I12" s="14"/>
      <c r="J12" s="14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3"/>
    </row>
    <row r="13" spans="1:22" ht="14" customHeight="1" x14ac:dyDescent="0.3">
      <c r="B13" s="14"/>
      <c r="C13" s="14"/>
      <c r="D13" s="14"/>
      <c r="E13" s="14"/>
      <c r="F13" s="14"/>
      <c r="G13" s="14"/>
      <c r="H13" s="14"/>
      <c r="I13" s="14"/>
      <c r="J13" s="14"/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3"/>
    </row>
    <row r="14" spans="1:22" ht="14" customHeight="1" x14ac:dyDescent="0.3">
      <c r="B14" s="14"/>
      <c r="C14" s="14"/>
      <c r="D14" s="14"/>
      <c r="E14" s="14"/>
      <c r="F14" s="14"/>
      <c r="G14" s="14"/>
      <c r="H14" s="14"/>
      <c r="I14" s="14"/>
      <c r="J14" s="14"/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3"/>
    </row>
    <row r="15" spans="1:22" ht="14" customHeight="1" x14ac:dyDescent="0.3">
      <c r="B15" s="15"/>
      <c r="C15" s="14"/>
      <c r="D15" s="14"/>
      <c r="E15" s="14"/>
      <c r="F15" s="14"/>
      <c r="G15" s="14"/>
      <c r="H15" s="14"/>
      <c r="I15" s="14"/>
      <c r="J15" s="14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3"/>
    </row>
    <row r="16" spans="1:22" ht="14" customHeight="1" x14ac:dyDescent="0.3">
      <c r="B16" s="15"/>
      <c r="C16" s="14"/>
      <c r="D16" s="14"/>
      <c r="E16" s="14"/>
      <c r="F16" s="14"/>
      <c r="G16" s="14"/>
      <c r="H16" s="14"/>
      <c r="I16" s="14"/>
      <c r="J16" s="14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3"/>
    </row>
    <row r="17" spans="2:22" ht="14" customHeight="1" x14ac:dyDescent="0.3">
      <c r="B17" s="14"/>
      <c r="C17" s="14"/>
      <c r="D17" s="14"/>
      <c r="E17" s="14"/>
      <c r="F17" s="14"/>
      <c r="G17" s="14"/>
      <c r="H17" s="14"/>
      <c r="I17" s="14"/>
      <c r="J17" s="14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3"/>
    </row>
    <row r="18" spans="2:22" ht="14" customHeight="1" x14ac:dyDescent="0.3">
      <c r="B18" s="14"/>
      <c r="C18" s="15"/>
      <c r="D18" s="15"/>
      <c r="E18" s="15"/>
      <c r="F18" s="15"/>
      <c r="G18" s="15"/>
      <c r="H18" s="15"/>
      <c r="I18" s="15"/>
      <c r="J18" s="15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3"/>
    </row>
    <row r="19" spans="2:22" ht="14" customHeight="1" x14ac:dyDescent="0.3">
      <c r="B19" s="14"/>
      <c r="C19" s="15"/>
      <c r="D19" s="15"/>
      <c r="E19" s="15"/>
      <c r="F19" s="15"/>
      <c r="G19" s="15"/>
      <c r="H19" s="15"/>
      <c r="I19" s="15"/>
      <c r="J19" s="15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3"/>
    </row>
    <row r="20" spans="2:22" ht="14" customHeight="1" x14ac:dyDescent="0.3">
      <c r="B20" s="14"/>
      <c r="C20" s="15"/>
      <c r="D20" s="15"/>
      <c r="E20" s="15"/>
      <c r="F20" s="15"/>
      <c r="G20" s="15"/>
      <c r="H20" s="15"/>
      <c r="I20" s="15"/>
      <c r="J20" s="15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3"/>
    </row>
    <row r="21" spans="2:22" ht="14" customHeight="1" x14ac:dyDescent="0.3">
      <c r="B21" s="15"/>
      <c r="C21" s="15"/>
      <c r="D21" s="15"/>
      <c r="E21" s="15"/>
      <c r="F21" s="15"/>
      <c r="G21" s="15"/>
      <c r="H21" s="15"/>
      <c r="I21" s="15"/>
      <c r="J21" s="15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3"/>
    </row>
    <row r="22" spans="2:22" ht="14" customHeight="1" x14ac:dyDescent="0.3">
      <c r="B22" s="15"/>
      <c r="C22" s="15"/>
      <c r="D22" s="15"/>
      <c r="E22" s="15"/>
      <c r="F22" s="15"/>
      <c r="G22" s="15"/>
      <c r="H22" s="15"/>
      <c r="I22" s="15"/>
      <c r="J22" s="15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3"/>
    </row>
    <row r="23" spans="2:22" ht="14" customHeight="1" x14ac:dyDescent="0.3">
      <c r="B23" s="10"/>
      <c r="C23" s="10"/>
      <c r="D23" s="10"/>
      <c r="E23" s="10"/>
      <c r="F23" s="10"/>
      <c r="G23" s="10"/>
      <c r="H23" s="10"/>
      <c r="I23" s="10"/>
      <c r="J23" s="10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3"/>
    </row>
    <row r="24" spans="2:22" ht="14" customHeight="1" x14ac:dyDescent="0.3">
      <c r="B24" s="10"/>
      <c r="C24" s="10"/>
      <c r="D24" s="10"/>
      <c r="E24" s="10"/>
      <c r="F24" s="10"/>
      <c r="G24" s="10"/>
      <c r="H24" s="10"/>
      <c r="I24" s="10"/>
      <c r="J24" s="10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3"/>
    </row>
    <row r="25" spans="2:22" ht="14" customHeight="1" x14ac:dyDescent="0.3">
      <c r="B25" s="10"/>
      <c r="C25" s="10"/>
      <c r="D25" s="10"/>
      <c r="E25" s="10"/>
      <c r="F25" s="10"/>
      <c r="G25" s="10"/>
      <c r="H25" s="10"/>
      <c r="I25" s="10"/>
      <c r="J25" s="10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3"/>
    </row>
    <row r="26" spans="2:22" ht="14" customHeight="1" x14ac:dyDescent="0.3">
      <c r="B26" s="10"/>
      <c r="C26" s="10"/>
      <c r="D26" s="10"/>
      <c r="E26" s="10"/>
      <c r="F26" s="10"/>
      <c r="G26" s="10"/>
      <c r="H26" s="10"/>
      <c r="I26" s="10"/>
      <c r="J26" s="10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3"/>
    </row>
    <row r="27" spans="2:22" ht="14" customHeight="1" x14ac:dyDescent="0.3">
      <c r="B27" s="10"/>
      <c r="C27" s="10"/>
      <c r="D27" s="10"/>
      <c r="E27" s="10"/>
      <c r="F27" s="10"/>
      <c r="G27" s="10"/>
      <c r="H27" s="10"/>
      <c r="I27" s="10"/>
      <c r="J27" s="10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3"/>
    </row>
    <row r="28" spans="2:22" ht="14" customHeight="1" x14ac:dyDescent="0.3">
      <c r="B28" s="10"/>
      <c r="C28" s="10"/>
      <c r="D28" s="10"/>
      <c r="E28" s="10"/>
      <c r="F28" s="10"/>
      <c r="G28" s="10"/>
      <c r="H28" s="10"/>
      <c r="I28" s="10"/>
      <c r="J28" s="10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3"/>
    </row>
    <row r="29" spans="2:22" ht="14" customHeight="1" x14ac:dyDescent="0.3">
      <c r="B29" s="15"/>
      <c r="C29" s="15"/>
      <c r="D29" s="15"/>
      <c r="E29" s="15"/>
      <c r="F29" s="15"/>
      <c r="G29" s="15"/>
      <c r="H29" s="15"/>
      <c r="I29" s="15"/>
      <c r="J29" s="15"/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2:22" ht="14" customHeight="1" x14ac:dyDescent="0.3">
      <c r="B30" s="15"/>
      <c r="C30" s="15"/>
      <c r="D30" s="15"/>
      <c r="E30" s="15"/>
      <c r="F30" s="15"/>
      <c r="G30" s="15"/>
      <c r="H30" s="15"/>
      <c r="I30" s="15"/>
      <c r="J30" s="15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3"/>
    </row>
    <row r="31" spans="2:22" ht="14" customHeight="1" x14ac:dyDescent="0.3">
      <c r="B31" s="15"/>
      <c r="C31" s="15"/>
      <c r="D31" s="15"/>
      <c r="E31" s="15"/>
      <c r="F31" s="15"/>
      <c r="G31" s="15"/>
      <c r="H31" s="15"/>
      <c r="I31" s="15"/>
      <c r="J31" s="15"/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3"/>
    </row>
    <row r="32" spans="2:22" ht="14" customHeight="1" x14ac:dyDescent="0.3">
      <c r="B32" s="15"/>
      <c r="C32" s="15"/>
      <c r="D32" s="15"/>
      <c r="E32" s="15"/>
      <c r="F32" s="15"/>
      <c r="G32" s="15"/>
      <c r="H32" s="15"/>
      <c r="I32" s="15"/>
      <c r="J32" s="15"/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3"/>
    </row>
    <row r="33" spans="2:22" ht="14" customHeight="1" x14ac:dyDescent="0.3">
      <c r="B33" s="15"/>
      <c r="C33" s="15"/>
      <c r="D33" s="15"/>
      <c r="E33" s="15"/>
      <c r="F33" s="15"/>
      <c r="G33" s="15"/>
      <c r="H33" s="15"/>
      <c r="I33" s="15"/>
      <c r="J33" s="15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3"/>
    </row>
    <row r="34" spans="2:22" ht="14" customHeight="1" x14ac:dyDescent="0.3">
      <c r="B34" s="15"/>
      <c r="C34" s="15"/>
      <c r="D34" s="15"/>
      <c r="E34" s="15"/>
      <c r="F34" s="15"/>
      <c r="G34" s="15"/>
      <c r="H34" s="15"/>
      <c r="I34" s="15"/>
      <c r="J34" s="15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5" spans="2:22" ht="14" customHeight="1" x14ac:dyDescent="0.3">
      <c r="B35" s="15"/>
      <c r="C35" s="15"/>
      <c r="D35" s="15"/>
      <c r="E35" s="15"/>
      <c r="F35" s="15"/>
      <c r="G35" s="15"/>
      <c r="H35" s="15"/>
      <c r="I35" s="15"/>
      <c r="J35" s="15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3"/>
    </row>
    <row r="36" spans="2:22" ht="14" customHeight="1" x14ac:dyDescent="0.3">
      <c r="B36" s="15"/>
      <c r="C36" s="15"/>
      <c r="D36" s="15"/>
      <c r="E36" s="15"/>
      <c r="F36" s="15"/>
      <c r="G36" s="15"/>
      <c r="H36" s="15"/>
      <c r="I36" s="15"/>
      <c r="J36" s="15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3"/>
    </row>
    <row r="37" spans="2:22" ht="14" customHeight="1" x14ac:dyDescent="0.3">
      <c r="B37" s="15"/>
      <c r="C37" s="15"/>
      <c r="D37" s="15"/>
      <c r="E37" s="15"/>
      <c r="F37" s="15"/>
      <c r="G37" s="15"/>
      <c r="H37" s="15"/>
      <c r="I37" s="15"/>
      <c r="J37" s="15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3"/>
    </row>
    <row r="38" spans="2:22" ht="14" customHeight="1" x14ac:dyDescent="0.3">
      <c r="B38" s="15"/>
      <c r="C38" s="15"/>
      <c r="D38" s="15"/>
      <c r="E38" s="15"/>
      <c r="F38" s="15"/>
      <c r="G38" s="15"/>
      <c r="H38" s="15"/>
      <c r="I38" s="15"/>
      <c r="J38" s="15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3"/>
    </row>
    <row r="39" spans="2:22" ht="14" customHeight="1" x14ac:dyDescent="0.3">
      <c r="B39" s="15"/>
      <c r="C39" s="15"/>
      <c r="D39" s="15"/>
      <c r="E39" s="15"/>
      <c r="F39" s="15"/>
      <c r="G39" s="15"/>
      <c r="H39" s="15"/>
      <c r="I39" s="15"/>
      <c r="J39" s="15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3"/>
    </row>
    <row r="40" spans="2:22" ht="14" customHeight="1" x14ac:dyDescent="0.3">
      <c r="B40" s="15"/>
      <c r="C40" s="15"/>
      <c r="D40" s="15"/>
      <c r="E40" s="15"/>
      <c r="F40" s="15"/>
      <c r="G40" s="15"/>
      <c r="H40" s="15"/>
      <c r="I40" s="15"/>
      <c r="J40" s="15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3"/>
    </row>
    <row r="41" spans="2:22" ht="14" customHeight="1" x14ac:dyDescent="0.3">
      <c r="B41" s="15"/>
      <c r="C41" s="15"/>
      <c r="D41" s="15"/>
      <c r="E41" s="15"/>
      <c r="F41" s="15"/>
      <c r="G41" s="15"/>
      <c r="H41" s="15"/>
      <c r="I41" s="15"/>
      <c r="J41" s="15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3"/>
    </row>
    <row r="42" spans="2:22" ht="14" customHeight="1" x14ac:dyDescent="0.3">
      <c r="B42" s="15"/>
      <c r="C42" s="15"/>
      <c r="D42" s="15"/>
      <c r="E42" s="15"/>
      <c r="F42" s="15"/>
      <c r="G42" s="15"/>
      <c r="H42" s="15"/>
      <c r="I42" s="15"/>
      <c r="J42" s="15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3"/>
    </row>
    <row r="43" spans="2:22" ht="14" customHeight="1" x14ac:dyDescent="0.3">
      <c r="B43" s="15"/>
      <c r="C43" s="15"/>
      <c r="D43" s="15"/>
      <c r="E43" s="15"/>
      <c r="F43" s="15"/>
      <c r="G43" s="15"/>
      <c r="H43" s="15"/>
      <c r="I43" s="15"/>
      <c r="J43" s="15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3"/>
    </row>
    <row r="44" spans="2:22" ht="14" customHeight="1" x14ac:dyDescent="0.3">
      <c r="B44" s="15"/>
      <c r="C44" s="15"/>
      <c r="D44" s="15"/>
      <c r="E44" s="15"/>
      <c r="F44" s="15"/>
      <c r="G44" s="15"/>
      <c r="H44" s="15"/>
      <c r="I44" s="15"/>
      <c r="J44" s="15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3"/>
    </row>
    <row r="45" spans="2:22" ht="14" customHeight="1" x14ac:dyDescent="0.3">
      <c r="B45" s="15"/>
      <c r="C45" s="15"/>
      <c r="D45" s="15"/>
      <c r="E45" s="15"/>
      <c r="F45" s="15"/>
      <c r="G45" s="15"/>
      <c r="H45" s="15"/>
      <c r="I45" s="15"/>
      <c r="J45" s="15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3"/>
    </row>
    <row r="46" spans="2:22" ht="14" customHeight="1" x14ac:dyDescent="0.3">
      <c r="B46" s="15"/>
      <c r="C46" s="15"/>
      <c r="D46" s="15"/>
      <c r="E46" s="15"/>
      <c r="F46" s="15"/>
      <c r="G46" s="15"/>
      <c r="H46" s="15"/>
      <c r="I46" s="15"/>
      <c r="J46" s="15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3"/>
    </row>
    <row r="47" spans="2:22" ht="14" customHeight="1" x14ac:dyDescent="0.3">
      <c r="B47" s="15"/>
      <c r="C47" s="15"/>
      <c r="D47" s="15"/>
      <c r="E47" s="15"/>
      <c r="F47" s="15"/>
      <c r="G47" s="15"/>
      <c r="H47" s="15"/>
      <c r="I47" s="15"/>
      <c r="J47" s="15"/>
      <c r="L47" s="11"/>
      <c r="M47" s="12"/>
      <c r="N47" s="12"/>
      <c r="O47" s="12"/>
      <c r="P47" s="12"/>
      <c r="Q47" s="12"/>
      <c r="R47" s="12"/>
      <c r="S47" s="12"/>
      <c r="T47" s="12"/>
      <c r="U47" s="12"/>
      <c r="V47" s="13"/>
    </row>
    <row r="48" spans="2:22" ht="14" customHeight="1" x14ac:dyDescent="0.3">
      <c r="B48" s="15"/>
      <c r="C48" s="15"/>
      <c r="D48" s="15"/>
      <c r="E48" s="15"/>
      <c r="F48" s="15"/>
      <c r="G48" s="15"/>
      <c r="H48" s="15"/>
      <c r="I48" s="15"/>
      <c r="J48" s="15"/>
      <c r="L48" s="11"/>
      <c r="M48" s="12"/>
      <c r="N48" s="12"/>
      <c r="O48" s="12"/>
      <c r="P48" s="12"/>
      <c r="Q48" s="12"/>
      <c r="R48" s="12"/>
      <c r="S48" s="12"/>
      <c r="T48" s="12"/>
      <c r="U48" s="12"/>
      <c r="V48" s="13"/>
    </row>
    <row r="49" spans="2:22" ht="14" customHeight="1" x14ac:dyDescent="0.3">
      <c r="B49" s="15"/>
      <c r="C49" s="15"/>
      <c r="D49" s="15"/>
      <c r="E49" s="15"/>
      <c r="F49" s="15"/>
      <c r="G49" s="15"/>
      <c r="H49" s="15"/>
      <c r="I49" s="15"/>
      <c r="J49" s="15"/>
      <c r="L49" s="11"/>
      <c r="M49" s="12"/>
      <c r="N49" s="12"/>
      <c r="O49" s="12"/>
      <c r="P49" s="12"/>
      <c r="Q49" s="12"/>
      <c r="R49" s="12"/>
      <c r="S49" s="12"/>
      <c r="T49" s="12"/>
      <c r="U49" s="12"/>
      <c r="V49" s="13"/>
    </row>
    <row r="50" spans="2:22" ht="14" customHeight="1" x14ac:dyDescent="0.3">
      <c r="B50" s="15"/>
      <c r="C50" s="15"/>
      <c r="D50" s="15"/>
      <c r="E50" s="15"/>
      <c r="F50" s="15"/>
      <c r="G50" s="15"/>
      <c r="H50" s="15"/>
      <c r="I50" s="15"/>
      <c r="J50" s="15"/>
      <c r="L50" s="11"/>
      <c r="M50" s="12"/>
      <c r="N50" s="12"/>
      <c r="O50" s="12"/>
      <c r="P50" s="12"/>
      <c r="Q50" s="12"/>
      <c r="R50" s="12"/>
      <c r="S50" s="12"/>
      <c r="T50" s="12"/>
      <c r="U50" s="12"/>
      <c r="V50" s="13"/>
    </row>
    <row r="51" spans="2:22" ht="14" customHeight="1" x14ac:dyDescent="0.3">
      <c r="B51" s="16"/>
      <c r="C51" s="16"/>
      <c r="D51" s="16"/>
      <c r="E51" s="16"/>
      <c r="F51" s="16"/>
      <c r="G51" s="16"/>
      <c r="H51" s="16"/>
      <c r="I51" s="16"/>
      <c r="J51" s="16"/>
      <c r="L51" s="11"/>
      <c r="M51" s="12"/>
      <c r="N51" s="12"/>
      <c r="O51" s="12"/>
      <c r="P51" s="12"/>
      <c r="Q51" s="12"/>
      <c r="R51" s="12"/>
      <c r="S51" s="12"/>
      <c r="T51" s="12"/>
      <c r="U51" s="12"/>
      <c r="V51" s="13"/>
    </row>
    <row r="52" spans="2:22" ht="14" customHeight="1" x14ac:dyDescent="0.3">
      <c r="B52" s="16"/>
      <c r="C52" s="16"/>
      <c r="D52" s="16"/>
      <c r="E52" s="16"/>
      <c r="F52" s="16"/>
      <c r="G52" s="16"/>
      <c r="H52" s="16"/>
      <c r="I52" s="16"/>
      <c r="J52" s="16"/>
      <c r="L52" s="17"/>
      <c r="M52" s="18"/>
      <c r="N52" s="18"/>
      <c r="O52" s="18"/>
      <c r="P52" s="18"/>
      <c r="Q52" s="18"/>
      <c r="R52" s="18"/>
      <c r="S52" s="18"/>
      <c r="T52" s="18"/>
      <c r="U52" s="18"/>
      <c r="V52" s="19"/>
    </row>
  </sheetData>
  <pageMargins left="0.74803149606299213" right="0.74803149606299213" top="0.74803149606299213" bottom="0.74803149606299213" header="0.31496062992125984" footer="0.31496062992125984"/>
  <pageSetup paperSize="9" orientation="portrait"/>
  <headerFooter alignWithMargins="0">
    <oddFooter>&amp;L&amp;"Calibri,Regular"LeongTY&amp;R&amp;"-,Regular"&amp;F/&amp;A</oddFooter>
  </headerFooter>
  <colBreaks count="2" manualBreakCount="2">
    <brk id="11" max="1048575" man="1"/>
    <brk id="22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06AA-F63B-4356-BB7B-08FC177B7992}">
  <sheetPr>
    <tabColor rgb="FFFFFFAF"/>
  </sheetPr>
  <dimension ref="A1:M76"/>
  <sheetViews>
    <sheetView showGridLines="0" tabSelected="1" showRuler="0" zoomScale="82" zoomScaleNormal="82" zoomScalePageLayoutView="110" workbookViewId="0">
      <selection activeCell="K2" sqref="K2"/>
    </sheetView>
  </sheetViews>
  <sheetFormatPr defaultColWidth="8.81640625" defaultRowHeight="13" x14ac:dyDescent="0.3"/>
  <cols>
    <col min="1" max="1" width="5.81640625" style="20" customWidth="1"/>
    <col min="2" max="2" width="15.90625" style="20" customWidth="1"/>
    <col min="3" max="3" width="27.81640625" style="20" customWidth="1"/>
    <col min="4" max="4" width="14.36328125" style="20" customWidth="1"/>
    <col min="5" max="5" width="14.81640625" style="20" customWidth="1"/>
    <col min="6" max="6" width="14" style="20" customWidth="1"/>
    <col min="7" max="7" width="12" style="20" customWidth="1"/>
    <col min="8" max="8" width="29.08984375" style="20" customWidth="1"/>
    <col min="9" max="9" width="7.90625" style="20" customWidth="1"/>
    <col min="10" max="10" width="20.1796875" style="20" customWidth="1"/>
    <col min="11" max="11" width="16.36328125" style="20" customWidth="1"/>
    <col min="12" max="12" width="19.36328125" style="20" customWidth="1"/>
    <col min="13" max="13" width="13.54296875" style="20" customWidth="1"/>
    <col min="14" max="14" width="8.81640625" style="20" customWidth="1"/>
    <col min="15" max="16384" width="8.81640625" style="20"/>
  </cols>
  <sheetData>
    <row r="1" spans="1:13" ht="15.5" x14ac:dyDescent="0.35">
      <c r="A1" s="21" t="s">
        <v>22</v>
      </c>
    </row>
    <row r="2" spans="1:13" x14ac:dyDescent="0.3">
      <c r="J2" s="37"/>
      <c r="K2" s="37" t="s">
        <v>27</v>
      </c>
    </row>
    <row r="3" spans="1:13" ht="15" customHeight="1" x14ac:dyDescent="0.3">
      <c r="B3" s="36" t="s">
        <v>23</v>
      </c>
      <c r="C3" s="46" t="s">
        <v>31</v>
      </c>
      <c r="J3" s="56" t="s">
        <v>23</v>
      </c>
      <c r="K3" s="38" t="s">
        <v>32</v>
      </c>
      <c r="L3" s="58" t="str">
        <f ca="1">_xlfn.FORMULATEXT(B4)</f>
        <v>=G76</v>
      </c>
    </row>
    <row r="4" spans="1:13" x14ac:dyDescent="0.3">
      <c r="B4" s="55" t="str">
        <f ca="1">G76</f>
        <v>Hare</v>
      </c>
      <c r="C4" s="47">
        <f ca="1">SUM(H17:H76)</f>
        <v>0</v>
      </c>
      <c r="J4" s="56" t="s">
        <v>31</v>
      </c>
      <c r="K4" s="38" t="s">
        <v>33</v>
      </c>
      <c r="L4" s="58" t="str">
        <f ca="1">_xlfn.FORMULATEXT(C4)</f>
        <v>=SUM(H17:H76)</v>
      </c>
    </row>
    <row r="5" spans="1:13" x14ac:dyDescent="0.3">
      <c r="J5" s="22"/>
      <c r="K5" s="23"/>
      <c r="L5" s="24"/>
    </row>
    <row r="6" spans="1:13" ht="15.5" x14ac:dyDescent="0.35">
      <c r="B6" s="21"/>
      <c r="J6" s="37" t="s">
        <v>28</v>
      </c>
      <c r="K6" s="23"/>
      <c r="L6" s="24"/>
    </row>
    <row r="7" spans="1:13" ht="15.5" x14ac:dyDescent="0.35">
      <c r="A7" s="21"/>
      <c r="B7" s="59"/>
      <c r="C7" s="60"/>
      <c r="D7" s="41" t="s">
        <v>16</v>
      </c>
      <c r="F7" s="59"/>
      <c r="G7" s="60"/>
      <c r="H7" s="41" t="s">
        <v>16</v>
      </c>
      <c r="J7" s="22" t="s">
        <v>40</v>
      </c>
      <c r="K7" s="57" t="s">
        <v>42</v>
      </c>
      <c r="L7" s="24" t="str">
        <f ca="1">_xlfn.FORMULATEXT(D9)</f>
        <v>=SUM($C$9:C9)</v>
      </c>
    </row>
    <row r="8" spans="1:13" ht="15.5" x14ac:dyDescent="0.35">
      <c r="A8" s="21"/>
      <c r="B8" s="40" t="s">
        <v>17</v>
      </c>
      <c r="C8" s="40" t="s">
        <v>18</v>
      </c>
      <c r="D8" s="43">
        <v>0</v>
      </c>
      <c r="F8" s="40" t="s">
        <v>19</v>
      </c>
      <c r="G8" s="40" t="s">
        <v>18</v>
      </c>
      <c r="H8" s="43">
        <v>0</v>
      </c>
      <c r="I8" s="32"/>
      <c r="J8" s="22" t="s">
        <v>41</v>
      </c>
      <c r="K8" s="57" t="s">
        <v>43</v>
      </c>
      <c r="L8" s="24" t="str">
        <f ca="1">_xlfn.FORMULATEXT(H9)</f>
        <v>=SUM($G$9:G9)</v>
      </c>
    </row>
    <row r="9" spans="1:13" ht="15.5" x14ac:dyDescent="0.35">
      <c r="A9" s="21"/>
      <c r="B9" s="42">
        <v>0</v>
      </c>
      <c r="C9" s="42">
        <v>0.25</v>
      </c>
      <c r="D9" s="43">
        <f>SUM($C$9:C9)</f>
        <v>0.25</v>
      </c>
      <c r="F9" s="42">
        <v>-1</v>
      </c>
      <c r="G9" s="42">
        <v>0.1</v>
      </c>
      <c r="H9" s="43">
        <f>SUM($G$9:G9)</f>
        <v>0.1</v>
      </c>
      <c r="I9" s="32"/>
      <c r="J9" s="22"/>
      <c r="K9" s="23"/>
      <c r="L9" s="24"/>
    </row>
    <row r="10" spans="1:13" ht="15.5" x14ac:dyDescent="0.35">
      <c r="A10" s="21"/>
      <c r="B10" s="42">
        <v>1</v>
      </c>
      <c r="C10" s="42">
        <v>0.3</v>
      </c>
      <c r="D10" s="43">
        <f>SUM($C$9:C10)</f>
        <v>0.55000000000000004</v>
      </c>
      <c r="F10" s="42">
        <v>0</v>
      </c>
      <c r="G10" s="42">
        <v>0.65</v>
      </c>
      <c r="H10" s="43">
        <f>SUM($G$9:G10)</f>
        <v>0.75</v>
      </c>
      <c r="I10" s="32"/>
      <c r="J10" s="37" t="s">
        <v>2</v>
      </c>
      <c r="K10" s="38"/>
      <c r="L10" s="58"/>
    </row>
    <row r="11" spans="1:13" ht="15.5" x14ac:dyDescent="0.35">
      <c r="A11" s="21"/>
      <c r="B11" s="42">
        <v>2</v>
      </c>
      <c r="C11" s="42">
        <v>0.35</v>
      </c>
      <c r="D11" s="43">
        <f>SUM($C$9:C11)</f>
        <v>0.9</v>
      </c>
      <c r="F11" s="42">
        <v>5</v>
      </c>
      <c r="G11" s="42">
        <v>0.25</v>
      </c>
      <c r="H11" s="43">
        <f>SUM($G$9:G11)</f>
        <v>1</v>
      </c>
      <c r="I11" s="32"/>
      <c r="J11" s="22" t="s">
        <v>29</v>
      </c>
      <c r="K11" s="23" t="s">
        <v>34</v>
      </c>
      <c r="L11" s="24" t="str">
        <f ca="1">_xlfn.FORMULATEXT(C17)</f>
        <v>=LOOKUP(RAND(),$D$8:$D$11,$B$9:$B$12)</v>
      </c>
    </row>
    <row r="12" spans="1:13" ht="15.5" x14ac:dyDescent="0.35">
      <c r="A12" s="21"/>
      <c r="B12" s="42">
        <v>3</v>
      </c>
      <c r="C12" s="42">
        <v>0.1</v>
      </c>
      <c r="D12" s="43">
        <f>SUM($C$9:C12)</f>
        <v>1</v>
      </c>
      <c r="I12" s="32"/>
      <c r="J12" s="22" t="s">
        <v>30</v>
      </c>
      <c r="K12" s="23" t="s">
        <v>35</v>
      </c>
      <c r="L12" s="24" t="str">
        <f ca="1">_xlfn.FORMULATEXT(D17)</f>
        <v>=SUM($C$17:C17)</v>
      </c>
    </row>
    <row r="13" spans="1:13" ht="15.5" x14ac:dyDescent="0.35">
      <c r="A13" s="21"/>
      <c r="B13" s="25"/>
      <c r="C13" s="25"/>
      <c r="D13" s="25"/>
      <c r="I13" s="32"/>
      <c r="J13" s="22" t="s">
        <v>21</v>
      </c>
      <c r="K13" s="23" t="s">
        <v>36</v>
      </c>
      <c r="L13" s="24" t="str">
        <f ca="1">_xlfn.FORMULATEXT(E17)</f>
        <v>=LOOKUP(RAND(),$H$8:$H$10,$F$9:$F$11)</v>
      </c>
    </row>
    <row r="14" spans="1:13" x14ac:dyDescent="0.3">
      <c r="A14" s="38"/>
      <c r="B14" s="35"/>
      <c r="C14" s="25"/>
      <c r="E14" s="39"/>
      <c r="F14" s="22"/>
      <c r="G14" s="23"/>
      <c r="H14" s="24"/>
      <c r="I14" s="37"/>
      <c r="J14" s="22" t="s">
        <v>14</v>
      </c>
      <c r="K14" s="23" t="s">
        <v>37</v>
      </c>
      <c r="L14" s="24" t="str">
        <f ca="1">_xlfn.FORMULATEXT(F17)</f>
        <v>=SUM($E$17:E17)</v>
      </c>
    </row>
    <row r="15" spans="1:13" x14ac:dyDescent="0.3">
      <c r="B15" s="35" t="s">
        <v>2</v>
      </c>
      <c r="C15" s="34"/>
      <c r="F15" s="22"/>
      <c r="G15" s="23"/>
      <c r="H15" s="24"/>
      <c r="I15" s="25"/>
      <c r="J15" s="56" t="s">
        <v>15</v>
      </c>
      <c r="K15" s="38" t="s">
        <v>38</v>
      </c>
      <c r="L15" s="58" t="str">
        <f ca="1">_xlfn.FORMULATEXT(G17)</f>
        <v>=IF(D17&gt;F17,"Tortoise","Hare")</v>
      </c>
    </row>
    <row r="16" spans="1:13" x14ac:dyDescent="0.3">
      <c r="A16" s="38" t="s">
        <v>1</v>
      </c>
      <c r="B16" s="54" t="s">
        <v>12</v>
      </c>
      <c r="C16" s="51" t="s">
        <v>20</v>
      </c>
      <c r="D16" s="51" t="s">
        <v>13</v>
      </c>
      <c r="E16" s="51" t="s">
        <v>21</v>
      </c>
      <c r="F16" s="51" t="s">
        <v>14</v>
      </c>
      <c r="G16" s="51" t="s">
        <v>15</v>
      </c>
      <c r="H16" s="52" t="s">
        <v>24</v>
      </c>
      <c r="J16" s="56" t="s">
        <v>24</v>
      </c>
      <c r="K16" s="38" t="s">
        <v>39</v>
      </c>
      <c r="L16" s="58" t="str">
        <f ca="1">_xlfn.FORMULATEXT(H17)</f>
        <v>=IF(F17&lt;0,1,0)</v>
      </c>
      <c r="M16" s="26"/>
    </row>
    <row r="17" spans="1:13" x14ac:dyDescent="0.3">
      <c r="A17" s="38"/>
      <c r="B17" s="53">
        <v>1</v>
      </c>
      <c r="C17" s="44">
        <f ca="1">LOOKUP(RAND(),$D$8:$D$11,$B$9:$B$12)</f>
        <v>0</v>
      </c>
      <c r="D17" s="45">
        <f ca="1">SUM($C$17:C17)</f>
        <v>0</v>
      </c>
      <c r="E17" s="44">
        <f ca="1">LOOKUP(RAND(),$H$8:$H$10,$F$9:$F$11)</f>
        <v>0</v>
      </c>
      <c r="F17" s="45">
        <f ca="1">SUM($E$17:E17)</f>
        <v>0</v>
      </c>
      <c r="G17" s="48" t="str">
        <f ca="1">IF(D17&gt;F17,"Tortoise","Hare")</f>
        <v>Hare</v>
      </c>
      <c r="H17" s="50">
        <f ca="1">IF(F17&lt;0,1,0)</f>
        <v>0</v>
      </c>
      <c r="I17" s="23"/>
      <c r="M17" s="26"/>
    </row>
    <row r="18" spans="1:13" x14ac:dyDescent="0.3">
      <c r="A18" s="38"/>
      <c r="B18" s="53">
        <v>2</v>
      </c>
      <c r="C18" s="44">
        <f t="shared" ref="C18:C76" ca="1" si="0">LOOKUP(RAND(),$D$8:$D$11,$B$9:$B$12)</f>
        <v>2</v>
      </c>
      <c r="D18" s="45">
        <f ca="1">SUM($C$17:C18)</f>
        <v>2</v>
      </c>
      <c r="E18" s="44">
        <f t="shared" ref="E18:E76" ca="1" si="1">LOOKUP(RAND(),$H$8:$H$10,$F$9:$F$11)</f>
        <v>0</v>
      </c>
      <c r="F18" s="45">
        <f ca="1">SUM($E$17:E18)</f>
        <v>0</v>
      </c>
      <c r="G18" s="48" t="str">
        <f t="shared" ref="G18:G76" ca="1" si="2">IF(D18&gt;F18,"Tortoise","Hare")</f>
        <v>Tortoise</v>
      </c>
      <c r="H18" s="50">
        <f ca="1">IF(F18&lt;0,1,0)</f>
        <v>0</v>
      </c>
      <c r="I18" s="23"/>
      <c r="J18" s="24"/>
      <c r="K18" s="25"/>
      <c r="L18" s="26"/>
      <c r="M18" s="26"/>
    </row>
    <row r="19" spans="1:13" x14ac:dyDescent="0.3">
      <c r="B19" s="53">
        <v>3</v>
      </c>
      <c r="C19" s="44">
        <f t="shared" ca="1" si="0"/>
        <v>0</v>
      </c>
      <c r="D19" s="45">
        <f ca="1">SUM($C$17:C19)</f>
        <v>2</v>
      </c>
      <c r="E19" s="44">
        <f t="shared" ca="1" si="1"/>
        <v>5</v>
      </c>
      <c r="F19" s="45">
        <f ca="1">SUM($E$17:E19)</f>
        <v>5</v>
      </c>
      <c r="G19" s="48" t="str">
        <f t="shared" ca="1" si="2"/>
        <v>Hare</v>
      </c>
      <c r="H19" s="50">
        <f t="shared" ref="H19:H76" ca="1" si="3">IF(F19&lt;0,1,0)</f>
        <v>0</v>
      </c>
      <c r="I19" s="23"/>
      <c r="J19" s="24"/>
      <c r="K19" s="25"/>
      <c r="L19" s="26"/>
      <c r="M19" s="26"/>
    </row>
    <row r="20" spans="1:13" x14ac:dyDescent="0.3">
      <c r="B20" s="53">
        <v>4</v>
      </c>
      <c r="C20" s="44">
        <f t="shared" ca="1" si="0"/>
        <v>3</v>
      </c>
      <c r="D20" s="45">
        <f ca="1">SUM($C$17:C20)</f>
        <v>5</v>
      </c>
      <c r="E20" s="44">
        <f t="shared" ca="1" si="1"/>
        <v>-1</v>
      </c>
      <c r="F20" s="45">
        <f ca="1">SUM($E$17:E20)</f>
        <v>4</v>
      </c>
      <c r="G20" s="48" t="str">
        <f t="shared" ca="1" si="2"/>
        <v>Tortoise</v>
      </c>
      <c r="H20" s="50">
        <f t="shared" ca="1" si="3"/>
        <v>0</v>
      </c>
      <c r="I20" s="27"/>
      <c r="J20" s="28"/>
      <c r="K20" s="29"/>
      <c r="L20" s="26"/>
      <c r="M20" s="26"/>
    </row>
    <row r="21" spans="1:13" x14ac:dyDescent="0.3">
      <c r="B21" s="53">
        <v>5</v>
      </c>
      <c r="C21" s="44">
        <f t="shared" ca="1" si="0"/>
        <v>2</v>
      </c>
      <c r="D21" s="45">
        <f ca="1">SUM($C$17:C21)</f>
        <v>7</v>
      </c>
      <c r="E21" s="44">
        <f t="shared" ca="1" si="1"/>
        <v>5</v>
      </c>
      <c r="F21" s="45">
        <f ca="1">SUM($E$17:E21)</f>
        <v>9</v>
      </c>
      <c r="G21" s="48" t="str">
        <f t="shared" ca="1" si="2"/>
        <v>Hare</v>
      </c>
      <c r="H21" s="50">
        <f t="shared" ca="1" si="3"/>
        <v>0</v>
      </c>
      <c r="I21" s="30"/>
      <c r="J21" s="31"/>
      <c r="K21" s="26"/>
      <c r="L21" s="26"/>
      <c r="M21" s="26"/>
    </row>
    <row r="22" spans="1:13" x14ac:dyDescent="0.3">
      <c r="B22" s="53">
        <v>6</v>
      </c>
      <c r="C22" s="44">
        <f t="shared" ca="1" si="0"/>
        <v>1</v>
      </c>
      <c r="D22" s="45">
        <f ca="1">SUM($C$17:C22)</f>
        <v>8</v>
      </c>
      <c r="E22" s="44">
        <f t="shared" ca="1" si="1"/>
        <v>0</v>
      </c>
      <c r="F22" s="45">
        <f ca="1">SUM($E$17:E22)</f>
        <v>9</v>
      </c>
      <c r="G22" s="48" t="str">
        <f t="shared" ca="1" si="2"/>
        <v>Hare</v>
      </c>
      <c r="H22" s="50">
        <f t="shared" ca="1" si="3"/>
        <v>0</v>
      </c>
    </row>
    <row r="23" spans="1:13" x14ac:dyDescent="0.3">
      <c r="B23" s="53">
        <v>7</v>
      </c>
      <c r="C23" s="44">
        <f t="shared" ca="1" si="0"/>
        <v>3</v>
      </c>
      <c r="D23" s="45">
        <f ca="1">SUM($C$17:C23)</f>
        <v>11</v>
      </c>
      <c r="E23" s="44">
        <f t="shared" ca="1" si="1"/>
        <v>-1</v>
      </c>
      <c r="F23" s="45">
        <f ca="1">SUM($E$17:E23)</f>
        <v>8</v>
      </c>
      <c r="G23" s="48" t="str">
        <f t="shared" ca="1" si="2"/>
        <v>Tortoise</v>
      </c>
      <c r="H23" s="50">
        <f t="shared" ca="1" si="3"/>
        <v>0</v>
      </c>
      <c r="I23" s="23"/>
      <c r="J23" s="24"/>
      <c r="K23" s="25"/>
      <c r="L23" s="26"/>
      <c r="M23" s="26"/>
    </row>
    <row r="24" spans="1:13" x14ac:dyDescent="0.3">
      <c r="B24" s="53">
        <v>8</v>
      </c>
      <c r="C24" s="44">
        <f t="shared" ca="1" si="0"/>
        <v>2</v>
      </c>
      <c r="D24" s="45">
        <f ca="1">SUM($C$17:C24)</f>
        <v>13</v>
      </c>
      <c r="E24" s="44">
        <f t="shared" ca="1" si="1"/>
        <v>0</v>
      </c>
      <c r="F24" s="45">
        <f ca="1">SUM($E$17:E24)</f>
        <v>8</v>
      </c>
      <c r="G24" s="48" t="str">
        <f t="shared" ca="1" si="2"/>
        <v>Tortoise</v>
      </c>
      <c r="H24" s="50">
        <f t="shared" ca="1" si="3"/>
        <v>0</v>
      </c>
      <c r="I24" s="23"/>
      <c r="J24" s="24"/>
      <c r="K24" s="25"/>
      <c r="L24" s="26"/>
      <c r="M24" s="26"/>
    </row>
    <row r="25" spans="1:13" x14ac:dyDescent="0.3">
      <c r="B25" s="53">
        <v>9</v>
      </c>
      <c r="C25" s="44">
        <f t="shared" ca="1" si="0"/>
        <v>1</v>
      </c>
      <c r="D25" s="45">
        <f ca="1">SUM($C$17:C25)</f>
        <v>14</v>
      </c>
      <c r="E25" s="44">
        <f t="shared" ca="1" si="1"/>
        <v>5</v>
      </c>
      <c r="F25" s="45">
        <f ca="1">SUM($E$17:E25)</f>
        <v>13</v>
      </c>
      <c r="G25" s="48" t="str">
        <f t="shared" ca="1" si="2"/>
        <v>Tortoise</v>
      </c>
      <c r="H25" s="50">
        <f t="shared" ca="1" si="3"/>
        <v>0</v>
      </c>
      <c r="I25" s="23"/>
      <c r="J25" s="24"/>
      <c r="K25" s="25"/>
      <c r="L25" s="26"/>
      <c r="M25" s="26"/>
    </row>
    <row r="26" spans="1:13" x14ac:dyDescent="0.3">
      <c r="B26" s="53">
        <v>10</v>
      </c>
      <c r="C26" s="44">
        <f t="shared" ca="1" si="0"/>
        <v>1</v>
      </c>
      <c r="D26" s="45">
        <f ca="1">SUM($C$17:C26)</f>
        <v>15</v>
      </c>
      <c r="E26" s="44">
        <f t="shared" ca="1" si="1"/>
        <v>5</v>
      </c>
      <c r="F26" s="45">
        <f ca="1">SUM($E$17:E26)</f>
        <v>18</v>
      </c>
      <c r="G26" s="48" t="str">
        <f t="shared" ca="1" si="2"/>
        <v>Hare</v>
      </c>
      <c r="H26" s="50">
        <f t="shared" ca="1" si="3"/>
        <v>0</v>
      </c>
      <c r="I26" s="23"/>
      <c r="J26" s="24"/>
      <c r="K26" s="25"/>
      <c r="L26" s="26"/>
      <c r="M26" s="26"/>
    </row>
    <row r="27" spans="1:13" x14ac:dyDescent="0.3">
      <c r="B27" s="53">
        <v>11</v>
      </c>
      <c r="C27" s="44">
        <f t="shared" ca="1" si="0"/>
        <v>2</v>
      </c>
      <c r="D27" s="45">
        <f ca="1">SUM($C$17:C27)</f>
        <v>17</v>
      </c>
      <c r="E27" s="44">
        <f t="shared" ca="1" si="1"/>
        <v>5</v>
      </c>
      <c r="F27" s="45">
        <f ca="1">SUM($E$17:E27)</f>
        <v>23</v>
      </c>
      <c r="G27" s="48" t="str">
        <f t="shared" ca="1" si="2"/>
        <v>Hare</v>
      </c>
      <c r="H27" s="50">
        <f t="shared" ca="1" si="3"/>
        <v>0</v>
      </c>
      <c r="I27" s="23"/>
      <c r="J27" s="24"/>
      <c r="K27" s="25"/>
      <c r="L27" s="26"/>
      <c r="M27" s="26"/>
    </row>
    <row r="28" spans="1:13" x14ac:dyDescent="0.3">
      <c r="B28" s="53">
        <v>12</v>
      </c>
      <c r="C28" s="44">
        <f t="shared" ca="1" si="0"/>
        <v>1</v>
      </c>
      <c r="D28" s="45">
        <f ca="1">SUM($C$17:C28)</f>
        <v>18</v>
      </c>
      <c r="E28" s="44">
        <f t="shared" ca="1" si="1"/>
        <v>0</v>
      </c>
      <c r="F28" s="45">
        <f ca="1">SUM($E$17:E28)</f>
        <v>23</v>
      </c>
      <c r="G28" s="48" t="str">
        <f t="shared" ca="1" si="2"/>
        <v>Hare</v>
      </c>
      <c r="H28" s="50">
        <f t="shared" ca="1" si="3"/>
        <v>0</v>
      </c>
      <c r="I28" s="23"/>
      <c r="J28" s="24"/>
      <c r="K28" s="25"/>
      <c r="L28" s="26"/>
      <c r="M28" s="26"/>
    </row>
    <row r="29" spans="1:13" x14ac:dyDescent="0.3">
      <c r="B29" s="53">
        <v>13</v>
      </c>
      <c r="C29" s="44">
        <f t="shared" ca="1" si="0"/>
        <v>0</v>
      </c>
      <c r="D29" s="45">
        <f ca="1">SUM($C$17:C29)</f>
        <v>18</v>
      </c>
      <c r="E29" s="44">
        <f t="shared" ca="1" si="1"/>
        <v>0</v>
      </c>
      <c r="F29" s="45">
        <f ca="1">SUM($E$17:E29)</f>
        <v>23</v>
      </c>
      <c r="G29" s="48" t="str">
        <f t="shared" ca="1" si="2"/>
        <v>Hare</v>
      </c>
      <c r="H29" s="50">
        <f t="shared" ca="1" si="3"/>
        <v>0</v>
      </c>
      <c r="I29" s="23"/>
      <c r="J29" s="24"/>
      <c r="K29" s="25"/>
      <c r="L29" s="26"/>
      <c r="M29" s="26"/>
    </row>
    <row r="30" spans="1:13" x14ac:dyDescent="0.3">
      <c r="B30" s="53">
        <v>14</v>
      </c>
      <c r="C30" s="44">
        <f t="shared" ca="1" si="0"/>
        <v>3</v>
      </c>
      <c r="D30" s="45">
        <f ca="1">SUM($C$17:C30)</f>
        <v>21</v>
      </c>
      <c r="E30" s="44">
        <f t="shared" ca="1" si="1"/>
        <v>5</v>
      </c>
      <c r="F30" s="45">
        <f ca="1">SUM($E$17:E30)</f>
        <v>28</v>
      </c>
      <c r="G30" s="48" t="str">
        <f t="shared" ca="1" si="2"/>
        <v>Hare</v>
      </c>
      <c r="H30" s="50">
        <f t="shared" ca="1" si="3"/>
        <v>0</v>
      </c>
      <c r="I30" s="23"/>
      <c r="J30" s="24"/>
      <c r="K30" s="25"/>
      <c r="L30" s="26"/>
      <c r="M30" s="26"/>
    </row>
    <row r="31" spans="1:13" x14ac:dyDescent="0.3">
      <c r="B31" s="53">
        <v>15</v>
      </c>
      <c r="C31" s="44">
        <f t="shared" ca="1" si="0"/>
        <v>1</v>
      </c>
      <c r="D31" s="45">
        <f ca="1">SUM($C$17:C31)</f>
        <v>22</v>
      </c>
      <c r="E31" s="44">
        <f t="shared" ca="1" si="1"/>
        <v>5</v>
      </c>
      <c r="F31" s="45">
        <f ca="1">SUM($E$17:E31)</f>
        <v>33</v>
      </c>
      <c r="G31" s="48" t="str">
        <f t="shared" ca="1" si="2"/>
        <v>Hare</v>
      </c>
      <c r="H31" s="50">
        <f t="shared" ca="1" si="3"/>
        <v>0</v>
      </c>
      <c r="I31" s="23"/>
      <c r="J31" s="24"/>
      <c r="K31" s="25"/>
      <c r="L31" s="26"/>
      <c r="M31" s="26"/>
    </row>
    <row r="32" spans="1:13" x14ac:dyDescent="0.3">
      <c r="B32" s="53">
        <v>16</v>
      </c>
      <c r="C32" s="44">
        <f t="shared" ca="1" si="0"/>
        <v>2</v>
      </c>
      <c r="D32" s="45">
        <f ca="1">SUM($C$17:C32)</f>
        <v>24</v>
      </c>
      <c r="E32" s="44">
        <f t="shared" ca="1" si="1"/>
        <v>0</v>
      </c>
      <c r="F32" s="45">
        <f ca="1">SUM($E$17:E32)</f>
        <v>33</v>
      </c>
      <c r="G32" s="48" t="str">
        <f t="shared" ca="1" si="2"/>
        <v>Hare</v>
      </c>
      <c r="H32" s="50">
        <f t="shared" ca="1" si="3"/>
        <v>0</v>
      </c>
    </row>
    <row r="33" spans="2:8" x14ac:dyDescent="0.3">
      <c r="B33" s="53">
        <v>17</v>
      </c>
      <c r="C33" s="44">
        <f t="shared" ca="1" si="0"/>
        <v>1</v>
      </c>
      <c r="D33" s="45">
        <f ca="1">SUM($C$17:C33)</f>
        <v>25</v>
      </c>
      <c r="E33" s="44">
        <f t="shared" ca="1" si="1"/>
        <v>0</v>
      </c>
      <c r="F33" s="45">
        <f ca="1">SUM($E$17:E33)</f>
        <v>33</v>
      </c>
      <c r="G33" s="48" t="str">
        <f t="shared" ca="1" si="2"/>
        <v>Hare</v>
      </c>
      <c r="H33" s="50">
        <f t="shared" ca="1" si="3"/>
        <v>0</v>
      </c>
    </row>
    <row r="34" spans="2:8" x14ac:dyDescent="0.3">
      <c r="B34" s="53">
        <v>18</v>
      </c>
      <c r="C34" s="44">
        <f t="shared" ca="1" si="0"/>
        <v>3</v>
      </c>
      <c r="D34" s="45">
        <f ca="1">SUM($C$17:C34)</f>
        <v>28</v>
      </c>
      <c r="E34" s="44">
        <f t="shared" ca="1" si="1"/>
        <v>0</v>
      </c>
      <c r="F34" s="45">
        <f ca="1">SUM($E$17:E34)</f>
        <v>33</v>
      </c>
      <c r="G34" s="48" t="str">
        <f t="shared" ca="1" si="2"/>
        <v>Hare</v>
      </c>
      <c r="H34" s="50">
        <f t="shared" ca="1" si="3"/>
        <v>0</v>
      </c>
    </row>
    <row r="35" spans="2:8" x14ac:dyDescent="0.3">
      <c r="B35" s="53">
        <v>19</v>
      </c>
      <c r="C35" s="44">
        <f t="shared" ca="1" si="0"/>
        <v>2</v>
      </c>
      <c r="D35" s="45">
        <f ca="1">SUM($C$17:C35)</f>
        <v>30</v>
      </c>
      <c r="E35" s="44">
        <f t="shared" ca="1" si="1"/>
        <v>0</v>
      </c>
      <c r="F35" s="45">
        <f ca="1">SUM($E$17:E35)</f>
        <v>33</v>
      </c>
      <c r="G35" s="48" t="str">
        <f t="shared" ca="1" si="2"/>
        <v>Hare</v>
      </c>
      <c r="H35" s="50">
        <f t="shared" ca="1" si="3"/>
        <v>0</v>
      </c>
    </row>
    <row r="36" spans="2:8" x14ac:dyDescent="0.3">
      <c r="B36" s="53">
        <v>20</v>
      </c>
      <c r="C36" s="44">
        <f t="shared" ca="1" si="0"/>
        <v>0</v>
      </c>
      <c r="D36" s="45">
        <f ca="1">SUM($C$17:C36)</f>
        <v>30</v>
      </c>
      <c r="E36" s="44">
        <f t="shared" ca="1" si="1"/>
        <v>0</v>
      </c>
      <c r="F36" s="45">
        <f ca="1">SUM($E$17:E36)</f>
        <v>33</v>
      </c>
      <c r="G36" s="48" t="str">
        <f t="shared" ca="1" si="2"/>
        <v>Hare</v>
      </c>
      <c r="H36" s="50">
        <f t="shared" ca="1" si="3"/>
        <v>0</v>
      </c>
    </row>
    <row r="37" spans="2:8" x14ac:dyDescent="0.3">
      <c r="B37" s="53">
        <v>21</v>
      </c>
      <c r="C37" s="44">
        <f t="shared" ca="1" si="0"/>
        <v>2</v>
      </c>
      <c r="D37" s="45">
        <f ca="1">SUM($C$17:C37)</f>
        <v>32</v>
      </c>
      <c r="E37" s="44">
        <f t="shared" ca="1" si="1"/>
        <v>5</v>
      </c>
      <c r="F37" s="45">
        <f ca="1">SUM($E$17:E37)</f>
        <v>38</v>
      </c>
      <c r="G37" s="48" t="str">
        <f t="shared" ca="1" si="2"/>
        <v>Hare</v>
      </c>
      <c r="H37" s="50">
        <f t="shared" ca="1" si="3"/>
        <v>0</v>
      </c>
    </row>
    <row r="38" spans="2:8" x14ac:dyDescent="0.3">
      <c r="B38" s="53">
        <v>22</v>
      </c>
      <c r="C38" s="44">
        <f t="shared" ca="1" si="0"/>
        <v>2</v>
      </c>
      <c r="D38" s="45">
        <f ca="1">SUM($C$17:C38)</f>
        <v>34</v>
      </c>
      <c r="E38" s="44">
        <f t="shared" ca="1" si="1"/>
        <v>5</v>
      </c>
      <c r="F38" s="45">
        <f ca="1">SUM($E$17:E38)</f>
        <v>43</v>
      </c>
      <c r="G38" s="48" t="str">
        <f t="shared" ca="1" si="2"/>
        <v>Hare</v>
      </c>
      <c r="H38" s="50">
        <f t="shared" ca="1" si="3"/>
        <v>0</v>
      </c>
    </row>
    <row r="39" spans="2:8" x14ac:dyDescent="0.3">
      <c r="B39" s="53">
        <v>23</v>
      </c>
      <c r="C39" s="44">
        <f t="shared" ca="1" si="0"/>
        <v>1</v>
      </c>
      <c r="D39" s="45">
        <f ca="1">SUM($C$17:C39)</f>
        <v>35</v>
      </c>
      <c r="E39" s="44">
        <f t="shared" ca="1" si="1"/>
        <v>5</v>
      </c>
      <c r="F39" s="45">
        <f ca="1">SUM($E$17:E39)</f>
        <v>48</v>
      </c>
      <c r="G39" s="48" t="str">
        <f t="shared" ca="1" si="2"/>
        <v>Hare</v>
      </c>
      <c r="H39" s="50">
        <f t="shared" ca="1" si="3"/>
        <v>0</v>
      </c>
    </row>
    <row r="40" spans="2:8" x14ac:dyDescent="0.3">
      <c r="B40" s="53">
        <v>24</v>
      </c>
      <c r="C40" s="44">
        <f t="shared" ca="1" si="0"/>
        <v>2</v>
      </c>
      <c r="D40" s="45">
        <f ca="1">SUM($C$17:C40)</f>
        <v>37</v>
      </c>
      <c r="E40" s="44">
        <f t="shared" ca="1" si="1"/>
        <v>-1</v>
      </c>
      <c r="F40" s="45">
        <f ca="1">SUM($E$17:E40)</f>
        <v>47</v>
      </c>
      <c r="G40" s="48" t="str">
        <f t="shared" ca="1" si="2"/>
        <v>Hare</v>
      </c>
      <c r="H40" s="50">
        <f t="shared" ca="1" si="3"/>
        <v>0</v>
      </c>
    </row>
    <row r="41" spans="2:8" x14ac:dyDescent="0.3">
      <c r="B41" s="53">
        <v>25</v>
      </c>
      <c r="C41" s="44">
        <f t="shared" ca="1" si="0"/>
        <v>1</v>
      </c>
      <c r="D41" s="45">
        <f ca="1">SUM($C$17:C41)</f>
        <v>38</v>
      </c>
      <c r="E41" s="44">
        <f t="shared" ca="1" si="1"/>
        <v>0</v>
      </c>
      <c r="F41" s="45">
        <f ca="1">SUM($E$17:E41)</f>
        <v>47</v>
      </c>
      <c r="G41" s="48" t="str">
        <f t="shared" ca="1" si="2"/>
        <v>Hare</v>
      </c>
      <c r="H41" s="50">
        <f t="shared" ca="1" si="3"/>
        <v>0</v>
      </c>
    </row>
    <row r="42" spans="2:8" x14ac:dyDescent="0.3">
      <c r="B42" s="53">
        <v>26</v>
      </c>
      <c r="C42" s="44">
        <f t="shared" ca="1" si="0"/>
        <v>0</v>
      </c>
      <c r="D42" s="45">
        <f ca="1">SUM($C$17:C42)</f>
        <v>38</v>
      </c>
      <c r="E42" s="44">
        <f t="shared" ca="1" si="1"/>
        <v>0</v>
      </c>
      <c r="F42" s="45">
        <f ca="1">SUM($E$17:E42)</f>
        <v>47</v>
      </c>
      <c r="G42" s="48" t="str">
        <f t="shared" ca="1" si="2"/>
        <v>Hare</v>
      </c>
      <c r="H42" s="50">
        <f t="shared" ca="1" si="3"/>
        <v>0</v>
      </c>
    </row>
    <row r="43" spans="2:8" x14ac:dyDescent="0.3">
      <c r="B43" s="53">
        <v>27</v>
      </c>
      <c r="C43" s="44">
        <f t="shared" ca="1" si="0"/>
        <v>1</v>
      </c>
      <c r="D43" s="45">
        <f ca="1">SUM($C$17:C43)</f>
        <v>39</v>
      </c>
      <c r="E43" s="44">
        <f t="shared" ca="1" si="1"/>
        <v>0</v>
      </c>
      <c r="F43" s="45">
        <f ca="1">SUM($E$17:E43)</f>
        <v>47</v>
      </c>
      <c r="G43" s="48" t="str">
        <f t="shared" ca="1" si="2"/>
        <v>Hare</v>
      </c>
      <c r="H43" s="50">
        <f t="shared" ca="1" si="3"/>
        <v>0</v>
      </c>
    </row>
    <row r="44" spans="2:8" x14ac:dyDescent="0.3">
      <c r="B44" s="53">
        <v>28</v>
      </c>
      <c r="C44" s="44">
        <f t="shared" ca="1" si="0"/>
        <v>1</v>
      </c>
      <c r="D44" s="45">
        <f ca="1">SUM($C$17:C44)</f>
        <v>40</v>
      </c>
      <c r="E44" s="44">
        <f t="shared" ca="1" si="1"/>
        <v>5</v>
      </c>
      <c r="F44" s="45">
        <f ca="1">SUM($E$17:E44)</f>
        <v>52</v>
      </c>
      <c r="G44" s="48" t="str">
        <f t="shared" ca="1" si="2"/>
        <v>Hare</v>
      </c>
      <c r="H44" s="50">
        <f t="shared" ca="1" si="3"/>
        <v>0</v>
      </c>
    </row>
    <row r="45" spans="2:8" x14ac:dyDescent="0.3">
      <c r="B45" s="53">
        <v>29</v>
      </c>
      <c r="C45" s="44">
        <f t="shared" ca="1" si="0"/>
        <v>0</v>
      </c>
      <c r="D45" s="45">
        <f ca="1">SUM($C$17:C45)</f>
        <v>40</v>
      </c>
      <c r="E45" s="44">
        <f t="shared" ca="1" si="1"/>
        <v>5</v>
      </c>
      <c r="F45" s="45">
        <f ca="1">SUM($E$17:E45)</f>
        <v>57</v>
      </c>
      <c r="G45" s="48" t="str">
        <f t="shared" ca="1" si="2"/>
        <v>Hare</v>
      </c>
      <c r="H45" s="50">
        <f t="shared" ca="1" si="3"/>
        <v>0</v>
      </c>
    </row>
    <row r="46" spans="2:8" x14ac:dyDescent="0.3">
      <c r="B46" s="53">
        <v>30</v>
      </c>
      <c r="C46" s="44">
        <f t="shared" ca="1" si="0"/>
        <v>1</v>
      </c>
      <c r="D46" s="45">
        <f ca="1">SUM($C$17:C46)</f>
        <v>41</v>
      </c>
      <c r="E46" s="44">
        <f t="shared" ca="1" si="1"/>
        <v>0</v>
      </c>
      <c r="F46" s="45">
        <f ca="1">SUM($E$17:E46)</f>
        <v>57</v>
      </c>
      <c r="G46" s="48" t="str">
        <f t="shared" ca="1" si="2"/>
        <v>Hare</v>
      </c>
      <c r="H46" s="50">
        <f t="shared" ca="1" si="3"/>
        <v>0</v>
      </c>
    </row>
    <row r="47" spans="2:8" x14ac:dyDescent="0.3">
      <c r="B47" s="53">
        <v>31</v>
      </c>
      <c r="C47" s="44">
        <f t="shared" ca="1" si="0"/>
        <v>0</v>
      </c>
      <c r="D47" s="45">
        <f ca="1">SUM($C$17:C47)</f>
        <v>41</v>
      </c>
      <c r="E47" s="44">
        <f t="shared" ca="1" si="1"/>
        <v>0</v>
      </c>
      <c r="F47" s="45">
        <f ca="1">SUM($E$17:E47)</f>
        <v>57</v>
      </c>
      <c r="G47" s="48" t="str">
        <f t="shared" ca="1" si="2"/>
        <v>Hare</v>
      </c>
      <c r="H47" s="50">
        <f t="shared" ca="1" si="3"/>
        <v>0</v>
      </c>
    </row>
    <row r="48" spans="2:8" x14ac:dyDescent="0.3">
      <c r="B48" s="53">
        <v>32</v>
      </c>
      <c r="C48" s="44">
        <f t="shared" ca="1" si="0"/>
        <v>1</v>
      </c>
      <c r="D48" s="45">
        <f ca="1">SUM($C$17:C48)</f>
        <v>42</v>
      </c>
      <c r="E48" s="44">
        <f t="shared" ca="1" si="1"/>
        <v>0</v>
      </c>
      <c r="F48" s="45">
        <f ca="1">SUM($E$17:E48)</f>
        <v>57</v>
      </c>
      <c r="G48" s="48" t="str">
        <f t="shared" ca="1" si="2"/>
        <v>Hare</v>
      </c>
      <c r="H48" s="50">
        <f t="shared" ca="1" si="3"/>
        <v>0</v>
      </c>
    </row>
    <row r="49" spans="2:8" x14ac:dyDescent="0.3">
      <c r="B49" s="53">
        <v>33</v>
      </c>
      <c r="C49" s="44">
        <f t="shared" ca="1" si="0"/>
        <v>0</v>
      </c>
      <c r="D49" s="45">
        <f ca="1">SUM($C$17:C49)</f>
        <v>42</v>
      </c>
      <c r="E49" s="44">
        <f t="shared" ca="1" si="1"/>
        <v>0</v>
      </c>
      <c r="F49" s="45">
        <f ca="1">SUM($E$17:E49)</f>
        <v>57</v>
      </c>
      <c r="G49" s="48" t="str">
        <f t="shared" ca="1" si="2"/>
        <v>Hare</v>
      </c>
      <c r="H49" s="50">
        <f t="shared" ca="1" si="3"/>
        <v>0</v>
      </c>
    </row>
    <row r="50" spans="2:8" x14ac:dyDescent="0.3">
      <c r="B50" s="53">
        <v>34</v>
      </c>
      <c r="C50" s="44">
        <f t="shared" ca="1" si="0"/>
        <v>2</v>
      </c>
      <c r="D50" s="45">
        <f ca="1">SUM($C$17:C50)</f>
        <v>44</v>
      </c>
      <c r="E50" s="44">
        <f t="shared" ca="1" si="1"/>
        <v>0</v>
      </c>
      <c r="F50" s="45">
        <f ca="1">SUM($E$17:E50)</f>
        <v>57</v>
      </c>
      <c r="G50" s="48" t="str">
        <f t="shared" ca="1" si="2"/>
        <v>Hare</v>
      </c>
      <c r="H50" s="50">
        <f t="shared" ca="1" si="3"/>
        <v>0</v>
      </c>
    </row>
    <row r="51" spans="2:8" x14ac:dyDescent="0.3">
      <c r="B51" s="53">
        <v>35</v>
      </c>
      <c r="C51" s="44">
        <f t="shared" ca="1" si="0"/>
        <v>1</v>
      </c>
      <c r="D51" s="45">
        <f ca="1">SUM($C$17:C51)</f>
        <v>45</v>
      </c>
      <c r="E51" s="44">
        <f t="shared" ca="1" si="1"/>
        <v>0</v>
      </c>
      <c r="F51" s="45">
        <f ca="1">SUM($E$17:E51)</f>
        <v>57</v>
      </c>
      <c r="G51" s="48" t="str">
        <f t="shared" ca="1" si="2"/>
        <v>Hare</v>
      </c>
      <c r="H51" s="50">
        <f t="shared" ca="1" si="3"/>
        <v>0</v>
      </c>
    </row>
    <row r="52" spans="2:8" x14ac:dyDescent="0.3">
      <c r="B52" s="53">
        <v>36</v>
      </c>
      <c r="C52" s="44">
        <f t="shared" ca="1" si="0"/>
        <v>0</v>
      </c>
      <c r="D52" s="45">
        <f ca="1">SUM($C$17:C52)</f>
        <v>45</v>
      </c>
      <c r="E52" s="44">
        <f t="shared" ca="1" si="1"/>
        <v>5</v>
      </c>
      <c r="F52" s="45">
        <f ca="1">SUM($E$17:E52)</f>
        <v>62</v>
      </c>
      <c r="G52" s="48" t="str">
        <f t="shared" ca="1" si="2"/>
        <v>Hare</v>
      </c>
      <c r="H52" s="50">
        <f t="shared" ca="1" si="3"/>
        <v>0</v>
      </c>
    </row>
    <row r="53" spans="2:8" x14ac:dyDescent="0.3">
      <c r="B53" s="53">
        <v>37</v>
      </c>
      <c r="C53" s="44">
        <f t="shared" ca="1" si="0"/>
        <v>2</v>
      </c>
      <c r="D53" s="45">
        <f ca="1">SUM($C$17:C53)</f>
        <v>47</v>
      </c>
      <c r="E53" s="44">
        <f t="shared" ca="1" si="1"/>
        <v>-1</v>
      </c>
      <c r="F53" s="45">
        <f ca="1">SUM($E$17:E53)</f>
        <v>61</v>
      </c>
      <c r="G53" s="48" t="str">
        <f t="shared" ca="1" si="2"/>
        <v>Hare</v>
      </c>
      <c r="H53" s="50">
        <f t="shared" ca="1" si="3"/>
        <v>0</v>
      </c>
    </row>
    <row r="54" spans="2:8" x14ac:dyDescent="0.3">
      <c r="B54" s="53">
        <v>38</v>
      </c>
      <c r="C54" s="44">
        <f t="shared" ca="1" si="0"/>
        <v>1</v>
      </c>
      <c r="D54" s="45">
        <f ca="1">SUM($C$17:C54)</f>
        <v>48</v>
      </c>
      <c r="E54" s="44">
        <f t="shared" ca="1" si="1"/>
        <v>5</v>
      </c>
      <c r="F54" s="45">
        <f ca="1">SUM($E$17:E54)</f>
        <v>66</v>
      </c>
      <c r="G54" s="48" t="str">
        <f t="shared" ca="1" si="2"/>
        <v>Hare</v>
      </c>
      <c r="H54" s="50">
        <f t="shared" ca="1" si="3"/>
        <v>0</v>
      </c>
    </row>
    <row r="55" spans="2:8" x14ac:dyDescent="0.3">
      <c r="B55" s="53">
        <v>39</v>
      </c>
      <c r="C55" s="44">
        <f t="shared" ca="1" si="0"/>
        <v>1</v>
      </c>
      <c r="D55" s="45">
        <f ca="1">SUM($C$17:C55)</f>
        <v>49</v>
      </c>
      <c r="E55" s="44">
        <f t="shared" ca="1" si="1"/>
        <v>-1</v>
      </c>
      <c r="F55" s="45">
        <f ca="1">SUM($E$17:E55)</f>
        <v>65</v>
      </c>
      <c r="G55" s="48" t="str">
        <f t="shared" ca="1" si="2"/>
        <v>Hare</v>
      </c>
      <c r="H55" s="50">
        <f t="shared" ca="1" si="3"/>
        <v>0</v>
      </c>
    </row>
    <row r="56" spans="2:8" x14ac:dyDescent="0.3">
      <c r="B56" s="53">
        <v>40</v>
      </c>
      <c r="C56" s="44">
        <f t="shared" ca="1" si="0"/>
        <v>2</v>
      </c>
      <c r="D56" s="45">
        <f ca="1">SUM($C$17:C56)</f>
        <v>51</v>
      </c>
      <c r="E56" s="44">
        <f t="shared" ca="1" si="1"/>
        <v>0</v>
      </c>
      <c r="F56" s="45">
        <f ca="1">SUM($E$17:E56)</f>
        <v>65</v>
      </c>
      <c r="G56" s="48" t="str">
        <f t="shared" ca="1" si="2"/>
        <v>Hare</v>
      </c>
      <c r="H56" s="50">
        <f t="shared" ca="1" si="3"/>
        <v>0</v>
      </c>
    </row>
    <row r="57" spans="2:8" x14ac:dyDescent="0.3">
      <c r="B57" s="53">
        <v>41</v>
      </c>
      <c r="C57" s="44">
        <f t="shared" ca="1" si="0"/>
        <v>0</v>
      </c>
      <c r="D57" s="45">
        <f ca="1">SUM($C$17:C57)</f>
        <v>51</v>
      </c>
      <c r="E57" s="44">
        <f t="shared" ca="1" si="1"/>
        <v>0</v>
      </c>
      <c r="F57" s="45">
        <f ca="1">SUM($E$17:E57)</f>
        <v>65</v>
      </c>
      <c r="G57" s="48" t="str">
        <f t="shared" ca="1" si="2"/>
        <v>Hare</v>
      </c>
      <c r="H57" s="50">
        <f t="shared" ca="1" si="3"/>
        <v>0</v>
      </c>
    </row>
    <row r="58" spans="2:8" x14ac:dyDescent="0.3">
      <c r="B58" s="53">
        <v>42</v>
      </c>
      <c r="C58" s="44">
        <f t="shared" ca="1" si="0"/>
        <v>0</v>
      </c>
      <c r="D58" s="45">
        <f ca="1">SUM($C$17:C58)</f>
        <v>51</v>
      </c>
      <c r="E58" s="44">
        <f t="shared" ca="1" si="1"/>
        <v>0</v>
      </c>
      <c r="F58" s="45">
        <f ca="1">SUM($E$17:E58)</f>
        <v>65</v>
      </c>
      <c r="G58" s="48" t="str">
        <f t="shared" ca="1" si="2"/>
        <v>Hare</v>
      </c>
      <c r="H58" s="50">
        <f t="shared" ca="1" si="3"/>
        <v>0</v>
      </c>
    </row>
    <row r="59" spans="2:8" x14ac:dyDescent="0.3">
      <c r="B59" s="53">
        <v>43</v>
      </c>
      <c r="C59" s="44">
        <f t="shared" ca="1" si="0"/>
        <v>2</v>
      </c>
      <c r="D59" s="45">
        <f ca="1">SUM($C$17:C59)</f>
        <v>53</v>
      </c>
      <c r="E59" s="44">
        <f t="shared" ca="1" si="1"/>
        <v>0</v>
      </c>
      <c r="F59" s="45">
        <f ca="1">SUM($E$17:E59)</f>
        <v>65</v>
      </c>
      <c r="G59" s="48" t="str">
        <f t="shared" ca="1" si="2"/>
        <v>Hare</v>
      </c>
      <c r="H59" s="50">
        <f t="shared" ca="1" si="3"/>
        <v>0</v>
      </c>
    </row>
    <row r="60" spans="2:8" x14ac:dyDescent="0.3">
      <c r="B60" s="53">
        <v>44</v>
      </c>
      <c r="C60" s="44">
        <f t="shared" ca="1" si="0"/>
        <v>1</v>
      </c>
      <c r="D60" s="45">
        <f ca="1">SUM($C$17:C60)</f>
        <v>54</v>
      </c>
      <c r="E60" s="44">
        <f t="shared" ca="1" si="1"/>
        <v>5</v>
      </c>
      <c r="F60" s="45">
        <f ca="1">SUM($E$17:E60)</f>
        <v>70</v>
      </c>
      <c r="G60" s="48" t="str">
        <f t="shared" ca="1" si="2"/>
        <v>Hare</v>
      </c>
      <c r="H60" s="50">
        <f t="shared" ca="1" si="3"/>
        <v>0</v>
      </c>
    </row>
    <row r="61" spans="2:8" x14ac:dyDescent="0.3">
      <c r="B61" s="53">
        <v>45</v>
      </c>
      <c r="C61" s="44">
        <f t="shared" ca="1" si="0"/>
        <v>0</v>
      </c>
      <c r="D61" s="45">
        <f ca="1">SUM($C$17:C61)</f>
        <v>54</v>
      </c>
      <c r="E61" s="44">
        <f t="shared" ca="1" si="1"/>
        <v>0</v>
      </c>
      <c r="F61" s="45">
        <f ca="1">SUM($E$17:E61)</f>
        <v>70</v>
      </c>
      <c r="G61" s="48" t="str">
        <f t="shared" ca="1" si="2"/>
        <v>Hare</v>
      </c>
      <c r="H61" s="50">
        <f t="shared" ca="1" si="3"/>
        <v>0</v>
      </c>
    </row>
    <row r="62" spans="2:8" x14ac:dyDescent="0.3">
      <c r="B62" s="53">
        <v>46</v>
      </c>
      <c r="C62" s="44">
        <f t="shared" ca="1" si="0"/>
        <v>2</v>
      </c>
      <c r="D62" s="45">
        <f ca="1">SUM($C$17:C62)</f>
        <v>56</v>
      </c>
      <c r="E62" s="44">
        <f t="shared" ca="1" si="1"/>
        <v>5</v>
      </c>
      <c r="F62" s="45">
        <f ca="1">SUM($E$17:E62)</f>
        <v>75</v>
      </c>
      <c r="G62" s="48" t="str">
        <f t="shared" ca="1" si="2"/>
        <v>Hare</v>
      </c>
      <c r="H62" s="50">
        <f t="shared" ca="1" si="3"/>
        <v>0</v>
      </c>
    </row>
    <row r="63" spans="2:8" x14ac:dyDescent="0.3">
      <c r="B63" s="53">
        <v>47</v>
      </c>
      <c r="C63" s="44">
        <f t="shared" ca="1" si="0"/>
        <v>0</v>
      </c>
      <c r="D63" s="45">
        <f ca="1">SUM($C$17:C63)</f>
        <v>56</v>
      </c>
      <c r="E63" s="44">
        <f t="shared" ca="1" si="1"/>
        <v>0</v>
      </c>
      <c r="F63" s="45">
        <f ca="1">SUM($E$17:E63)</f>
        <v>75</v>
      </c>
      <c r="G63" s="48" t="str">
        <f t="shared" ca="1" si="2"/>
        <v>Hare</v>
      </c>
      <c r="H63" s="50">
        <f t="shared" ca="1" si="3"/>
        <v>0</v>
      </c>
    </row>
    <row r="64" spans="2:8" x14ac:dyDescent="0.3">
      <c r="B64" s="53">
        <v>48</v>
      </c>
      <c r="C64" s="44">
        <f t="shared" ca="1" si="0"/>
        <v>2</v>
      </c>
      <c r="D64" s="45">
        <f ca="1">SUM($C$17:C64)</f>
        <v>58</v>
      </c>
      <c r="E64" s="44">
        <f t="shared" ca="1" si="1"/>
        <v>0</v>
      </c>
      <c r="F64" s="45">
        <f ca="1">SUM($E$17:E64)</f>
        <v>75</v>
      </c>
      <c r="G64" s="48" t="str">
        <f t="shared" ca="1" si="2"/>
        <v>Hare</v>
      </c>
      <c r="H64" s="50">
        <f t="shared" ca="1" si="3"/>
        <v>0</v>
      </c>
    </row>
    <row r="65" spans="2:8" x14ac:dyDescent="0.3">
      <c r="B65" s="53">
        <v>49</v>
      </c>
      <c r="C65" s="44">
        <f t="shared" ca="1" si="0"/>
        <v>1</v>
      </c>
      <c r="D65" s="45">
        <f ca="1">SUM($C$17:C65)</f>
        <v>59</v>
      </c>
      <c r="E65" s="44">
        <f t="shared" ca="1" si="1"/>
        <v>0</v>
      </c>
      <c r="F65" s="45">
        <f ca="1">SUM($E$17:E65)</f>
        <v>75</v>
      </c>
      <c r="G65" s="48" t="str">
        <f t="shared" ca="1" si="2"/>
        <v>Hare</v>
      </c>
      <c r="H65" s="50">
        <f t="shared" ca="1" si="3"/>
        <v>0</v>
      </c>
    </row>
    <row r="66" spans="2:8" x14ac:dyDescent="0.3">
      <c r="B66" s="53">
        <v>50</v>
      </c>
      <c r="C66" s="44">
        <f t="shared" ca="1" si="0"/>
        <v>2</v>
      </c>
      <c r="D66" s="45">
        <f ca="1">SUM($C$17:C66)</f>
        <v>61</v>
      </c>
      <c r="E66" s="44">
        <f t="shared" ca="1" si="1"/>
        <v>0</v>
      </c>
      <c r="F66" s="45">
        <f ca="1">SUM($E$17:E66)</f>
        <v>75</v>
      </c>
      <c r="G66" s="48" t="str">
        <f t="shared" ca="1" si="2"/>
        <v>Hare</v>
      </c>
      <c r="H66" s="50">
        <f t="shared" ca="1" si="3"/>
        <v>0</v>
      </c>
    </row>
    <row r="67" spans="2:8" x14ac:dyDescent="0.3">
      <c r="B67" s="53">
        <v>51</v>
      </c>
      <c r="C67" s="44">
        <f t="shared" ca="1" si="0"/>
        <v>1</v>
      </c>
      <c r="D67" s="45">
        <f ca="1">SUM($C$17:C67)</f>
        <v>62</v>
      </c>
      <c r="E67" s="44">
        <f t="shared" ca="1" si="1"/>
        <v>0</v>
      </c>
      <c r="F67" s="45">
        <f ca="1">SUM($E$17:E67)</f>
        <v>75</v>
      </c>
      <c r="G67" s="48" t="str">
        <f t="shared" ca="1" si="2"/>
        <v>Hare</v>
      </c>
      <c r="H67" s="50">
        <f t="shared" ca="1" si="3"/>
        <v>0</v>
      </c>
    </row>
    <row r="68" spans="2:8" x14ac:dyDescent="0.3">
      <c r="B68" s="53">
        <v>52</v>
      </c>
      <c r="C68" s="44">
        <f t="shared" ca="1" si="0"/>
        <v>0</v>
      </c>
      <c r="D68" s="45">
        <f ca="1">SUM($C$17:C68)</f>
        <v>62</v>
      </c>
      <c r="E68" s="44">
        <f t="shared" ca="1" si="1"/>
        <v>0</v>
      </c>
      <c r="F68" s="45">
        <f ca="1">SUM($E$17:E68)</f>
        <v>75</v>
      </c>
      <c r="G68" s="48" t="str">
        <f t="shared" ca="1" si="2"/>
        <v>Hare</v>
      </c>
      <c r="H68" s="50">
        <f t="shared" ca="1" si="3"/>
        <v>0</v>
      </c>
    </row>
    <row r="69" spans="2:8" x14ac:dyDescent="0.3">
      <c r="B69" s="53">
        <v>53</v>
      </c>
      <c r="C69" s="44">
        <f t="shared" ca="1" si="0"/>
        <v>0</v>
      </c>
      <c r="D69" s="45">
        <f ca="1">SUM($C$17:C69)</f>
        <v>62</v>
      </c>
      <c r="E69" s="44">
        <f t="shared" ca="1" si="1"/>
        <v>0</v>
      </c>
      <c r="F69" s="45">
        <f ca="1">SUM($E$17:E69)</f>
        <v>75</v>
      </c>
      <c r="G69" s="48" t="str">
        <f t="shared" ca="1" si="2"/>
        <v>Hare</v>
      </c>
      <c r="H69" s="50">
        <f t="shared" ca="1" si="3"/>
        <v>0</v>
      </c>
    </row>
    <row r="70" spans="2:8" x14ac:dyDescent="0.3">
      <c r="B70" s="53">
        <v>54</v>
      </c>
      <c r="C70" s="44">
        <f t="shared" ca="1" si="0"/>
        <v>2</v>
      </c>
      <c r="D70" s="45">
        <f ca="1">SUM($C$17:C70)</f>
        <v>64</v>
      </c>
      <c r="E70" s="44">
        <f t="shared" ca="1" si="1"/>
        <v>5</v>
      </c>
      <c r="F70" s="45">
        <f ca="1">SUM($E$17:E70)</f>
        <v>80</v>
      </c>
      <c r="G70" s="48" t="str">
        <f t="shared" ca="1" si="2"/>
        <v>Hare</v>
      </c>
      <c r="H70" s="50">
        <f t="shared" ca="1" si="3"/>
        <v>0</v>
      </c>
    </row>
    <row r="71" spans="2:8" x14ac:dyDescent="0.3">
      <c r="B71" s="53">
        <v>55</v>
      </c>
      <c r="C71" s="44">
        <f t="shared" ca="1" si="0"/>
        <v>1</v>
      </c>
      <c r="D71" s="45">
        <f ca="1">SUM($C$17:C71)</f>
        <v>65</v>
      </c>
      <c r="E71" s="44">
        <f t="shared" ca="1" si="1"/>
        <v>0</v>
      </c>
      <c r="F71" s="45">
        <f ca="1">SUM($E$17:E71)</f>
        <v>80</v>
      </c>
      <c r="G71" s="48" t="str">
        <f t="shared" ca="1" si="2"/>
        <v>Hare</v>
      </c>
      <c r="H71" s="50">
        <f t="shared" ca="1" si="3"/>
        <v>0</v>
      </c>
    </row>
    <row r="72" spans="2:8" x14ac:dyDescent="0.3">
      <c r="B72" s="53">
        <v>56</v>
      </c>
      <c r="C72" s="44">
        <f t="shared" ca="1" si="0"/>
        <v>1</v>
      </c>
      <c r="D72" s="45">
        <f ca="1">SUM($C$17:C72)</f>
        <v>66</v>
      </c>
      <c r="E72" s="44">
        <f t="shared" ca="1" si="1"/>
        <v>0</v>
      </c>
      <c r="F72" s="45">
        <f ca="1">SUM($E$17:E72)</f>
        <v>80</v>
      </c>
      <c r="G72" s="48" t="str">
        <f t="shared" ca="1" si="2"/>
        <v>Hare</v>
      </c>
      <c r="H72" s="50">
        <f t="shared" ca="1" si="3"/>
        <v>0</v>
      </c>
    </row>
    <row r="73" spans="2:8" x14ac:dyDescent="0.3">
      <c r="B73" s="53">
        <v>57</v>
      </c>
      <c r="C73" s="44">
        <f t="shared" ca="1" si="0"/>
        <v>1</v>
      </c>
      <c r="D73" s="45">
        <f ca="1">SUM($C$17:C73)</f>
        <v>67</v>
      </c>
      <c r="E73" s="44">
        <f t="shared" ca="1" si="1"/>
        <v>0</v>
      </c>
      <c r="F73" s="45">
        <f ca="1">SUM($E$17:E73)</f>
        <v>80</v>
      </c>
      <c r="G73" s="48" t="str">
        <f t="shared" ca="1" si="2"/>
        <v>Hare</v>
      </c>
      <c r="H73" s="50">
        <f t="shared" ca="1" si="3"/>
        <v>0</v>
      </c>
    </row>
    <row r="74" spans="2:8" x14ac:dyDescent="0.3">
      <c r="B74" s="53">
        <v>58</v>
      </c>
      <c r="C74" s="44">
        <f t="shared" ca="1" si="0"/>
        <v>1</v>
      </c>
      <c r="D74" s="45">
        <f ca="1">SUM($C$17:C74)</f>
        <v>68</v>
      </c>
      <c r="E74" s="44">
        <f t="shared" ca="1" si="1"/>
        <v>0</v>
      </c>
      <c r="F74" s="45">
        <f ca="1">SUM($E$17:E74)</f>
        <v>80</v>
      </c>
      <c r="G74" s="48" t="str">
        <f t="shared" ca="1" si="2"/>
        <v>Hare</v>
      </c>
      <c r="H74" s="50">
        <f t="shared" ca="1" si="3"/>
        <v>0</v>
      </c>
    </row>
    <row r="75" spans="2:8" x14ac:dyDescent="0.3">
      <c r="B75" s="53">
        <v>59</v>
      </c>
      <c r="C75" s="44">
        <f t="shared" ca="1" si="0"/>
        <v>2</v>
      </c>
      <c r="D75" s="45">
        <f ca="1">SUM($C$17:C75)</f>
        <v>70</v>
      </c>
      <c r="E75" s="44">
        <f t="shared" ca="1" si="1"/>
        <v>0</v>
      </c>
      <c r="F75" s="45">
        <f ca="1">SUM($E$17:E75)</f>
        <v>80</v>
      </c>
      <c r="G75" s="48" t="str">
        <f t="shared" ca="1" si="2"/>
        <v>Hare</v>
      </c>
      <c r="H75" s="50">
        <f t="shared" ca="1" si="3"/>
        <v>0</v>
      </c>
    </row>
    <row r="76" spans="2:8" x14ac:dyDescent="0.3">
      <c r="B76" s="53">
        <v>60</v>
      </c>
      <c r="C76" s="44">
        <f t="shared" ca="1" si="0"/>
        <v>2</v>
      </c>
      <c r="D76" s="45">
        <f ca="1">SUM($C$17:C76)</f>
        <v>72</v>
      </c>
      <c r="E76" s="44">
        <f t="shared" ca="1" si="1"/>
        <v>5</v>
      </c>
      <c r="F76" s="45">
        <f ca="1">SUM($E$17:E76)</f>
        <v>85</v>
      </c>
      <c r="G76" s="49" t="str">
        <f t="shared" ca="1" si="2"/>
        <v>Hare</v>
      </c>
      <c r="H76" s="50">
        <f t="shared" ca="1" si="3"/>
        <v>0</v>
      </c>
    </row>
  </sheetData>
  <mergeCells count="2">
    <mergeCell ref="B7:C7"/>
    <mergeCell ref="F7:G7"/>
  </mergeCells>
  <conditionalFormatting sqref="B9:C12">
    <cfRule type="cellIs" dxfId="2" priority="13" stopIfTrue="1" operator="equal">
      <formula>""</formula>
    </cfRule>
  </conditionalFormatting>
  <conditionalFormatting sqref="F9:G11">
    <cfRule type="cellIs" dxfId="1" priority="12" stopIfTrue="1" operator="equal">
      <formula>""</formula>
    </cfRule>
  </conditionalFormatting>
  <conditionalFormatting sqref="C17:C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H76">
    <cfRule type="cellIs" dxfId="0" priority="1" operator="equal">
      <formula>1</formula>
    </cfRule>
  </conditionalFormatting>
  <pageMargins left="0.74803149606299213" right="0.74803149606299213" top="0.74803149606299213" bottom="0.74803149606299213" header="0.51181102362204722" footer="0.51181102362204722"/>
  <pageSetup paperSize="9" orientation="portrait" r:id="rId1"/>
  <headerFooter alignWithMargins="0">
    <oddFooter>&amp;L&amp;"-,Regular"LeongTY&amp;R&amp;"-,Regular"&amp;F/&amp;A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Q4</vt:lpstr>
      <vt:lpstr>MODEL</vt:lpstr>
      <vt:lpstr>'Q4'!Print_Area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Leong Thin Yin</dc:creator>
  <cp:keywords/>
  <dc:description/>
  <cp:lastModifiedBy>Madhumitha D/O Suresh Kumar</cp:lastModifiedBy>
  <cp:lastPrinted>2014-02-07T05:55:04Z</cp:lastPrinted>
  <dcterms:created xsi:type="dcterms:W3CDTF">2005-05-15T12:26:08Z</dcterms:created>
  <dcterms:modified xsi:type="dcterms:W3CDTF">2019-03-03T14:22:50Z</dcterms:modified>
  <cp:category/>
</cp:coreProperties>
</file>