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https://d.docs.live.net/4b59d3e591412e4b/Analytics/Excel/"/>
    </mc:Choice>
  </mc:AlternateContent>
  <xr:revisionPtr revIDLastSave="8" documentId="8_{BC3B7B54-B614-439C-B25B-678906D2E885}" xr6:coauthVersionLast="47" xr6:coauthVersionMax="47" xr10:uidLastSave="{39CB3911-C227-4A3E-9C4E-FC4D4A346BF9}"/>
  <bookViews>
    <workbookView xWindow="-108" yWindow="-108" windowWidth="23256" windowHeight="12576" firstSheet="1" activeTab="5" xr2:uid="{E7D9780E-5436-49AF-AE6A-C6BF63798BA6}"/>
  </bookViews>
  <sheets>
    <sheet name="Expenses Table" sheetId="1" state="hidden" r:id="rId1"/>
    <sheet name="Expense Entry" sheetId="4" r:id="rId2"/>
    <sheet name="Dashboard" sheetId="9" state="hidden" r:id="rId3"/>
    <sheet name="DashboardView" sheetId="11" r:id="rId4"/>
    <sheet name="Categories" sheetId="8" state="hidden" r:id="rId5"/>
    <sheet name="Instructions" sheetId="6" r:id="rId6"/>
  </sheets>
  <definedNames>
    <definedName name="CategoriesList">#REF!</definedName>
    <definedName name="CategoryList">Categories!$A$1:$A$9</definedName>
    <definedName name="NativeTimeline_Date">#N/A</definedName>
    <definedName name="Slicer_Categroy">#N/A</definedName>
  </definedNames>
  <calcPr calcId="191029"/>
  <pivotCaches>
    <pivotCache cacheId="4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11" l="1"/>
</calcChain>
</file>

<file path=xl/sharedStrings.xml><?xml version="1.0" encoding="utf-8"?>
<sst xmlns="http://schemas.openxmlformats.org/spreadsheetml/2006/main" count="170" uniqueCount="87">
  <si>
    <t>Date</t>
  </si>
  <si>
    <t>Category</t>
  </si>
  <si>
    <t>Description</t>
  </si>
  <si>
    <t>Amount</t>
  </si>
  <si>
    <t>Travel</t>
  </si>
  <si>
    <t>Food</t>
  </si>
  <si>
    <t>Shopping</t>
  </si>
  <si>
    <t>Education</t>
  </si>
  <si>
    <t>Rent</t>
  </si>
  <si>
    <t>Health</t>
  </si>
  <si>
    <t>Insurance</t>
  </si>
  <si>
    <t>Bills</t>
  </si>
  <si>
    <t>Uber</t>
  </si>
  <si>
    <t>UberEats</t>
  </si>
  <si>
    <t>Mobile</t>
  </si>
  <si>
    <t>Books</t>
  </si>
  <si>
    <t>House Rent</t>
  </si>
  <si>
    <t>Cold</t>
  </si>
  <si>
    <t>Bike Insurance</t>
  </si>
  <si>
    <t>Electricity</t>
  </si>
  <si>
    <t>Fever</t>
  </si>
  <si>
    <t>Stationary</t>
  </si>
  <si>
    <t>Car Insurance</t>
  </si>
  <si>
    <t>Shop Rent</t>
  </si>
  <si>
    <t>Groceries</t>
  </si>
  <si>
    <t xml:space="preserve">Car </t>
  </si>
  <si>
    <t>Shoes</t>
  </si>
  <si>
    <t>Jacket</t>
  </si>
  <si>
    <t>Breakfast at xyz</t>
  </si>
  <si>
    <t>Backpain medicine</t>
  </si>
  <si>
    <t>Rings</t>
  </si>
  <si>
    <t>Petrol for car</t>
  </si>
  <si>
    <t>Water Bill</t>
  </si>
  <si>
    <t>Gas Bill</t>
  </si>
  <si>
    <t>Course fee</t>
  </si>
  <si>
    <t>Health Insurance</t>
  </si>
  <si>
    <t>Bed sheets</t>
  </si>
  <si>
    <t>Wifi Bill</t>
  </si>
  <si>
    <t>Grand Total</t>
  </si>
  <si>
    <t>Sum of Amount</t>
  </si>
  <si>
    <t>Skincare</t>
  </si>
  <si>
    <t>Toiletries</t>
  </si>
  <si>
    <t>Clothes</t>
  </si>
  <si>
    <t>Trip to India</t>
  </si>
  <si>
    <t>Trip to Syndey</t>
  </si>
  <si>
    <t>Trip to USA</t>
  </si>
  <si>
    <t>Lunch at xyz</t>
  </si>
  <si>
    <t>Serum</t>
  </si>
  <si>
    <t>Sunscreen</t>
  </si>
  <si>
    <t>Vegetables at xyz</t>
  </si>
  <si>
    <t>Tissues, Hand Wash</t>
  </si>
  <si>
    <t>Dinner at xyz</t>
  </si>
  <si>
    <t>Month</t>
  </si>
  <si>
    <t>Categroy</t>
  </si>
  <si>
    <t>Transport</t>
  </si>
  <si>
    <t>Utilities</t>
  </si>
  <si>
    <t>Entertainment</t>
  </si>
  <si>
    <t>Healthcare</t>
  </si>
  <si>
    <t>Savings</t>
  </si>
  <si>
    <t>Miscellaneous</t>
  </si>
  <si>
    <t>Movie</t>
  </si>
  <si>
    <t>Electricity Bill</t>
  </si>
  <si>
    <t>Manicure</t>
  </si>
  <si>
    <t>Fuel</t>
  </si>
  <si>
    <t>Please enter the date of the expense, select the appropriate category, add a brief description if needed, and enter the amount. Use the drop-down list in the 'Category' column to select from predefined options.</t>
  </si>
  <si>
    <t>Row Labels</t>
  </si>
  <si>
    <t xml:space="preserve">Uber </t>
  </si>
  <si>
    <t>Jun</t>
  </si>
  <si>
    <t>Jul</t>
  </si>
  <si>
    <t>Aug</t>
  </si>
  <si>
    <t>2024</t>
  </si>
  <si>
    <t>Year</t>
  </si>
  <si>
    <t>Quick Calculated Expense</t>
  </si>
  <si>
    <t>Ate Out</t>
  </si>
  <si>
    <t>First Sheet : Expense Entry Sheet</t>
  </si>
  <si>
    <t>This is where you will be entering your data.</t>
  </si>
  <si>
    <t>Step 1 : Enter the date into the date column</t>
  </si>
  <si>
    <t>Notes: You can either enter the date in the format dd/mm/yyyy or d/m/yy (1/1/24), it automatically gets formatted to dd/mm/yyyy as long as it has date, month and year</t>
  </si>
  <si>
    <t>Step 2 : Choose the type of spending from the category column</t>
  </si>
  <si>
    <t>Notes: Once you enter the date, a drop-down list will automatically be created in Category column for that date. Anything typed apart from the drop down list will not be accpeted until corrected</t>
  </si>
  <si>
    <t>Step 3: Description column, where you can enter extra information on why the spending, can be helpful for further analysis if you want to find exact reason for that spending made</t>
  </si>
  <si>
    <t>Notes : You can whatever</t>
  </si>
  <si>
    <t>Step 4: Last step, here is where you will be entering the spending amount</t>
  </si>
  <si>
    <t>Notes: enter the amount as plain numbers like 50, 25.50 or 25.5, 100 etc they will turn to $50, $25.50 or $25.50, $100. You don't have to enter $ or decimal points if you don't want to, to calculate accurate spending enter decimal</t>
  </si>
  <si>
    <t>Second Sheet : Dashboard</t>
  </si>
  <si>
    <t xml:space="preserve">Clear and quick view of all the calculations </t>
  </si>
  <si>
    <t xml:space="preserve">Timeline: The one with the months, years with a scrollbar. You can select certain month 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</si>
</sst>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00"/>
  </numFmts>
  <fonts count="8" x14ac:knownFonts="1">
    <font>
      <sz val="11"/>
      <color theme="1"/>
      <name val="Calibri"/>
      <family val="2"/>
      <scheme val="minor"/>
    </font>
    <font>
      <sz val="11"/>
      <color rgb="FF000000"/>
      <name val="Calibri"/>
      <family val="2"/>
      <scheme val="minor"/>
    </font>
    <font>
      <sz val="11"/>
      <color theme="0"/>
      <name val="Calibri"/>
      <family val="2"/>
      <scheme val="minor"/>
    </font>
    <font>
      <i/>
      <sz val="11"/>
      <color theme="1"/>
      <name val="Calibri"/>
      <family val="2"/>
      <scheme val="minor"/>
    </font>
    <font>
      <sz val="11"/>
      <color rgb="FF827081"/>
      <name val="Calibri"/>
      <family val="2"/>
      <scheme val="minor"/>
    </font>
    <font>
      <i/>
      <sz val="11"/>
      <color theme="3" tint="-0.249977111117893"/>
      <name val="Calibri"/>
      <family val="2"/>
      <scheme val="minor"/>
    </font>
    <font>
      <sz val="11"/>
      <color theme="3" tint="-0.249977111117893"/>
      <name val="Calibri"/>
      <family val="2"/>
      <scheme val="minor"/>
    </font>
    <font>
      <sz val="14"/>
      <color rgb="FF827081"/>
      <name val="Calibri"/>
      <family val="2"/>
      <scheme val="minor"/>
    </font>
  </fonts>
  <fills count="5">
    <fill>
      <patternFill patternType="none"/>
    </fill>
    <fill>
      <patternFill patternType="gray125"/>
    </fill>
    <fill>
      <patternFill patternType="solid">
        <fgColor rgb="FF827081"/>
        <bgColor indexed="64"/>
      </patternFill>
    </fill>
    <fill>
      <patternFill patternType="solid">
        <fgColor rgb="FFE7E6F7"/>
        <bgColor indexed="64"/>
      </patternFill>
    </fill>
    <fill>
      <patternFill patternType="solid">
        <fgColor theme="0"/>
        <bgColor indexed="64"/>
      </patternFill>
    </fill>
  </fills>
  <borders count="10">
    <border>
      <left/>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4">
    <xf numFmtId="0" fontId="0" fillId="0" borderId="0" xfId="0"/>
    <xf numFmtId="14"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14" fontId="0" fillId="0" borderId="0" xfId="0" applyNumberFormat="1"/>
    <xf numFmtId="14" fontId="3" fillId="0" borderId="0" xfId="0" applyNumberFormat="1" applyFont="1" applyAlignment="1">
      <alignment wrapText="1"/>
    </xf>
    <xf numFmtId="0" fontId="4" fillId="0" borderId="0" xfId="0" applyFont="1"/>
    <xf numFmtId="14" fontId="5" fillId="3" borderId="0" xfId="0" applyNumberFormat="1" applyFont="1" applyFill="1" applyAlignment="1">
      <alignment horizontal="center" wrapText="1"/>
    </xf>
    <xf numFmtId="14" fontId="6" fillId="3" borderId="5" xfId="0" applyNumberFormat="1" applyFont="1" applyFill="1" applyBorder="1"/>
    <xf numFmtId="0" fontId="6" fillId="3" borderId="1" xfId="0" applyFont="1" applyFill="1" applyBorder="1"/>
    <xf numFmtId="164" fontId="6" fillId="3" borderId="6" xfId="0" applyNumberFormat="1" applyFont="1" applyFill="1" applyBorder="1"/>
    <xf numFmtId="14" fontId="6" fillId="3" borderId="7" xfId="0" applyNumberFormat="1" applyFont="1" applyFill="1" applyBorder="1"/>
    <xf numFmtId="0" fontId="6" fillId="3" borderId="8" xfId="0" applyFont="1" applyFill="1" applyBorder="1"/>
    <xf numFmtId="164" fontId="6" fillId="3" borderId="9" xfId="0" applyNumberFormat="1" applyFont="1" applyFill="1" applyBorder="1"/>
    <xf numFmtId="0" fontId="0" fillId="0" borderId="0" xfId="0" applyAlignment="1">
      <alignment horizontal="center"/>
    </xf>
    <xf numFmtId="0" fontId="0" fillId="4" borderId="0" xfId="0" applyFill="1" applyBorder="1" applyAlignment="1">
      <alignment horizontal="center"/>
    </xf>
    <xf numFmtId="0" fontId="7" fillId="3" borderId="0" xfId="0" applyFont="1" applyFill="1" applyAlignment="1">
      <alignment horizontal="center"/>
    </xf>
    <xf numFmtId="164" fontId="7" fillId="3" borderId="0" xfId="0" applyNumberFormat="1" applyFont="1" applyFill="1" applyBorder="1" applyAlignment="1">
      <alignment horizontal="center"/>
    </xf>
  </cellXfs>
  <cellStyles count="1">
    <cellStyle name="Normal" xfId="0" builtinId="0"/>
  </cellStyles>
  <dxfs count="15">
    <dxf>
      <font>
        <b/>
        <i val="0"/>
        <sz val="11"/>
        <color rgb="FF827081"/>
        <name val="Calibri"/>
        <family val="2"/>
        <scheme val="minor"/>
      </font>
    </dxf>
    <dxf>
      <fill>
        <patternFill patternType="solid">
          <fgColor theme="0"/>
          <bgColor rgb="FFE7E6F7"/>
        </patternFill>
      </fill>
      <border>
        <left style="thin">
          <color theme="0"/>
        </left>
        <right style="thin">
          <color theme="0"/>
        </right>
        <top style="thin">
          <color theme="0"/>
        </top>
        <bottom style="thin">
          <color theme="0"/>
        </bottom>
      </border>
    </dxf>
    <dxf>
      <font>
        <strike val="0"/>
        <outline val="0"/>
        <shadow val="0"/>
        <u val="none"/>
        <vertAlign val="baseline"/>
        <sz val="11"/>
        <color theme="3" tint="-0.249977111117893"/>
        <name val="Calibri"/>
        <family val="2"/>
        <scheme val="minor"/>
      </font>
      <fill>
        <patternFill patternType="solid">
          <fgColor indexed="64"/>
          <bgColor rgb="FFE7E6F7"/>
        </patternFill>
      </fill>
    </dxf>
    <dxf>
      <font>
        <strike val="0"/>
        <outline val="0"/>
        <shadow val="0"/>
        <u val="none"/>
        <vertAlign val="baseline"/>
        <sz val="11"/>
        <color theme="3" tint="-0.249977111117893"/>
        <name val="Calibri"/>
        <family val="2"/>
        <scheme val="minor"/>
      </font>
      <numFmt numFmtId="164" formatCode="[$$-C09]#,##0.00"/>
      <fill>
        <patternFill patternType="solid">
          <fgColor indexed="64"/>
          <bgColor rgb="FFE7E6F7"/>
        </patternFill>
      </fill>
      <border diagonalUp="0" diagonalDown="0" outline="0">
        <left style="thin">
          <color theme="0"/>
        </left>
        <right/>
        <top style="thin">
          <color theme="0"/>
        </top>
        <bottom style="thin">
          <color theme="0"/>
        </bottom>
      </border>
    </dxf>
    <dxf>
      <font>
        <strike val="0"/>
        <outline val="0"/>
        <shadow val="0"/>
        <u val="none"/>
        <vertAlign val="baseline"/>
        <sz val="11"/>
        <color theme="3" tint="-0.249977111117893"/>
        <name val="Calibri"/>
        <family val="2"/>
        <scheme val="minor"/>
      </font>
      <fill>
        <patternFill patternType="solid">
          <fgColor indexed="64"/>
          <bgColor rgb="FFE7E6F7"/>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3" tint="-0.249977111117893"/>
        <name val="Calibri"/>
        <family val="2"/>
        <scheme val="minor"/>
      </font>
      <fill>
        <patternFill patternType="solid">
          <fgColor indexed="64"/>
          <bgColor rgb="FFE7E6F7"/>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3" tint="-0.249977111117893"/>
        <name val="Calibri"/>
        <family val="2"/>
        <scheme val="minor"/>
      </font>
      <numFmt numFmtId="19" formatCode="dd/mm/yyyy"/>
      <fill>
        <patternFill patternType="solid">
          <fgColor indexed="64"/>
          <bgColor rgb="FFE7E6F7"/>
        </patternFill>
      </fill>
      <border diagonalUp="0" diagonalDown="0" outline="0">
        <left/>
        <right style="thin">
          <color theme="0"/>
        </right>
        <top style="thin">
          <color theme="0"/>
        </top>
        <bottom style="thin">
          <color theme="0"/>
        </bottom>
      </border>
    </dxf>
    <dxf>
      <font>
        <strike val="0"/>
        <outline val="0"/>
        <shadow val="0"/>
        <u val="none"/>
        <vertAlign val="baseline"/>
        <sz val="11"/>
        <color theme="0"/>
        <name val="Calibri"/>
        <family val="2"/>
        <scheme val="minor"/>
      </font>
      <fill>
        <patternFill patternType="solid">
          <fgColor indexed="64"/>
          <bgColor rgb="FF827081"/>
        </patternFill>
      </fill>
      <alignment horizontal="center" vertical="bottom" textRotation="0" wrapText="0" indent="0" justifyLastLine="0" shrinkToFit="0" readingOrder="0"/>
      <border diagonalUp="0" diagonalDown="0" outline="0">
        <left style="thin">
          <color theme="0"/>
        </left>
        <right style="thin">
          <color theme="0"/>
        </right>
        <top/>
        <bottom/>
      </border>
    </dxf>
    <dxf>
      <border>
        <top style="thin">
          <color theme="0"/>
        </top>
      </border>
    </dxf>
    <dxf>
      <border>
        <bottom style="thin">
          <color theme="0"/>
        </bottom>
      </border>
    </dxf>
    <dxf>
      <border diagonalUp="0" diagonalDown="0">
        <left style="thin">
          <color theme="0"/>
        </left>
        <right style="thin">
          <color theme="0"/>
        </right>
        <top style="thin">
          <color theme="0"/>
        </top>
        <bottom style="thin">
          <color theme="0"/>
        </bottom>
      </border>
    </dxf>
    <dxf>
      <font>
        <b/>
        <i val="0"/>
        <color rgb="FF827081"/>
        <name val="Calibri"/>
        <family val="2"/>
        <scheme val="minor"/>
      </font>
      <border diagonalUp="0" diagonalDown="0">
        <left/>
        <right/>
        <top/>
        <bottom/>
        <vertical/>
        <horizontal/>
      </border>
    </dxf>
    <dxf>
      <font>
        <b/>
        <i val="0"/>
        <color rgb="FF827081"/>
        <name val="Calibri"/>
        <family val="2"/>
        <scheme val="minor"/>
      </font>
      <fill>
        <patternFill>
          <bgColor rgb="FFE7E6F7"/>
        </patternFill>
      </fill>
    </dxf>
    <dxf>
      <numFmt numFmtId="19" formatCode="dd/mm/yyyy"/>
    </dxf>
    <dxf>
      <numFmt numFmtId="164" formatCode="[$$-C09]#,##0.00"/>
    </dxf>
  </dxfs>
  <tableStyles count="2" defaultTableStyle="TableStyleMedium2" defaultPivotStyle="PivotStyleLight16">
    <tableStyle name="Timeline Style 1" pivot="0" table="0" count="9" xr9:uid="{A1DCED73-5ABC-42D2-860B-DD78699401E2}">
      <tableStyleElement type="wholeTable" dxfId="1"/>
      <tableStyleElement type="headerRow" dxfId="0"/>
    </tableStyle>
    <tableStyle name="tracker" pivot="0" table="0" count="10" xr9:uid="{AC41DD60-9D17-4152-A475-1F09DF74787B}">
      <tableStyleElement type="wholeTable" dxfId="12"/>
      <tableStyleElement type="headerRow" dxfId="11"/>
    </tableStyle>
  </tableStyles>
  <colors>
    <mruColors>
      <color rgb="FF827081"/>
      <color rgb="FFE7E6F7"/>
      <color rgb="FFFDBBC0"/>
      <color rgb="FF86BFEA"/>
      <color rgb="FFF9F9F9"/>
      <color rgb="FFAEA3B0"/>
      <color rgb="FFC6D2ED"/>
      <color rgb="FFA294A1"/>
      <color rgb="FF62ACE4"/>
      <color rgb="FF7391D3"/>
    </mruColors>
  </colors>
  <extLst>
    <ext xmlns:x14="http://schemas.microsoft.com/office/spreadsheetml/2009/9/main" uri="{46F421CA-312F-682f-3DD2-61675219B42D}">
      <x14:dxfs count="8">
        <dxf>
          <font>
            <b/>
            <i val="0"/>
            <color theme="0"/>
            <name val="Calibri"/>
            <family val="2"/>
            <scheme val="minor"/>
          </font>
          <fill>
            <patternFill>
              <bgColor rgb="FF86BFEA"/>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86BFEA"/>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86BFEA"/>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86BFEA"/>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7391D3"/>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7391D3"/>
            </patternFill>
          </fill>
          <border diagonalUp="0" diagonalDown="0">
            <left style="thin">
              <color theme="0"/>
            </left>
            <right style="thin">
              <color theme="0"/>
            </right>
            <top style="thin">
              <color theme="0"/>
            </top>
            <bottom style="thin">
              <color theme="0"/>
            </bottom>
            <vertical/>
            <horizontal/>
          </border>
        </dxf>
        <dxf>
          <font>
            <b val="0"/>
            <i val="0"/>
            <color theme="0"/>
            <name val="Calibri"/>
            <family val="2"/>
            <scheme val="minor"/>
          </font>
          <fill>
            <patternFill>
              <bgColor rgb="FF827081"/>
            </patternFill>
          </fill>
          <border diagonalUp="0" diagonalDown="0">
            <left/>
            <right/>
            <top/>
            <bottom/>
            <vertical/>
            <horizontal/>
          </border>
        </dxf>
        <dxf>
          <font>
            <color theme="0"/>
          </font>
          <fill>
            <patternFill>
              <bgColor rgb="FF827081"/>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track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827081"/>
            </patternFill>
          </fill>
        </dxf>
        <dxf>
          <fill>
            <patternFill patternType="solid">
              <fgColor theme="0" tint="-0.14996795556505021"/>
              <bgColor rgb="FFF9F9F9"/>
            </patternFill>
          </fill>
        </dxf>
        <dxf>
          <fill>
            <patternFill patternType="solid">
              <fgColor theme="0"/>
              <bgColor rgb="FF827081"/>
            </patternFill>
          </fill>
          <border>
            <left style="thin">
              <color theme="0"/>
            </left>
            <right style="thin">
              <color theme="0"/>
            </right>
            <top style="thin">
              <color theme="0"/>
            </top>
            <bottom style="thin">
              <color theme="0"/>
            </bottom>
          </border>
        </dxf>
        <dxf>
          <font>
            <sz val="9"/>
            <color rgb="FF827081"/>
            <name val="Calibri"/>
            <family val="2"/>
            <scheme val="minor"/>
          </font>
        </dxf>
        <dxf>
          <font>
            <sz val="9"/>
            <color rgb="FF827081"/>
            <name val="Calibri"/>
            <family val="2"/>
            <scheme val="minor"/>
          </font>
        </dxf>
        <dxf>
          <font>
            <sz val="9"/>
            <color rgb="FF827081"/>
            <name val="Calibri"/>
            <family val="2"/>
            <scheme val="minor"/>
          </font>
        </dxf>
        <dxf>
          <font>
            <sz val="10"/>
            <color rgb="FF82708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[ExpenseTracker.xlsx]Dashboard!MonthlyExpenses</c:name>
    <c:fmtId val="4"/>
  </c:pivotSource>
  <c:chart>
    <c:title>
      <c:tx>
        <c:rich>
          <a:bodyPr rot="0" spcFirstLastPara="1" vertOverflow="ellipsis" vert="horz" wrap="square" anchor="ctr" anchorCtr="1"/>
          <a:lstStyle/>
          <a:p>
            <a:pPr>
              <a:defRPr sz="1400" b="0" i="0" u="none" strike="noStrike" kern="1200" spc="0" baseline="0">
                <a:solidFill>
                  <a:srgbClr val="827081"/>
                </a:solidFill>
                <a:latin typeface="+mn-lt"/>
                <a:ea typeface="+mn-ea"/>
                <a:cs typeface="+mn-cs"/>
              </a:defRPr>
            </a:pPr>
            <a:r>
              <a:rPr lang="en-US">
                <a:solidFill>
                  <a:srgbClr val="827081"/>
                </a:solidFill>
              </a:rPr>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7081"/>
              </a:solidFill>
              <a:latin typeface="+mn-lt"/>
              <a:ea typeface="+mn-ea"/>
              <a:cs typeface="+mn-cs"/>
            </a:defRPr>
          </a:pPr>
          <a:endParaRPr lang="en-US"/>
        </a:p>
      </c:txPr>
    </c:title>
    <c:autoTitleDeleted val="0"/>
    <c:pivotFmts>
      <c:pivotFmt>
        <c:idx val="0"/>
        <c:spPr>
          <a:solidFill>
            <a:srgbClr val="827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EA3B0"/>
          </a:solidFill>
          <a:ln>
            <a:noFill/>
          </a:ln>
          <a:effectLst/>
        </c:spPr>
      </c:pivotFmt>
      <c:pivotFmt>
        <c:idx val="2"/>
        <c:spPr>
          <a:solidFill>
            <a:srgbClr val="E3D0D8"/>
          </a:solidFill>
          <a:ln>
            <a:noFill/>
          </a:ln>
          <a:effectLst/>
        </c:spPr>
      </c:pivotFmt>
      <c:pivotFmt>
        <c:idx val="3"/>
        <c:spPr>
          <a:solidFill>
            <a:srgbClr val="827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EA3B0"/>
          </a:solidFill>
          <a:ln>
            <a:noFill/>
          </a:ln>
          <a:effectLst/>
        </c:spPr>
      </c:pivotFmt>
      <c:pivotFmt>
        <c:idx val="5"/>
        <c:spPr>
          <a:solidFill>
            <a:srgbClr val="E3D0D8"/>
          </a:solidFill>
          <a:ln>
            <a:noFill/>
          </a:ln>
          <a:effectLst/>
        </c:spPr>
      </c:pivotFmt>
      <c:pivotFmt>
        <c:idx val="6"/>
        <c:spPr>
          <a:solidFill>
            <a:srgbClr val="827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708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EA3B0"/>
          </a:solidFill>
          <a:ln>
            <a:noFill/>
          </a:ln>
          <a:effectLst/>
        </c:spPr>
      </c:pivotFmt>
      <c:pivotFmt>
        <c:idx val="8"/>
        <c:spPr>
          <a:solidFill>
            <a:srgbClr val="E3D0D8"/>
          </a:solidFill>
          <a:ln>
            <a:noFill/>
          </a:ln>
          <a:effectLst/>
        </c:spPr>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Dashboard!$E$3</c:f>
              <c:strCache>
                <c:ptCount val="1"/>
                <c:pt idx="0">
                  <c:v>Total</c:v>
                </c:pt>
              </c:strCache>
            </c:strRef>
          </c:tx>
          <c:spPr>
            <a:solidFill>
              <a:srgbClr val="82708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708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Dashboard!$D$4:$D$7</c:f>
              <c:strCache>
                <c:ptCount val="3"/>
                <c:pt idx="0">
                  <c:v>Jun</c:v>
                </c:pt>
                <c:pt idx="1">
                  <c:v>Jul</c:v>
                </c:pt>
                <c:pt idx="2">
                  <c:v>Aug</c:v>
                </c:pt>
              </c:strCache>
            </c:strRef>
          </c:cat>
          <c:val>
            <c:numRef>
              <c:f>Dashboard!$E$4:$E$7</c:f>
              <c:numCache>
                <c:formatCode>General</c:formatCode>
                <c:ptCount val="3"/>
                <c:pt idx="0">
                  <c:v>250</c:v>
                </c:pt>
                <c:pt idx="1">
                  <c:v>240</c:v>
                </c:pt>
                <c:pt idx="2">
                  <c:v>1200</c:v>
                </c:pt>
              </c:numCache>
            </c:numRef>
          </c:val>
          <c:extLst>
            <c:ext xmlns:c16="http://schemas.microsoft.com/office/drawing/2014/chart" uri="{C3380CC4-5D6E-409C-BE32-E72D297353CC}">
              <c16:uniqueId val="{00000030-ED32-443B-A8F8-7B63B35F8F3D}"/>
            </c:ext>
          </c:extLst>
        </c:ser>
        <c:dLbls>
          <c:showLegendKey val="0"/>
          <c:showVal val="0"/>
          <c:showCatName val="0"/>
          <c:showSerName val="0"/>
          <c:showPercent val="0"/>
          <c:showBubbleSize val="0"/>
        </c:dLbls>
        <c:gapWidth val="219"/>
        <c:overlap val="-27"/>
        <c:axId val="1040616911"/>
        <c:axId val="1040611631"/>
      </c:barChart>
      <c:catAx>
        <c:axId val="1040616911"/>
        <c:scaling>
          <c:orientation val="minMax"/>
        </c:scaling>
        <c:delete val="0"/>
        <c:axPos val="b"/>
        <c:numFmt formatCode="General" sourceLinked="1"/>
        <c:majorTickMark val="none"/>
        <c:minorTickMark val="none"/>
        <c:tickLblPos val="nextTo"/>
        <c:spPr>
          <a:noFill/>
          <a:ln w="9525" cap="flat" cmpd="sng" algn="ctr">
            <a:solidFill>
              <a:srgbClr val="827081"/>
            </a:solidFill>
            <a:round/>
          </a:ln>
          <a:effectLst/>
        </c:spPr>
        <c:txPr>
          <a:bodyPr rot="-60000000" spcFirstLastPara="1" vertOverflow="ellipsis" vert="horz" wrap="square" anchor="ctr" anchorCtr="1"/>
          <a:lstStyle/>
          <a:p>
            <a:pPr>
              <a:defRPr sz="900" b="0" i="0" u="none" strike="noStrike" kern="1200" baseline="0">
                <a:solidFill>
                  <a:srgbClr val="827081"/>
                </a:solidFill>
                <a:latin typeface="+mn-lt"/>
                <a:ea typeface="+mn-ea"/>
                <a:cs typeface="+mn-cs"/>
              </a:defRPr>
            </a:pPr>
            <a:endParaRPr lang="en-US"/>
          </a:p>
        </c:txPr>
        <c:crossAx val="1040611631"/>
        <c:crosses val="autoZero"/>
        <c:auto val="1"/>
        <c:lblAlgn val="ctr"/>
        <c:lblOffset val="100"/>
        <c:noMultiLvlLbl val="0"/>
      </c:catAx>
      <c:valAx>
        <c:axId val="10406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rgbClr val="827081"/>
            </a:solidFill>
          </a:ln>
          <a:effectLst/>
        </c:spPr>
        <c:txPr>
          <a:bodyPr rot="-60000000" spcFirstLastPara="1" vertOverflow="ellipsis" vert="horz" wrap="square" anchor="ctr" anchorCtr="1"/>
          <a:lstStyle/>
          <a:p>
            <a:pPr>
              <a:defRPr sz="900" b="0" i="0" u="none" strike="noStrike" kern="1200" baseline="0">
                <a:solidFill>
                  <a:srgbClr val="827081"/>
                </a:solidFill>
                <a:latin typeface="+mn-lt"/>
                <a:ea typeface="+mn-ea"/>
                <a:cs typeface="+mn-cs"/>
              </a:defRPr>
            </a:pPr>
            <a:endParaRPr lang="en-US"/>
          </a:p>
        </c:txPr>
        <c:crossAx val="104061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[ExpenseTracker.xlsx]Dashboard!ExpenseCalculator</c:name>
    <c:fmtId val="10"/>
  </c:pivotSource>
  <c:chart>
    <c:title>
      <c:tx>
        <c:rich>
          <a:bodyPr rot="0" spcFirstLastPara="1" vertOverflow="ellipsis" vert="horz" wrap="square" anchor="ctr" anchorCtr="1"/>
          <a:lstStyle/>
          <a:p>
            <a:pPr>
              <a:defRPr sz="1400" b="0" i="0" u="none" strike="noStrike" kern="1200" spc="0" baseline="0">
                <a:solidFill>
                  <a:srgbClr val="827081"/>
                </a:solidFill>
                <a:latin typeface="+mn-lt"/>
                <a:ea typeface="+mn-ea"/>
                <a:cs typeface="+mn-cs"/>
              </a:defRPr>
            </a:pPr>
            <a:r>
              <a:rPr lang="en-US">
                <a:solidFill>
                  <a:srgbClr val="827081"/>
                </a:solidFill>
              </a:rPr>
              <a:t>Expenses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708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27081"/>
          </a:solidFill>
          <a:ln>
            <a:noFill/>
          </a:ln>
          <a:effectLst/>
        </c:spPr>
      </c:pivotFmt>
      <c:pivotFmt>
        <c:idx val="2"/>
        <c:spPr>
          <a:solidFill>
            <a:srgbClr val="DB96EE"/>
          </a:solidFill>
          <a:ln>
            <a:noFill/>
          </a:ln>
          <a:effectLst/>
        </c:spPr>
      </c:pivotFmt>
      <c:pivotFmt>
        <c:idx val="3"/>
        <c:spPr>
          <a:solidFill>
            <a:srgbClr val="998565"/>
          </a:solidFill>
          <a:ln>
            <a:noFill/>
          </a:ln>
          <a:effectLst/>
        </c:spPr>
      </c:pivotFmt>
      <c:pivotFmt>
        <c:idx val="4"/>
        <c:spPr>
          <a:solidFill>
            <a:srgbClr val="383466"/>
          </a:solidFill>
          <a:ln>
            <a:noFill/>
          </a:ln>
          <a:effectLst/>
        </c:spPr>
      </c:pivotFmt>
      <c:pivotFmt>
        <c:idx val="5"/>
        <c:spPr>
          <a:solidFill>
            <a:schemeClr val="accent2">
              <a:lumMod val="60000"/>
              <a:lumOff val="40000"/>
            </a:schemeClr>
          </a:solidFill>
          <a:ln>
            <a:noFill/>
          </a:ln>
          <a:effectLst/>
        </c:spPr>
      </c:pivotFmt>
      <c:pivotFmt>
        <c:idx val="6"/>
        <c:spPr>
          <a:solidFill>
            <a:srgbClr val="DEC73E"/>
          </a:solidFill>
          <a:ln>
            <a:solidFill>
              <a:srgbClr val="DEC73E"/>
            </a:solidFill>
          </a:ln>
          <a:effectLst/>
        </c:spPr>
      </c:pivotFmt>
      <c:pivotFmt>
        <c:idx val="7"/>
        <c:spPr>
          <a:solidFill>
            <a:srgbClr val="92D050"/>
          </a:solidFill>
          <a:ln>
            <a:noFill/>
          </a:ln>
          <a:effectLst/>
        </c:spPr>
      </c:pivotFmt>
      <c:pivotFmt>
        <c:idx val="8"/>
        <c:spPr>
          <a:solidFill>
            <a:srgbClr val="D87E7E"/>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B96EE"/>
          </a:solidFill>
          <a:ln>
            <a:noFill/>
          </a:ln>
          <a:effectLst/>
        </c:spPr>
      </c:pivotFmt>
      <c:pivotFmt>
        <c:idx val="11"/>
        <c:spPr>
          <a:solidFill>
            <a:srgbClr val="998565"/>
          </a:solidFill>
          <a:ln>
            <a:noFill/>
          </a:ln>
          <a:effectLst/>
        </c:spPr>
      </c:pivotFmt>
      <c:pivotFmt>
        <c:idx val="12"/>
        <c:spPr>
          <a:solidFill>
            <a:srgbClr val="383466"/>
          </a:solidFill>
          <a:ln>
            <a:noFill/>
          </a:ln>
          <a:effectLst/>
        </c:spPr>
      </c:pivotFmt>
      <c:pivotFmt>
        <c:idx val="13"/>
        <c:spPr>
          <a:solidFill>
            <a:schemeClr val="accent2">
              <a:lumMod val="60000"/>
              <a:lumOff val="40000"/>
            </a:schemeClr>
          </a:solidFill>
          <a:ln>
            <a:noFill/>
          </a:ln>
          <a:effectLst/>
        </c:spPr>
      </c:pivotFmt>
      <c:pivotFmt>
        <c:idx val="14"/>
        <c:spPr>
          <a:solidFill>
            <a:srgbClr val="827081"/>
          </a:solidFill>
          <a:ln>
            <a:noFill/>
          </a:ln>
          <a:effectLst/>
        </c:spPr>
      </c:pivotFmt>
      <c:pivotFmt>
        <c:idx val="15"/>
        <c:spPr>
          <a:solidFill>
            <a:srgbClr val="DEC73E"/>
          </a:solidFill>
          <a:ln>
            <a:solidFill>
              <a:srgbClr val="DEC73E"/>
            </a:solidFill>
          </a:ln>
          <a:effectLst/>
        </c:spPr>
      </c:pivotFmt>
      <c:pivotFmt>
        <c:idx val="16"/>
        <c:spPr>
          <a:solidFill>
            <a:srgbClr val="92D050"/>
          </a:solidFill>
          <a:ln>
            <a:noFill/>
          </a:ln>
          <a:effectLst/>
        </c:spPr>
      </c:pivotFmt>
      <c:pivotFmt>
        <c:idx val="17"/>
        <c:spPr>
          <a:solidFill>
            <a:srgbClr val="D87E7E"/>
          </a:solidFill>
          <a:ln>
            <a:noFill/>
          </a:ln>
          <a:effectLst/>
        </c:spPr>
      </c:pivotFmt>
      <c:pivotFmt>
        <c:idx val="18"/>
        <c:spPr>
          <a:solidFill>
            <a:srgbClr val="827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708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827081"/>
          </a:solidFill>
          <a:ln>
            <a:noFill/>
          </a:ln>
          <a:effectLst/>
        </c:spPr>
      </c:pivotFmt>
      <c:pivotFmt>
        <c:idx val="20"/>
        <c:spPr>
          <a:solidFill>
            <a:srgbClr val="827081"/>
          </a:solidFill>
          <a:ln>
            <a:noFill/>
          </a:ln>
          <a:effectLst/>
        </c:spPr>
      </c:pivotFmt>
      <c:pivotFmt>
        <c:idx val="21"/>
        <c:spPr>
          <a:solidFill>
            <a:srgbClr val="827081"/>
          </a:solidFill>
          <a:ln>
            <a:noFill/>
          </a:ln>
          <a:effectLst/>
        </c:spPr>
      </c:pivotFmt>
      <c:pivotFmt>
        <c:idx val="22"/>
        <c:spPr>
          <a:solidFill>
            <a:srgbClr val="827081"/>
          </a:solidFill>
          <a:ln>
            <a:noFill/>
          </a:ln>
          <a:effectLst/>
        </c:spPr>
      </c:pivotFmt>
      <c:pivotFmt>
        <c:idx val="23"/>
        <c:spPr>
          <a:solidFill>
            <a:srgbClr val="827081"/>
          </a:solidFill>
          <a:ln>
            <a:noFill/>
          </a:ln>
          <a:effectLst/>
        </c:spPr>
      </c:pivotFmt>
      <c:pivotFmt>
        <c:idx val="24"/>
        <c:spPr>
          <a:solidFill>
            <a:srgbClr val="827081"/>
          </a:solidFill>
          <a:ln>
            <a:solidFill>
              <a:srgbClr val="827081"/>
            </a:solidFill>
          </a:ln>
          <a:effectLst/>
        </c:spPr>
      </c:pivotFmt>
      <c:pivotFmt>
        <c:idx val="25"/>
        <c:spPr>
          <a:solidFill>
            <a:srgbClr val="827081"/>
          </a:solidFill>
          <a:ln>
            <a:noFill/>
          </a:ln>
          <a:effectLst/>
        </c:spPr>
      </c:pivotFmt>
      <c:pivotFmt>
        <c:idx val="26"/>
        <c:spPr>
          <a:solidFill>
            <a:srgbClr val="827081"/>
          </a:solidFill>
          <a:ln>
            <a:noFill/>
          </a:ln>
          <a:effectLst/>
        </c:spPr>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rgbClr val="827081"/>
            </a:solidFill>
            <a:ln>
              <a:noFill/>
            </a:ln>
            <a:effectLst/>
          </c:spPr>
          <c:invertIfNegative val="0"/>
          <c:dPt>
            <c:idx val="0"/>
            <c:invertIfNegative val="0"/>
            <c:bubble3D val="0"/>
            <c:spPr>
              <a:solidFill>
                <a:srgbClr val="827081"/>
              </a:solidFill>
              <a:ln>
                <a:noFill/>
              </a:ln>
              <a:effectLst/>
            </c:spPr>
          </c:dPt>
          <c:dPt>
            <c:idx val="1"/>
            <c:invertIfNegative val="0"/>
            <c:bubble3D val="0"/>
            <c:spPr>
              <a:solidFill>
                <a:srgbClr val="827081"/>
              </a:solidFill>
              <a:ln>
                <a:noFill/>
              </a:ln>
              <a:effectLst/>
            </c:spPr>
          </c:dPt>
          <c:dPt>
            <c:idx val="2"/>
            <c:invertIfNegative val="0"/>
            <c:bubble3D val="0"/>
            <c:spPr>
              <a:solidFill>
                <a:srgbClr val="827081"/>
              </a:solidFill>
              <a:ln>
                <a:noFill/>
              </a:ln>
              <a:effectLst/>
            </c:spPr>
          </c:dPt>
          <c:dPt>
            <c:idx val="3"/>
            <c:invertIfNegative val="0"/>
            <c:bubble3D val="0"/>
            <c:spPr>
              <a:solidFill>
                <a:srgbClr val="827081"/>
              </a:solidFill>
              <a:ln>
                <a:noFill/>
              </a:ln>
              <a:effectLst/>
            </c:spPr>
          </c:dPt>
          <c:dPt>
            <c:idx val="4"/>
            <c:invertIfNegative val="0"/>
            <c:bubble3D val="0"/>
            <c:spPr>
              <a:solidFill>
                <a:srgbClr val="827081"/>
              </a:solidFill>
              <a:ln>
                <a:noFill/>
              </a:ln>
              <a:effectLst/>
            </c:spPr>
          </c:dPt>
          <c:dPt>
            <c:idx val="5"/>
            <c:invertIfNegative val="0"/>
            <c:bubble3D val="0"/>
            <c:spPr>
              <a:solidFill>
                <a:srgbClr val="827081"/>
              </a:solidFill>
              <a:ln>
                <a:noFill/>
              </a:ln>
              <a:effectLst/>
            </c:spPr>
          </c:dPt>
          <c:dPt>
            <c:idx val="6"/>
            <c:invertIfNegative val="0"/>
            <c:bubble3D val="0"/>
            <c:spPr>
              <a:solidFill>
                <a:srgbClr val="827081"/>
              </a:solidFill>
              <a:ln>
                <a:solidFill>
                  <a:srgbClr val="827081"/>
                </a:solidFill>
              </a:ln>
              <a:effectLst/>
            </c:spPr>
          </c:dPt>
          <c:dPt>
            <c:idx val="7"/>
            <c:invertIfNegative val="0"/>
            <c:bubble3D val="0"/>
            <c:spPr>
              <a:solidFill>
                <a:srgbClr val="82708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708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Dashboard!$A$4:$A$12</c:f>
              <c:strCache>
                <c:ptCount val="8"/>
                <c:pt idx="0">
                  <c:v>Entertainment</c:v>
                </c:pt>
                <c:pt idx="1">
                  <c:v>Transport</c:v>
                </c:pt>
                <c:pt idx="2">
                  <c:v>Miscellaneous</c:v>
                </c:pt>
                <c:pt idx="3">
                  <c:v>Healthcare</c:v>
                </c:pt>
                <c:pt idx="4">
                  <c:v>Utilities</c:v>
                </c:pt>
                <c:pt idx="5">
                  <c:v>Food</c:v>
                </c:pt>
                <c:pt idx="6">
                  <c:v>Shopping</c:v>
                </c:pt>
                <c:pt idx="7">
                  <c:v>Rent</c:v>
                </c:pt>
              </c:strCache>
            </c:strRef>
          </c:cat>
          <c:val>
            <c:numRef>
              <c:f>Dashboard!$B$4:$B$12</c:f>
              <c:numCache>
                <c:formatCode>General</c:formatCode>
                <c:ptCount val="8"/>
                <c:pt idx="0">
                  <c:v>40</c:v>
                </c:pt>
                <c:pt idx="1">
                  <c:v>90</c:v>
                </c:pt>
                <c:pt idx="2">
                  <c:v>100</c:v>
                </c:pt>
                <c:pt idx="3">
                  <c:v>140</c:v>
                </c:pt>
                <c:pt idx="4">
                  <c:v>150</c:v>
                </c:pt>
                <c:pt idx="5">
                  <c:v>170</c:v>
                </c:pt>
                <c:pt idx="6">
                  <c:v>300</c:v>
                </c:pt>
                <c:pt idx="7">
                  <c:v>700</c:v>
                </c:pt>
              </c:numCache>
            </c:numRef>
          </c:val>
          <c:extLst>
            <c:ext xmlns:c16="http://schemas.microsoft.com/office/drawing/2014/chart" uri="{C3380CC4-5D6E-409C-BE32-E72D297353CC}">
              <c16:uniqueId val="{0000001C-2C08-4C07-A7E5-1C4DB21DD05E}"/>
            </c:ext>
          </c:extLst>
        </c:ser>
        <c:dLbls>
          <c:showLegendKey val="0"/>
          <c:showVal val="0"/>
          <c:showCatName val="0"/>
          <c:showSerName val="0"/>
          <c:showPercent val="0"/>
          <c:showBubbleSize val="0"/>
        </c:dLbls>
        <c:gapWidth val="182"/>
        <c:axId val="1405248319"/>
        <c:axId val="1405240159"/>
      </c:barChart>
      <c:catAx>
        <c:axId val="1405248319"/>
        <c:scaling>
          <c:orientation val="minMax"/>
        </c:scaling>
        <c:delete val="0"/>
        <c:axPos val="l"/>
        <c:numFmt formatCode="General" sourceLinked="1"/>
        <c:majorTickMark val="none"/>
        <c:minorTickMark val="none"/>
        <c:tickLblPos val="nextTo"/>
        <c:spPr>
          <a:noFill/>
          <a:ln w="9525" cap="flat" cmpd="sng" algn="ctr">
            <a:solidFill>
              <a:srgbClr val="827081"/>
            </a:solidFill>
            <a:round/>
          </a:ln>
          <a:effectLst/>
        </c:spPr>
        <c:txPr>
          <a:bodyPr rot="-60000000" spcFirstLastPara="1" vertOverflow="ellipsis" vert="horz" wrap="square" anchor="ctr" anchorCtr="1"/>
          <a:lstStyle/>
          <a:p>
            <a:pPr>
              <a:defRPr sz="900" b="0" i="0" u="none" strike="noStrike" kern="1200" baseline="0">
                <a:solidFill>
                  <a:srgbClr val="827081"/>
                </a:solidFill>
                <a:latin typeface="+mn-lt"/>
                <a:ea typeface="+mn-ea"/>
                <a:cs typeface="+mn-cs"/>
              </a:defRPr>
            </a:pPr>
            <a:endParaRPr lang="en-US"/>
          </a:p>
        </c:txPr>
        <c:crossAx val="1405240159"/>
        <c:crosses val="autoZero"/>
        <c:auto val="1"/>
        <c:lblAlgn val="ctr"/>
        <c:lblOffset val="100"/>
        <c:noMultiLvlLbl val="0"/>
      </c:catAx>
      <c:valAx>
        <c:axId val="140524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rgbClr val="827081"/>
            </a:solidFill>
          </a:ln>
          <a:effectLst/>
        </c:spPr>
        <c:txPr>
          <a:bodyPr rot="-60000000" spcFirstLastPara="1" vertOverflow="ellipsis" vert="horz" wrap="square" anchor="ctr" anchorCtr="1"/>
          <a:lstStyle/>
          <a:p>
            <a:pPr>
              <a:defRPr sz="900" b="0" i="0" u="none" strike="noStrike" kern="1200" baseline="0">
                <a:solidFill>
                  <a:srgbClr val="827081"/>
                </a:solidFill>
                <a:latin typeface="+mn-lt"/>
                <a:ea typeface="+mn-ea"/>
                <a:cs typeface="+mn-cs"/>
              </a:defRPr>
            </a:pPr>
            <a:endParaRPr lang="en-US"/>
          </a:p>
        </c:txPr>
        <c:crossAx val="140524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91440</xdr:colOff>
      <xdr:row>16</xdr:row>
      <xdr:rowOff>68580</xdr:rowOff>
    </xdr:from>
    <xdr:to>
      <xdr:col>6</xdr:col>
      <xdr:colOff>502920</xdr:colOff>
      <xdr:row>29</xdr:row>
      <xdr:rowOff>0</xdr:rowOff>
    </xdr:to>
    <xdr:graphicFrame macro="">
      <xdr:nvGraphicFramePr>
        <xdr:cNvPr id="2" name="Chart 1">
          <a:extLst>
            <a:ext uri="{FF2B5EF4-FFF2-40B4-BE49-F238E27FC236}">
              <a16:creationId xmlns:a16="http://schemas.microsoft.com/office/drawing/2014/main" id="{B0364BB7-F8A2-4B81-B1FB-27E6BA46D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16</xdr:row>
      <xdr:rowOff>60960</xdr:rowOff>
    </xdr:from>
    <xdr:to>
      <xdr:col>14</xdr:col>
      <xdr:colOff>441960</xdr:colOff>
      <xdr:row>29</xdr:row>
      <xdr:rowOff>0</xdr:rowOff>
    </xdr:to>
    <xdr:graphicFrame macro="">
      <xdr:nvGraphicFramePr>
        <xdr:cNvPr id="3" name="Chart 2">
          <a:extLst>
            <a:ext uri="{FF2B5EF4-FFF2-40B4-BE49-F238E27FC236}">
              <a16:creationId xmlns:a16="http://schemas.microsoft.com/office/drawing/2014/main" id="{D1955340-D0FB-4C62-A366-EA99AFC7C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0</xdr:row>
      <xdr:rowOff>15240</xdr:rowOff>
    </xdr:from>
    <xdr:to>
      <xdr:col>20</xdr:col>
      <xdr:colOff>0</xdr:colOff>
      <xdr:row>3</xdr:row>
      <xdr:rowOff>129540</xdr:rowOff>
    </xdr:to>
    <xdr:sp macro="" textlink="">
      <xdr:nvSpPr>
        <xdr:cNvPr id="4" name="Rectangle 3">
          <a:extLst>
            <a:ext uri="{FF2B5EF4-FFF2-40B4-BE49-F238E27FC236}">
              <a16:creationId xmlns:a16="http://schemas.microsoft.com/office/drawing/2014/main" id="{BEBD5108-E068-E22E-8965-DF60D5708C8B}"/>
            </a:ext>
          </a:extLst>
        </xdr:cNvPr>
        <xdr:cNvSpPr/>
      </xdr:nvSpPr>
      <xdr:spPr>
        <a:xfrm>
          <a:off x="15240" y="15240"/>
          <a:ext cx="12176760" cy="662940"/>
        </a:xfrm>
        <a:prstGeom prst="rect">
          <a:avLst/>
        </a:prstGeom>
        <a:solidFill>
          <a:srgbClr val="E7E6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000" b="0" i="0">
              <a:solidFill>
                <a:srgbClr val="827081"/>
              </a:solidFill>
            </a:rPr>
            <a:t>MY</a:t>
          </a:r>
          <a:r>
            <a:rPr lang="en-IN" sz="3000" b="0" i="0" baseline="0">
              <a:solidFill>
                <a:srgbClr val="827081"/>
              </a:solidFill>
            </a:rPr>
            <a:t> EXPENSE TRACKER</a:t>
          </a:r>
          <a:endParaRPr lang="en-IN" sz="3000" b="0" i="0">
            <a:solidFill>
              <a:srgbClr val="827081"/>
            </a:solidFill>
          </a:endParaRPr>
        </a:p>
      </xdr:txBody>
    </xdr:sp>
    <xdr:clientData/>
  </xdr:twoCellAnchor>
  <xdr:twoCellAnchor editAs="oneCell">
    <xdr:from>
      <xdr:col>0</xdr:col>
      <xdr:colOff>53340</xdr:colOff>
      <xdr:row>11</xdr:row>
      <xdr:rowOff>175260</xdr:rowOff>
    </xdr:from>
    <xdr:to>
      <xdr:col>20</xdr:col>
      <xdr:colOff>0</xdr:colOff>
      <xdr:row>15</xdr:row>
      <xdr:rowOff>144780</xdr:rowOff>
    </xdr:to>
    <mc:AlternateContent xmlns:mc="http://schemas.openxmlformats.org/markup-compatibility/2006">
      <mc:Choice xmlns:a14="http://schemas.microsoft.com/office/drawing/2010/main" Requires="a14">
        <xdr:graphicFrame macro="">
          <xdr:nvGraphicFramePr>
            <xdr:cNvPr id="5" name="Categroy 1">
              <a:extLst>
                <a:ext uri="{FF2B5EF4-FFF2-40B4-BE49-F238E27FC236}">
                  <a16:creationId xmlns:a16="http://schemas.microsoft.com/office/drawing/2014/main" id="{91579818-0F81-4580-AD4E-92351A4DD296}"/>
                </a:ext>
              </a:extLst>
            </xdr:cNvPr>
            <xdr:cNvGraphicFramePr/>
          </xdr:nvGraphicFramePr>
          <xdr:xfrm>
            <a:off x="0" y="0"/>
            <a:ext cx="0" cy="0"/>
          </xdr:xfrm>
          <a:graphic>
            <a:graphicData uri="http://schemas.microsoft.com/office/drawing/2010/slicer">
              <sle:slicer xmlns:sle="http://schemas.microsoft.com/office/drawing/2010/slicer" name="Categroy 1"/>
            </a:graphicData>
          </a:graphic>
        </xdr:graphicFrame>
      </mc:Choice>
      <mc:Fallback>
        <xdr:sp macro="" textlink="">
          <xdr:nvSpPr>
            <xdr:cNvPr id="0" name=""/>
            <xdr:cNvSpPr>
              <a:spLocks noTextEdit="1"/>
            </xdr:cNvSpPr>
          </xdr:nvSpPr>
          <xdr:spPr>
            <a:xfrm>
              <a:off x="53340" y="2186940"/>
              <a:ext cx="1213866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3</xdr:row>
      <xdr:rowOff>152400</xdr:rowOff>
    </xdr:from>
    <xdr:to>
      <xdr:col>20</xdr:col>
      <xdr:colOff>15240</xdr:colOff>
      <xdr:row>11</xdr:row>
      <xdr:rowOff>121920</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7699998B-60D2-49B2-A57E-790DFE4CD8C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3340" y="701040"/>
              <a:ext cx="12153900" cy="143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76200</xdr:colOff>
      <xdr:row>17</xdr:row>
      <xdr:rowOff>15240</xdr:rowOff>
    </xdr:from>
    <xdr:to>
      <xdr:col>15</xdr:col>
      <xdr:colOff>274320</xdr:colOff>
      <xdr:row>17</xdr:row>
      <xdr:rowOff>213360</xdr:rowOff>
    </xdr:to>
    <xdr:pic>
      <xdr:nvPicPr>
        <xdr:cNvPr id="11" name="Graphic 10" descr="Dollar">
          <a:extLst>
            <a:ext uri="{FF2B5EF4-FFF2-40B4-BE49-F238E27FC236}">
              <a16:creationId xmlns:a16="http://schemas.microsoft.com/office/drawing/2014/main" id="{49338AFA-CDB5-9E00-EBA1-78ABE736FCF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20200" y="3124200"/>
          <a:ext cx="198120" cy="1981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refreshedDate="45523.355500231482" createdVersion="8" refreshedVersion="8" minRefreshableVersion="3" recordCount="12" xr:uid="{FCA24BDE-89C2-4D4E-A1DD-BB71999B7170}">
  <cacheSource type="worksheet">
    <worksheetSource name="ExpenseTable"/>
  </cacheSource>
  <cacheFields count="6">
    <cacheField name="Date" numFmtId="14">
      <sharedItems containsSemiMixedTypes="0" containsNonDate="0" containsDate="1" containsString="0" minDate="2023-11-27T00:00:00" maxDate="2024-08-20T00:00:00" count="12">
        <d v="2024-06-16T00:00:00"/>
        <d v="2024-06-18T00:00:00"/>
        <d v="2024-06-25T00:00:00"/>
        <d v="2024-07-01T00:00:00"/>
        <d v="2024-07-02T00:00:00"/>
        <d v="2024-07-04T00:00:00"/>
        <d v="2024-08-17T00:00:00"/>
        <d v="2024-08-19T00:00:00"/>
        <d v="2024-08-18T00:00:00"/>
        <d v="2023-11-27T00:00:00" u="1"/>
        <d v="2023-12-04T00:00:00" u="1"/>
        <d v="2023-12-25T00:00:00" u="1"/>
      </sharedItems>
      <fieldGroup par="5"/>
    </cacheField>
    <cacheField name="Categroy" numFmtId="0">
      <sharedItems count="8">
        <s v="Utilities"/>
        <s v="Miscellaneous"/>
        <s v="Transport"/>
        <s v="Food"/>
        <s v="Shopping"/>
        <s v="Entertainment"/>
        <s v="Healthcare"/>
        <s v="Rent"/>
      </sharedItems>
    </cacheField>
    <cacheField name="Description" numFmtId="0">
      <sharedItems/>
    </cacheField>
    <cacheField name="Amount" numFmtId="164">
      <sharedItems containsSemiMixedTypes="0" containsString="0" containsNumber="1" containsInteger="1" minValue="40" maxValue="700"/>
    </cacheField>
    <cacheField name="Months (Date)" numFmtId="0" databaseField="0">
      <fieldGroup base="0">
        <rangePr groupBy="months" startDate="2024-06-16T00:00:00" endDate="2024-08-20T00:00:00"/>
        <groupItems count="14">
          <s v="&lt;16-06-2024"/>
          <s v="Jan"/>
          <s v="Feb"/>
          <s v="Mar"/>
          <s v="Apr"/>
          <s v="May"/>
          <s v="Jun"/>
          <s v="Jul"/>
          <s v="Aug"/>
          <s v="Sep"/>
          <s v="Oct"/>
          <s v="Nov"/>
          <s v="Dec"/>
          <s v="&gt;20-08-2024"/>
        </groupItems>
      </fieldGroup>
    </cacheField>
    <cacheField name="Years (Date)" numFmtId="0" databaseField="0">
      <fieldGroup base="0">
        <rangePr groupBy="years" startDate="2024-06-16T00:00:00" endDate="2024-08-20T00:00:00"/>
        <groupItems count="3">
          <s v="&lt;16-06-2024"/>
          <s v="2024"/>
          <s v="&gt;20-08-2024"/>
        </groupItems>
      </fieldGroup>
    </cacheField>
  </cacheFields>
  <extLst>
    <ext xmlns:x14="http://schemas.microsoft.com/office/spreadsheetml/2009/9/main" uri="{725AE2AE-9491-48be-B2B4-4EB974FC3084}">
      <x14:pivotCacheDefinition pivotCacheId="131812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Electricity Bill"/>
    <n v="100"/>
  </r>
  <r>
    <x v="1"/>
    <x v="1"/>
    <s v="Manicure"/>
    <n v="100"/>
  </r>
  <r>
    <x v="2"/>
    <x v="2"/>
    <s v="Fuel"/>
    <n v="50"/>
  </r>
  <r>
    <x v="3"/>
    <x v="3"/>
    <s v="Groceries"/>
    <n v="50"/>
  </r>
  <r>
    <x v="4"/>
    <x v="4"/>
    <s v="Jacket"/>
    <n v="150"/>
  </r>
  <r>
    <x v="5"/>
    <x v="5"/>
    <s v="Movie"/>
    <n v="40"/>
  </r>
  <r>
    <x v="6"/>
    <x v="6"/>
    <s v="Health Insurance"/>
    <n v="140"/>
  </r>
  <r>
    <x v="7"/>
    <x v="7"/>
    <s v="House Rent"/>
    <n v="700"/>
  </r>
  <r>
    <x v="7"/>
    <x v="2"/>
    <s v="Uber "/>
    <n v="40"/>
  </r>
  <r>
    <x v="7"/>
    <x v="4"/>
    <s v="Clothes"/>
    <n v="150"/>
  </r>
  <r>
    <x v="8"/>
    <x v="0"/>
    <s v="Wifi Bill"/>
    <n v="50"/>
  </r>
  <r>
    <x v="7"/>
    <x v="3"/>
    <s v="Ate Out"/>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74D0E-2A6E-409F-BAA2-A615C3FF27BA}" name="YearlyExpens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rowHeaderCaption="Year">
  <location ref="N3:O4" firstHeaderRow="1" firstDataRow="1" firstDataCol="1"/>
  <pivotFields count="6">
    <pivotField numFmtId="14" showAll="0">
      <items count="13">
        <item x="0"/>
        <item x="1"/>
        <item x="2"/>
        <item x="3"/>
        <item x="4"/>
        <item x="5"/>
        <item x="6"/>
        <item x="7"/>
        <item m="1" x="9"/>
        <item m="1" x="10"/>
        <item m="1" x="11"/>
        <item x="8"/>
        <item t="default"/>
      </items>
    </pivotField>
    <pivotField multipleItemSelectionAllowed="1" showAll="0"/>
    <pivotField showAll="0"/>
    <pivotField dataField="1" numFmtId="164" showAll="0"/>
    <pivotField showAll="0">
      <items count="15">
        <item x="0"/>
        <item x="1"/>
        <item x="2"/>
        <item x="3"/>
        <item x="4"/>
        <item x="5"/>
        <item x="6"/>
        <item x="7"/>
        <item x="8"/>
        <item x="9"/>
        <item x="10"/>
        <item x="11"/>
        <item x="12"/>
        <item x="13"/>
        <item t="default"/>
      </items>
    </pivotField>
    <pivotField axis="axisRow" showAll="0" sortType="ascending">
      <items count="4">
        <item x="0"/>
        <item x="2"/>
        <item sd="0" x="1"/>
        <item t="default"/>
      </items>
    </pivotField>
  </pivotFields>
  <rowFields count="1">
    <field x="5"/>
  </rowFields>
  <rowItems count="1">
    <i>
      <x v="2"/>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B1B0B-A716-40FF-AF65-BFB29F14A3C9}" name="MonthlyExpenses"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Month">
  <location ref="D3:E7" firstHeaderRow="1" firstDataRow="1" firstDataCol="1"/>
  <pivotFields count="6">
    <pivotField numFmtId="14" showAll="0">
      <items count="13">
        <item x="0"/>
        <item x="1"/>
        <item x="2"/>
        <item x="3"/>
        <item x="4"/>
        <item x="5"/>
        <item x="6"/>
        <item x="7"/>
        <item m="1" x="9"/>
        <item m="1" x="10"/>
        <item m="1" x="11"/>
        <item x="8"/>
        <item t="default"/>
      </items>
    </pivotField>
    <pivotField showAll="0">
      <items count="9">
        <item x="5"/>
        <item x="3"/>
        <item x="6"/>
        <item x="1"/>
        <item x="7"/>
        <item x="4"/>
        <item x="2"/>
        <item x="0"/>
        <item t="default"/>
      </items>
    </pivotField>
    <pivotField showAll="0"/>
    <pivotField dataField="1" numFmtId="164" showAll="0"/>
    <pivotField axis="axisRow" multipleItemSelectionAllowed="1" showAll="0">
      <items count="15">
        <item x="0"/>
        <item x="1"/>
        <item x="2"/>
        <item x="3"/>
        <item x="4"/>
        <item x="5"/>
        <item sd="0" x="6"/>
        <item sd="0" x="7"/>
        <item sd="0" x="8"/>
        <item x="9"/>
        <item x="10"/>
        <item sd="0" x="11"/>
        <item sd="0" x="12"/>
        <item x="13"/>
        <item t="default"/>
      </items>
    </pivotField>
    <pivotField showAll="0">
      <items count="4">
        <item sd="0" x="1"/>
        <item x="2"/>
        <item x="0"/>
        <item t="default"/>
      </items>
    </pivotField>
  </pivotFields>
  <rowFields count="1">
    <field x="4"/>
  </rowFields>
  <rowItems count="4">
    <i>
      <x v="6"/>
    </i>
    <i>
      <x v="7"/>
    </i>
    <i>
      <x v="8"/>
    </i>
    <i t="grand">
      <x/>
    </i>
  </rowItems>
  <colItems count="1">
    <i/>
  </colItems>
  <dataFields count="1">
    <dataField name="Sum of Amount" fld="3" baseField="0" baseItem="0"/>
  </dataField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E6F27-54F4-4796-98A2-0E7EE1012EF3}" name="ExpenseCalculator"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12" firstHeaderRow="1" firstDataRow="1" firstDataCol="1"/>
  <pivotFields count="6">
    <pivotField numFmtId="14" showAll="0">
      <items count="13">
        <item x="0"/>
        <item x="1"/>
        <item x="2"/>
        <item x="3"/>
        <item x="4"/>
        <item x="5"/>
        <item x="6"/>
        <item x="7"/>
        <item m="1" x="9"/>
        <item m="1" x="10"/>
        <item m="1" x="11"/>
        <item x="8"/>
        <item t="default"/>
      </items>
    </pivotField>
    <pivotField axis="axisRow" showAll="0" sortType="ascending">
      <items count="9">
        <item x="5"/>
        <item x="3"/>
        <item x="6"/>
        <item x="1"/>
        <item x="7"/>
        <item x="4"/>
        <item x="2"/>
        <item x="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1">
    <field x="1"/>
  </rowFields>
  <rowItems count="9">
    <i>
      <x/>
    </i>
    <i>
      <x v="6"/>
    </i>
    <i>
      <x v="3"/>
    </i>
    <i>
      <x v="2"/>
    </i>
    <i>
      <x v="7"/>
    </i>
    <i>
      <x v="1"/>
    </i>
    <i>
      <x v="5"/>
    </i>
    <i>
      <x v="4"/>
    </i>
    <i t="grand">
      <x/>
    </i>
  </rowItems>
  <colItems count="1">
    <i/>
  </colItems>
  <dataFields count="1">
    <dataField name="Sum of Amount" fld="3" baseField="0" baseItem="0"/>
  </dataFields>
  <chartFormats count="9">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 count="1" selected="0">
            <x v="0"/>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 chart="10" format="21">
      <pivotArea type="data" outline="0" fieldPosition="0">
        <references count="2">
          <reference field="4294967294" count="1" selected="0">
            <x v="0"/>
          </reference>
          <reference field="1" count="1" selected="0">
            <x v="2"/>
          </reference>
        </references>
      </pivotArea>
    </chartFormat>
    <chartFormat chart="10" format="22">
      <pivotArea type="data" outline="0" fieldPosition="0">
        <references count="2">
          <reference field="4294967294" count="1" selected="0">
            <x v="0"/>
          </reference>
          <reference field="1" count="1" selected="0">
            <x v="3"/>
          </reference>
        </references>
      </pivotArea>
    </chartFormat>
    <chartFormat chart="10" format="23">
      <pivotArea type="data" outline="0" fieldPosition="0">
        <references count="2">
          <reference field="4294967294" count="1" selected="0">
            <x v="0"/>
          </reference>
          <reference field="1" count="1" selected="0">
            <x v="4"/>
          </reference>
        </references>
      </pivotArea>
    </chartFormat>
    <chartFormat chart="10" format="24">
      <pivotArea type="data" outline="0" fieldPosition="0">
        <references count="2">
          <reference field="4294967294" count="1" selected="0">
            <x v="0"/>
          </reference>
          <reference field="1" count="1" selected="0">
            <x v="5"/>
          </reference>
        </references>
      </pivotArea>
    </chartFormat>
    <chartFormat chart="10" format="25">
      <pivotArea type="data" outline="0" fieldPosition="0">
        <references count="2">
          <reference field="4294967294" count="1" selected="0">
            <x v="0"/>
          </reference>
          <reference field="1" count="1" selected="0">
            <x v="6"/>
          </reference>
        </references>
      </pivotArea>
    </chartFormat>
    <chartFormat chart="10"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roy" xr10:uid="{556B2A89-BEB1-4BEF-B693-BE579D5298BF}" sourceName="Categroy">
  <pivotTables>
    <pivotTable tabId="9" name="MonthlyExpenses"/>
    <pivotTable tabId="9" name="ExpenseCalculator"/>
  </pivotTables>
  <data>
    <tabular pivotCacheId="1318120820">
      <items count="8">
        <i x="5" s="1"/>
        <i x="3" s="1"/>
        <i x="6" s="1"/>
        <i x="1" s="1"/>
        <i x="7"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roy 1" xr10:uid="{C6C6BC5F-D84B-4210-BE8E-E7A6202275AF}" cache="Slicer_Categroy" caption="Categroy" columnCount="9" style="track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16C90F-C967-42B3-B0CF-EE0B64A49E9C}" name="Table1" displayName="Table1" ref="B1:E48" totalsRowShown="0">
  <autoFilter ref="B1:E48" xr:uid="{A316C90F-C967-42B3-B0CF-EE0B64A49E9C}"/>
  <tableColumns count="4">
    <tableColumn id="1" xr3:uid="{6AF3BD60-EAA3-4F27-88E4-336BD8B971C4}" name="Date" dataDxfId="13"/>
    <tableColumn id="2" xr3:uid="{2AEA7E35-A0DE-434A-8752-04742F3D9DB4}" name="Category"/>
    <tableColumn id="3" xr3:uid="{4D92525B-5F3D-4DEF-8CDA-957F21A89AB4}" name="Description"/>
    <tableColumn id="4" xr3:uid="{4155BEE2-2932-449C-9608-B41894AB1DEA}" name="Amount" dataDxfId="1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751307-6743-4122-B272-D6789056CD63}" name="ExpenseTable" displayName="ExpenseTable" ref="B4:E16" totalsRowShown="0" headerRowDxfId="7" dataDxfId="2" headerRowBorderDxfId="9" tableBorderDxfId="10" totalsRowBorderDxfId="8">
  <autoFilter ref="B4:E16" xr:uid="{81751307-6743-4122-B272-D6789056CD63}"/>
  <tableColumns count="4">
    <tableColumn id="1" xr3:uid="{9EA174B7-BA10-4FC9-A732-E9371029D668}" name="Date" dataDxfId="6"/>
    <tableColumn id="2" xr3:uid="{08B0C5B8-F41C-483B-A5EC-CA988069D01F}" name="Categroy" dataDxfId="5"/>
    <tableColumn id="3" xr3:uid="{7F3B0208-9D1D-4344-90F0-364CCBAC7939}" name="Description" dataDxfId="4"/>
    <tableColumn id="4" xr3:uid="{018CB1EF-F264-40C5-9F30-41FD682862A1}" name="Amount"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7DB3B39-7663-44DE-9EE2-9B44257D70B4}" sourceName="Date">
  <pivotTables>
    <pivotTable tabId="9" name="MonthlyExpenses"/>
    <pivotTable tabId="9" name="ExpenseCalculator"/>
    <pivotTable tabId="9" name="YearlyExpenses"/>
  </pivotTables>
  <state minimalRefreshVersion="6" lastRefreshVersion="6" pivotCacheId="131812082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625FF51-CA07-4D48-8A69-E3730D51C84E}" cache="NativeTimeline_Date" caption="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374E-1D0F-4E64-A4B9-60C18370E248}">
  <sheetPr codeName="Sheet1"/>
  <dimension ref="B1:E48"/>
  <sheetViews>
    <sheetView topLeftCell="A2" workbookViewId="0">
      <selection activeCell="B2" sqref="B2:E48"/>
    </sheetView>
  </sheetViews>
  <sheetFormatPr defaultRowHeight="14.4" x14ac:dyDescent="0.3"/>
  <cols>
    <col min="2" max="2" width="20.33203125" style="1" customWidth="1"/>
    <col min="3" max="3" width="28.88671875" customWidth="1"/>
    <col min="4" max="4" width="28.77734375" customWidth="1"/>
    <col min="5" max="5" width="23.21875" style="3" customWidth="1"/>
  </cols>
  <sheetData>
    <row r="1" spans="2:5" x14ac:dyDescent="0.3">
      <c r="B1" s="1" t="s">
        <v>0</v>
      </c>
      <c r="C1" t="s">
        <v>1</v>
      </c>
      <c r="D1" t="s">
        <v>2</v>
      </c>
      <c r="E1" s="3" t="s">
        <v>3</v>
      </c>
    </row>
    <row r="2" spans="2:5" x14ac:dyDescent="0.3">
      <c r="B2" s="1">
        <v>45505</v>
      </c>
      <c r="C2" t="s">
        <v>4</v>
      </c>
      <c r="D2" t="s">
        <v>12</v>
      </c>
      <c r="E2" s="3">
        <v>25</v>
      </c>
    </row>
    <row r="3" spans="2:5" x14ac:dyDescent="0.3">
      <c r="B3" s="1">
        <v>45505</v>
      </c>
      <c r="C3" t="s">
        <v>5</v>
      </c>
      <c r="D3" t="s">
        <v>13</v>
      </c>
      <c r="E3" s="3">
        <v>20</v>
      </c>
    </row>
    <row r="4" spans="2:5" x14ac:dyDescent="0.3">
      <c r="B4" s="1">
        <v>45507</v>
      </c>
      <c r="C4" t="s">
        <v>6</v>
      </c>
      <c r="D4" t="s">
        <v>14</v>
      </c>
      <c r="E4" s="3">
        <v>45</v>
      </c>
    </row>
    <row r="5" spans="2:5" x14ac:dyDescent="0.3">
      <c r="B5" s="1">
        <v>45508</v>
      </c>
      <c r="C5" t="s">
        <v>7</v>
      </c>
      <c r="D5" t="s">
        <v>15</v>
      </c>
      <c r="E5" s="3">
        <v>70</v>
      </c>
    </row>
    <row r="6" spans="2:5" x14ac:dyDescent="0.3">
      <c r="B6" s="1">
        <v>45508</v>
      </c>
      <c r="C6" t="s">
        <v>8</v>
      </c>
      <c r="D6" t="s">
        <v>16</v>
      </c>
      <c r="E6" s="3">
        <v>800</v>
      </c>
    </row>
    <row r="7" spans="2:5" x14ac:dyDescent="0.3">
      <c r="B7" s="1">
        <v>45510</v>
      </c>
      <c r="C7" t="s">
        <v>9</v>
      </c>
      <c r="D7" t="s">
        <v>17</v>
      </c>
      <c r="E7" s="3">
        <v>15.8</v>
      </c>
    </row>
    <row r="8" spans="2:5" x14ac:dyDescent="0.3">
      <c r="B8" s="1">
        <v>45510</v>
      </c>
      <c r="C8" t="s">
        <v>10</v>
      </c>
      <c r="D8" t="s">
        <v>18</v>
      </c>
      <c r="E8" s="3">
        <v>67.989999999999995</v>
      </c>
    </row>
    <row r="9" spans="2:5" x14ac:dyDescent="0.3">
      <c r="B9" s="1">
        <v>45512</v>
      </c>
      <c r="C9" t="s">
        <v>11</v>
      </c>
      <c r="D9" t="s">
        <v>19</v>
      </c>
      <c r="E9" s="3">
        <v>45</v>
      </c>
    </row>
    <row r="10" spans="2:5" x14ac:dyDescent="0.3">
      <c r="B10" s="1">
        <v>45513</v>
      </c>
      <c r="C10" t="s">
        <v>4</v>
      </c>
      <c r="D10" t="s">
        <v>12</v>
      </c>
      <c r="E10" s="3">
        <v>22.5</v>
      </c>
    </row>
    <row r="11" spans="2:5" x14ac:dyDescent="0.3">
      <c r="B11" s="1">
        <v>45514</v>
      </c>
      <c r="C11" t="s">
        <v>5</v>
      </c>
      <c r="D11" t="s">
        <v>13</v>
      </c>
      <c r="E11" s="3">
        <v>20.100000000000001</v>
      </c>
    </row>
    <row r="12" spans="2:5" x14ac:dyDescent="0.3">
      <c r="B12" s="1">
        <v>45515</v>
      </c>
      <c r="C12" t="s">
        <v>4</v>
      </c>
      <c r="D12" t="s">
        <v>31</v>
      </c>
      <c r="E12" s="3">
        <v>50</v>
      </c>
    </row>
    <row r="13" spans="2:5" x14ac:dyDescent="0.3">
      <c r="B13" s="1">
        <v>45516</v>
      </c>
      <c r="C13" t="s">
        <v>11</v>
      </c>
      <c r="D13" s="2" t="s">
        <v>32</v>
      </c>
      <c r="E13" s="3">
        <v>60</v>
      </c>
    </row>
    <row r="14" spans="2:5" x14ac:dyDescent="0.3">
      <c r="B14" s="1">
        <v>45517</v>
      </c>
      <c r="C14" t="s">
        <v>9</v>
      </c>
      <c r="D14" t="s">
        <v>20</v>
      </c>
      <c r="E14" s="3">
        <v>60</v>
      </c>
    </row>
    <row r="15" spans="2:5" x14ac:dyDescent="0.3">
      <c r="B15" s="1">
        <v>45518</v>
      </c>
      <c r="C15" t="s">
        <v>7</v>
      </c>
      <c r="D15" t="s">
        <v>21</v>
      </c>
      <c r="E15" s="3">
        <v>300</v>
      </c>
    </row>
    <row r="16" spans="2:5" x14ac:dyDescent="0.3">
      <c r="B16" s="1">
        <v>45520</v>
      </c>
      <c r="C16" t="s">
        <v>10</v>
      </c>
      <c r="D16" t="s">
        <v>22</v>
      </c>
      <c r="E16" s="3">
        <v>400</v>
      </c>
    </row>
    <row r="17" spans="2:5" x14ac:dyDescent="0.3">
      <c r="B17" s="1">
        <v>45520</v>
      </c>
      <c r="C17" t="s">
        <v>8</v>
      </c>
      <c r="D17" t="s">
        <v>23</v>
      </c>
      <c r="E17" s="3">
        <v>1000</v>
      </c>
    </row>
    <row r="18" spans="2:5" x14ac:dyDescent="0.3">
      <c r="B18" s="1">
        <v>45521</v>
      </c>
      <c r="C18" t="s">
        <v>5</v>
      </c>
      <c r="D18" t="s">
        <v>24</v>
      </c>
      <c r="E18" s="3">
        <v>100</v>
      </c>
    </row>
    <row r="19" spans="2:5" x14ac:dyDescent="0.3">
      <c r="B19" s="1">
        <v>45522</v>
      </c>
      <c r="C19" t="s">
        <v>4</v>
      </c>
      <c r="D19" t="s">
        <v>25</v>
      </c>
      <c r="E19" s="3">
        <v>70</v>
      </c>
    </row>
    <row r="20" spans="2:5" x14ac:dyDescent="0.3">
      <c r="B20" s="1">
        <v>45522</v>
      </c>
      <c r="C20" t="s">
        <v>5</v>
      </c>
      <c r="D20" t="s">
        <v>13</v>
      </c>
      <c r="E20" s="3">
        <v>33.200000000000003</v>
      </c>
    </row>
    <row r="21" spans="2:5" x14ac:dyDescent="0.3">
      <c r="B21" s="1">
        <v>45522</v>
      </c>
      <c r="C21" t="s">
        <v>6</v>
      </c>
      <c r="D21" t="s">
        <v>26</v>
      </c>
      <c r="E21" s="3">
        <v>350</v>
      </c>
    </row>
    <row r="22" spans="2:5" x14ac:dyDescent="0.3">
      <c r="B22" s="1">
        <v>45524</v>
      </c>
      <c r="C22" t="s">
        <v>6</v>
      </c>
      <c r="D22" t="s">
        <v>27</v>
      </c>
      <c r="E22" s="3">
        <v>280</v>
      </c>
    </row>
    <row r="23" spans="2:5" x14ac:dyDescent="0.3">
      <c r="B23" s="1">
        <v>45525</v>
      </c>
      <c r="C23" t="s">
        <v>5</v>
      </c>
      <c r="D23" t="s">
        <v>28</v>
      </c>
      <c r="E23" s="3">
        <v>30.5</v>
      </c>
    </row>
    <row r="24" spans="2:5" x14ac:dyDescent="0.3">
      <c r="B24" s="1">
        <v>45526</v>
      </c>
      <c r="C24" t="s">
        <v>4</v>
      </c>
      <c r="D24" t="s">
        <v>12</v>
      </c>
      <c r="E24" s="3">
        <v>19.5</v>
      </c>
    </row>
    <row r="25" spans="2:5" x14ac:dyDescent="0.3">
      <c r="B25" s="1">
        <v>45527</v>
      </c>
      <c r="C25" t="s">
        <v>9</v>
      </c>
      <c r="D25" t="s">
        <v>29</v>
      </c>
      <c r="E25" s="3">
        <v>80</v>
      </c>
    </row>
    <row r="26" spans="2:5" x14ac:dyDescent="0.3">
      <c r="B26" s="1">
        <v>45528</v>
      </c>
      <c r="C26" t="s">
        <v>11</v>
      </c>
      <c r="D26" t="s">
        <v>33</v>
      </c>
      <c r="E26" s="3">
        <v>200</v>
      </c>
    </row>
    <row r="27" spans="2:5" x14ac:dyDescent="0.3">
      <c r="B27" s="1">
        <v>45529</v>
      </c>
      <c r="C27" t="s">
        <v>6</v>
      </c>
      <c r="D27" t="s">
        <v>30</v>
      </c>
      <c r="E27" s="3">
        <v>1400</v>
      </c>
    </row>
    <row r="28" spans="2:5" x14ac:dyDescent="0.3">
      <c r="B28" s="1">
        <v>45530</v>
      </c>
      <c r="C28" t="s">
        <v>4</v>
      </c>
      <c r="D28" t="s">
        <v>31</v>
      </c>
      <c r="E28" s="3">
        <v>700</v>
      </c>
    </row>
    <row r="29" spans="2:5" x14ac:dyDescent="0.3">
      <c r="B29" s="1">
        <v>45531</v>
      </c>
      <c r="C29" t="s">
        <v>7</v>
      </c>
      <c r="D29" t="s">
        <v>34</v>
      </c>
      <c r="E29" s="3">
        <v>299</v>
      </c>
    </row>
    <row r="30" spans="2:5" x14ac:dyDescent="0.3">
      <c r="B30" s="1">
        <v>45532</v>
      </c>
      <c r="C30" t="s">
        <v>10</v>
      </c>
      <c r="D30" t="s">
        <v>35</v>
      </c>
      <c r="E30" s="3">
        <v>680</v>
      </c>
    </row>
    <row r="31" spans="2:5" x14ac:dyDescent="0.3">
      <c r="B31" s="1">
        <v>45533</v>
      </c>
      <c r="C31" t="s">
        <v>6</v>
      </c>
      <c r="D31" t="s">
        <v>36</v>
      </c>
      <c r="E31" s="3">
        <v>400</v>
      </c>
    </row>
    <row r="32" spans="2:5" x14ac:dyDescent="0.3">
      <c r="B32" s="1">
        <v>45534</v>
      </c>
      <c r="C32" t="s">
        <v>11</v>
      </c>
      <c r="D32" s="2" t="s">
        <v>37</v>
      </c>
      <c r="E32" s="3">
        <v>100</v>
      </c>
    </row>
    <row r="33" spans="2:5" x14ac:dyDescent="0.3">
      <c r="B33" s="1">
        <v>45535</v>
      </c>
      <c r="C33" t="s">
        <v>11</v>
      </c>
      <c r="D33" t="s">
        <v>32</v>
      </c>
      <c r="E33" s="3">
        <v>60</v>
      </c>
    </row>
    <row r="34" spans="2:5" x14ac:dyDescent="0.3">
      <c r="B34" s="1">
        <v>45536</v>
      </c>
      <c r="C34" t="s">
        <v>8</v>
      </c>
      <c r="D34" t="s">
        <v>16</v>
      </c>
      <c r="E34" s="3">
        <v>900</v>
      </c>
    </row>
    <row r="35" spans="2:5" x14ac:dyDescent="0.3">
      <c r="B35" s="1">
        <v>45537</v>
      </c>
      <c r="C35" t="s">
        <v>6</v>
      </c>
      <c r="D35" t="s">
        <v>42</v>
      </c>
      <c r="E35" s="3">
        <v>500</v>
      </c>
    </row>
    <row r="36" spans="2:5" x14ac:dyDescent="0.3">
      <c r="B36" s="1">
        <v>45538</v>
      </c>
      <c r="C36" t="s">
        <v>4</v>
      </c>
      <c r="D36" t="s">
        <v>43</v>
      </c>
      <c r="E36" s="3">
        <v>2000</v>
      </c>
    </row>
    <row r="37" spans="2:5" x14ac:dyDescent="0.3">
      <c r="B37" s="1">
        <v>45539</v>
      </c>
      <c r="C37" t="s">
        <v>7</v>
      </c>
      <c r="D37" t="s">
        <v>21</v>
      </c>
      <c r="E37" s="3">
        <v>200</v>
      </c>
    </row>
    <row r="38" spans="2:5" x14ac:dyDescent="0.3">
      <c r="B38" s="1">
        <v>45540</v>
      </c>
      <c r="C38" t="s">
        <v>4</v>
      </c>
      <c r="D38" t="s">
        <v>44</v>
      </c>
      <c r="E38" s="3">
        <v>3000</v>
      </c>
    </row>
    <row r="39" spans="2:5" x14ac:dyDescent="0.3">
      <c r="B39" s="1">
        <v>45541</v>
      </c>
      <c r="C39" t="s">
        <v>10</v>
      </c>
      <c r="D39" t="s">
        <v>18</v>
      </c>
      <c r="E39" s="3">
        <v>120</v>
      </c>
    </row>
    <row r="40" spans="2:5" x14ac:dyDescent="0.3">
      <c r="B40" s="1">
        <v>45542</v>
      </c>
      <c r="C40" t="s">
        <v>4</v>
      </c>
      <c r="D40" t="s">
        <v>45</v>
      </c>
      <c r="E40" s="3">
        <v>6570</v>
      </c>
    </row>
    <row r="41" spans="2:5" x14ac:dyDescent="0.3">
      <c r="B41" s="1">
        <v>45543</v>
      </c>
      <c r="C41" t="s">
        <v>5</v>
      </c>
      <c r="D41" t="s">
        <v>13</v>
      </c>
      <c r="E41" s="3">
        <v>50</v>
      </c>
    </row>
    <row r="42" spans="2:5" x14ac:dyDescent="0.3">
      <c r="B42" s="1">
        <v>45544</v>
      </c>
      <c r="C42" t="s">
        <v>5</v>
      </c>
      <c r="D42" t="s">
        <v>13</v>
      </c>
      <c r="E42" s="3">
        <v>33.5</v>
      </c>
    </row>
    <row r="43" spans="2:5" x14ac:dyDescent="0.3">
      <c r="B43" s="1">
        <v>45545</v>
      </c>
      <c r="C43" t="s">
        <v>5</v>
      </c>
      <c r="D43" t="s">
        <v>46</v>
      </c>
      <c r="E43" s="3">
        <v>68</v>
      </c>
    </row>
    <row r="44" spans="2:5" x14ac:dyDescent="0.3">
      <c r="B44" s="1">
        <v>45546</v>
      </c>
      <c r="C44" t="s">
        <v>40</v>
      </c>
      <c r="D44" t="s">
        <v>47</v>
      </c>
      <c r="E44" s="3">
        <v>150</v>
      </c>
    </row>
    <row r="45" spans="2:5" x14ac:dyDescent="0.3">
      <c r="B45" s="1">
        <v>45547</v>
      </c>
      <c r="C45" t="s">
        <v>40</v>
      </c>
      <c r="D45" t="s">
        <v>48</v>
      </c>
      <c r="E45" s="3">
        <v>78</v>
      </c>
    </row>
    <row r="46" spans="2:5" x14ac:dyDescent="0.3">
      <c r="B46" s="1">
        <v>45548</v>
      </c>
      <c r="C46" t="s">
        <v>24</v>
      </c>
      <c r="D46" t="s">
        <v>49</v>
      </c>
      <c r="E46" s="3">
        <v>150</v>
      </c>
    </row>
    <row r="47" spans="2:5" x14ac:dyDescent="0.3">
      <c r="B47" s="1">
        <v>45549</v>
      </c>
      <c r="C47" t="s">
        <v>41</v>
      </c>
      <c r="D47" t="s">
        <v>50</v>
      </c>
      <c r="E47" s="3">
        <v>45</v>
      </c>
    </row>
    <row r="48" spans="2:5" x14ac:dyDescent="0.3">
      <c r="B48" s="1">
        <v>45550</v>
      </c>
      <c r="C48" t="s">
        <v>5</v>
      </c>
      <c r="D48" t="s">
        <v>51</v>
      </c>
      <c r="E48" s="3">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F1D4-2BB5-4F8A-AF09-B35F1ED82683}">
  <sheetPr codeName="Sheet2"/>
  <dimension ref="B1:H16"/>
  <sheetViews>
    <sheetView workbookViewId="0">
      <selection activeCell="E17" sqref="E17"/>
    </sheetView>
  </sheetViews>
  <sheetFormatPr defaultRowHeight="14.4" x14ac:dyDescent="0.3"/>
  <cols>
    <col min="2" max="2" width="15.6640625" style="1" customWidth="1"/>
    <col min="3" max="3" width="18.33203125" customWidth="1"/>
    <col min="4" max="4" width="19.21875" customWidth="1"/>
    <col min="5" max="5" width="18.88671875" style="3" customWidth="1"/>
  </cols>
  <sheetData>
    <row r="1" spans="2:8" ht="41.4" customHeight="1" x14ac:dyDescent="0.3">
      <c r="B1" s="10"/>
      <c r="C1" s="10"/>
      <c r="D1" s="10"/>
      <c r="E1" s="10"/>
    </row>
    <row r="2" spans="2:8" ht="43.8" customHeight="1" x14ac:dyDescent="0.3">
      <c r="B2" s="13" t="s">
        <v>64</v>
      </c>
      <c r="C2" s="13"/>
      <c r="D2" s="13"/>
      <c r="E2" s="13"/>
    </row>
    <row r="3" spans="2:8" ht="52.8" customHeight="1" x14ac:dyDescent="0.3">
      <c r="B3" s="11"/>
      <c r="C3" s="11"/>
      <c r="D3" s="11"/>
      <c r="E3" s="11"/>
    </row>
    <row r="4" spans="2:8" x14ac:dyDescent="0.3">
      <c r="B4" s="7" t="s">
        <v>0</v>
      </c>
      <c r="C4" s="8" t="s">
        <v>53</v>
      </c>
      <c r="D4" s="8" t="s">
        <v>2</v>
      </c>
      <c r="E4" s="9" t="s">
        <v>3</v>
      </c>
      <c r="H4" s="12"/>
    </row>
    <row r="5" spans="2:8" x14ac:dyDescent="0.3">
      <c r="B5" s="14">
        <v>45459</v>
      </c>
      <c r="C5" s="15" t="s">
        <v>55</v>
      </c>
      <c r="D5" s="15" t="s">
        <v>61</v>
      </c>
      <c r="E5" s="16">
        <v>100</v>
      </c>
    </row>
    <row r="6" spans="2:8" x14ac:dyDescent="0.3">
      <c r="B6" s="14">
        <v>45461</v>
      </c>
      <c r="C6" s="15" t="s">
        <v>59</v>
      </c>
      <c r="D6" s="15" t="s">
        <v>62</v>
      </c>
      <c r="E6" s="16">
        <v>100</v>
      </c>
    </row>
    <row r="7" spans="2:8" x14ac:dyDescent="0.3">
      <c r="B7" s="14">
        <v>45468</v>
      </c>
      <c r="C7" s="15" t="s">
        <v>54</v>
      </c>
      <c r="D7" s="15" t="s">
        <v>63</v>
      </c>
      <c r="E7" s="16">
        <v>50</v>
      </c>
    </row>
    <row r="8" spans="2:8" x14ac:dyDescent="0.3">
      <c r="B8" s="14">
        <v>45474</v>
      </c>
      <c r="C8" s="15" t="s">
        <v>5</v>
      </c>
      <c r="D8" s="15" t="s">
        <v>24</v>
      </c>
      <c r="E8" s="16">
        <v>50</v>
      </c>
    </row>
    <row r="9" spans="2:8" x14ac:dyDescent="0.3">
      <c r="B9" s="14">
        <v>45475</v>
      </c>
      <c r="C9" s="15" t="s">
        <v>6</v>
      </c>
      <c r="D9" s="15" t="s">
        <v>27</v>
      </c>
      <c r="E9" s="16">
        <v>150</v>
      </c>
    </row>
    <row r="10" spans="2:8" x14ac:dyDescent="0.3">
      <c r="B10" s="14">
        <v>45477</v>
      </c>
      <c r="C10" s="15" t="s">
        <v>56</v>
      </c>
      <c r="D10" s="15" t="s">
        <v>60</v>
      </c>
      <c r="E10" s="16">
        <v>40</v>
      </c>
    </row>
    <row r="11" spans="2:8" x14ac:dyDescent="0.3">
      <c r="B11" s="14">
        <v>45521</v>
      </c>
      <c r="C11" s="15" t="s">
        <v>57</v>
      </c>
      <c r="D11" s="15" t="s">
        <v>35</v>
      </c>
      <c r="E11" s="16">
        <v>140</v>
      </c>
    </row>
    <row r="12" spans="2:8" x14ac:dyDescent="0.3">
      <c r="B12" s="14">
        <v>45523</v>
      </c>
      <c r="C12" s="15" t="s">
        <v>8</v>
      </c>
      <c r="D12" s="15" t="s">
        <v>16</v>
      </c>
      <c r="E12" s="16">
        <v>700</v>
      </c>
    </row>
    <row r="13" spans="2:8" x14ac:dyDescent="0.3">
      <c r="B13" s="14">
        <v>45523</v>
      </c>
      <c r="C13" s="15" t="s">
        <v>54</v>
      </c>
      <c r="D13" s="15" t="s">
        <v>66</v>
      </c>
      <c r="E13" s="16">
        <v>40</v>
      </c>
    </row>
    <row r="14" spans="2:8" x14ac:dyDescent="0.3">
      <c r="B14" s="17">
        <v>45523</v>
      </c>
      <c r="C14" s="18" t="s">
        <v>6</v>
      </c>
      <c r="D14" s="18" t="s">
        <v>42</v>
      </c>
      <c r="E14" s="19">
        <v>150</v>
      </c>
    </row>
    <row r="15" spans="2:8" x14ac:dyDescent="0.3">
      <c r="B15" s="17">
        <v>45522</v>
      </c>
      <c r="C15" s="18" t="s">
        <v>55</v>
      </c>
      <c r="D15" s="18" t="s">
        <v>37</v>
      </c>
      <c r="E15" s="19">
        <v>50</v>
      </c>
    </row>
    <row r="16" spans="2:8" x14ac:dyDescent="0.3">
      <c r="B16" s="17">
        <v>45523</v>
      </c>
      <c r="C16" s="18" t="s">
        <v>5</v>
      </c>
      <c r="D16" s="18" t="s">
        <v>73</v>
      </c>
      <c r="E16" s="19">
        <v>120</v>
      </c>
    </row>
  </sheetData>
  <mergeCells count="3">
    <mergeCell ref="B2:E2"/>
    <mergeCell ref="B3:E3"/>
    <mergeCell ref="B1:E1"/>
  </mergeCells>
  <dataValidations count="1">
    <dataValidation type="list" allowBlank="1" showInputMessage="1" showErrorMessage="1" sqref="C4:C1048576" xr:uid="{6427D045-6FD1-4DCA-B6EC-D6FC664D797C}">
      <formula1>CategoryList</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536E-6447-4C88-A102-E45993848B63}">
  <sheetPr codeName="Sheet3"/>
  <dimension ref="A3:O12"/>
  <sheetViews>
    <sheetView workbookViewId="0">
      <selection activeCell="D17" sqref="D17"/>
    </sheetView>
  </sheetViews>
  <sheetFormatPr defaultRowHeight="14.4" x14ac:dyDescent="0.3"/>
  <cols>
    <col min="1" max="1" width="12.6640625" bestFit="1" customWidth="1"/>
    <col min="2" max="2" width="14.44140625" bestFit="1" customWidth="1"/>
    <col min="3" max="3" width="5" bestFit="1" customWidth="1"/>
    <col min="4" max="4" width="10.77734375" bestFit="1" customWidth="1"/>
    <col min="5" max="5" width="14.44140625" bestFit="1" customWidth="1"/>
    <col min="6" max="6" width="5.21875" bestFit="1" customWidth="1"/>
    <col min="7" max="7" width="10" bestFit="1" customWidth="1"/>
    <col min="8" max="8" width="12.88671875" bestFit="1" customWidth="1"/>
    <col min="9" max="9" width="4.88671875" bestFit="1" customWidth="1"/>
    <col min="10" max="10" width="9" bestFit="1" customWidth="1"/>
    <col min="11" max="11" width="9.109375" bestFit="1" customWidth="1"/>
    <col min="12" max="12" width="7.21875" bestFit="1" customWidth="1"/>
    <col min="14" max="14" width="6.88671875" bestFit="1" customWidth="1"/>
    <col min="15" max="15" width="14.44140625" bestFit="1" customWidth="1"/>
    <col min="16" max="16" width="5.21875" bestFit="1" customWidth="1"/>
    <col min="17" max="17" width="10" bestFit="1" customWidth="1"/>
    <col min="18" max="18" width="12.88671875" bestFit="1" customWidth="1"/>
    <col min="19" max="19" width="4.88671875" bestFit="1" customWidth="1"/>
    <col min="20" max="20" width="9" bestFit="1" customWidth="1"/>
    <col min="21" max="21" width="9.109375" bestFit="1" customWidth="1"/>
    <col min="22" max="22" width="7.21875" bestFit="1" customWidth="1"/>
  </cols>
  <sheetData>
    <row r="3" spans="1:15" x14ac:dyDescent="0.3">
      <c r="A3" s="4" t="s">
        <v>65</v>
      </c>
      <c r="B3" t="s">
        <v>39</v>
      </c>
      <c r="D3" s="4" t="s">
        <v>52</v>
      </c>
      <c r="E3" t="s">
        <v>39</v>
      </c>
      <c r="N3" s="4" t="s">
        <v>71</v>
      </c>
      <c r="O3" t="s">
        <v>39</v>
      </c>
    </row>
    <row r="4" spans="1:15" x14ac:dyDescent="0.3">
      <c r="A4" s="5" t="s">
        <v>56</v>
      </c>
      <c r="B4" s="6">
        <v>40</v>
      </c>
      <c r="D4" s="5" t="s">
        <v>67</v>
      </c>
      <c r="E4" s="6">
        <v>250</v>
      </c>
      <c r="N4" s="5" t="s">
        <v>70</v>
      </c>
      <c r="O4" s="6">
        <v>1690</v>
      </c>
    </row>
    <row r="5" spans="1:15" x14ac:dyDescent="0.3">
      <c r="A5" s="5" t="s">
        <v>54</v>
      </c>
      <c r="B5" s="6">
        <v>90</v>
      </c>
      <c r="D5" s="5" t="s">
        <v>68</v>
      </c>
      <c r="E5" s="6">
        <v>240</v>
      </c>
    </row>
    <row r="6" spans="1:15" x14ac:dyDescent="0.3">
      <c r="A6" s="5" t="s">
        <v>59</v>
      </c>
      <c r="B6" s="6">
        <v>100</v>
      </c>
      <c r="D6" s="5" t="s">
        <v>69</v>
      </c>
      <c r="E6" s="6">
        <v>1200</v>
      </c>
    </row>
    <row r="7" spans="1:15" x14ac:dyDescent="0.3">
      <c r="A7" s="5" t="s">
        <v>57</v>
      </c>
      <c r="B7" s="6">
        <v>140</v>
      </c>
      <c r="D7" s="5" t="s">
        <v>38</v>
      </c>
      <c r="E7" s="6">
        <v>1690</v>
      </c>
    </row>
    <row r="8" spans="1:15" x14ac:dyDescent="0.3">
      <c r="A8" s="5" t="s">
        <v>55</v>
      </c>
      <c r="B8" s="6">
        <v>150</v>
      </c>
    </row>
    <row r="9" spans="1:15" x14ac:dyDescent="0.3">
      <c r="A9" s="5" t="s">
        <v>5</v>
      </c>
      <c r="B9" s="6">
        <v>170</v>
      </c>
    </row>
    <row r="10" spans="1:15" x14ac:dyDescent="0.3">
      <c r="A10" s="5" t="s">
        <v>6</v>
      </c>
      <c r="B10" s="6">
        <v>300</v>
      </c>
    </row>
    <row r="11" spans="1:15" x14ac:dyDescent="0.3">
      <c r="A11" s="5" t="s">
        <v>8</v>
      </c>
      <c r="B11" s="6">
        <v>700</v>
      </c>
    </row>
    <row r="12" spans="1:15" x14ac:dyDescent="0.3">
      <c r="A12" s="5" t="s">
        <v>38</v>
      </c>
      <c r="B12" s="6">
        <v>1690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2680-2693-4C64-917C-7886C5454ECA}">
  <dimension ref="P18:S21"/>
  <sheetViews>
    <sheetView showGridLines="0" topLeftCell="A3" workbookViewId="0">
      <selection activeCell="Q23" sqref="Q23"/>
    </sheetView>
  </sheetViews>
  <sheetFormatPr defaultRowHeight="14.4" x14ac:dyDescent="0.3"/>
  <cols>
    <col min="15" max="16" width="8.88671875" customWidth="1"/>
  </cols>
  <sheetData>
    <row r="18" spans="16:19" ht="18" x14ac:dyDescent="0.35">
      <c r="P18" s="22" t="s">
        <v>72</v>
      </c>
      <c r="Q18" s="22"/>
      <c r="R18" s="22"/>
      <c r="S18" s="22"/>
    </row>
    <row r="20" spans="16:19" ht="18" x14ac:dyDescent="0.35">
      <c r="P20" s="23">
        <f>GETPIVOTDATA("Amount",Dashboard!$D$3)</f>
        <v>1690</v>
      </c>
      <c r="Q20" s="23"/>
      <c r="R20" s="23"/>
      <c r="S20" s="23"/>
    </row>
    <row r="21" spans="16:19" x14ac:dyDescent="0.3">
      <c r="P21" s="21"/>
      <c r="Q21" s="21"/>
      <c r="R21" s="21"/>
      <c r="S21" s="21"/>
    </row>
  </sheetData>
  <mergeCells count="2">
    <mergeCell ref="P18:S18"/>
    <mergeCell ref="P20:S2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686F-D1E3-4A17-8D13-5BADE9C080A2}">
  <sheetPr codeName="Sheet4"/>
  <dimension ref="A1:A9"/>
  <sheetViews>
    <sheetView workbookViewId="0">
      <selection sqref="A1:A9"/>
    </sheetView>
  </sheetViews>
  <sheetFormatPr defaultRowHeight="14.4" x14ac:dyDescent="0.3"/>
  <cols>
    <col min="1" max="1" width="20" customWidth="1"/>
  </cols>
  <sheetData>
    <row r="1" spans="1:1" x14ac:dyDescent="0.3">
      <c r="A1" t="s">
        <v>5</v>
      </c>
    </row>
    <row r="2" spans="1:1" x14ac:dyDescent="0.3">
      <c r="A2" t="s">
        <v>54</v>
      </c>
    </row>
    <row r="3" spans="1:1" x14ac:dyDescent="0.3">
      <c r="A3" t="s">
        <v>55</v>
      </c>
    </row>
    <row r="4" spans="1:1" x14ac:dyDescent="0.3">
      <c r="A4" t="s">
        <v>56</v>
      </c>
    </row>
    <row r="5" spans="1:1" x14ac:dyDescent="0.3">
      <c r="A5" t="s">
        <v>6</v>
      </c>
    </row>
    <row r="6" spans="1:1" x14ac:dyDescent="0.3">
      <c r="A6" t="s">
        <v>57</v>
      </c>
    </row>
    <row r="7" spans="1:1" x14ac:dyDescent="0.3">
      <c r="A7" t="s">
        <v>8</v>
      </c>
    </row>
    <row r="8" spans="1:1" x14ac:dyDescent="0.3">
      <c r="A8" t="s">
        <v>58</v>
      </c>
    </row>
    <row r="9" spans="1:1" x14ac:dyDescent="0.3">
      <c r="A9"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826A4-8D89-43ED-A230-2FBCFDFE97C0}">
  <sheetPr codeName="Sheet5"/>
  <dimension ref="B3:E19"/>
  <sheetViews>
    <sheetView tabSelected="1" workbookViewId="0">
      <selection activeCell="I17" sqref="I17"/>
    </sheetView>
  </sheetViews>
  <sheetFormatPr defaultRowHeight="14.4" x14ac:dyDescent="0.3"/>
  <sheetData>
    <row r="3" spans="2:5" x14ac:dyDescent="0.3">
      <c r="B3" s="20" t="s">
        <v>74</v>
      </c>
      <c r="C3" s="20"/>
      <c r="D3" s="20"/>
      <c r="E3" s="20"/>
    </row>
    <row r="5" spans="2:5" x14ac:dyDescent="0.3">
      <c r="B5" t="s">
        <v>75</v>
      </c>
    </row>
    <row r="6" spans="2:5" x14ac:dyDescent="0.3">
      <c r="B6" t="s">
        <v>76</v>
      </c>
    </row>
    <row r="7" spans="2:5" x14ac:dyDescent="0.3">
      <c r="B7" t="s">
        <v>77</v>
      </c>
    </row>
    <row r="8" spans="2:5" x14ac:dyDescent="0.3">
      <c r="B8" t="s">
        <v>78</v>
      </c>
    </row>
    <row r="9" spans="2:5" x14ac:dyDescent="0.3">
      <c r="B9" t="s">
        <v>79</v>
      </c>
    </row>
    <row r="10" spans="2:5" x14ac:dyDescent="0.3">
      <c r="B10" t="s">
        <v>80</v>
      </c>
    </row>
    <row r="11" spans="2:5" x14ac:dyDescent="0.3">
      <c r="B11" t="s">
        <v>81</v>
      </c>
    </row>
    <row r="12" spans="2:5" x14ac:dyDescent="0.3">
      <c r="B12" t="s">
        <v>82</v>
      </c>
    </row>
    <row r="13" spans="2:5" x14ac:dyDescent="0.3">
      <c r="B13" t="s">
        <v>83</v>
      </c>
    </row>
    <row r="16" spans="2:5" x14ac:dyDescent="0.3">
      <c r="B16" t="s">
        <v>84</v>
      </c>
    </row>
    <row r="18" spans="2:2" x14ac:dyDescent="0.3">
      <c r="B18" t="s">
        <v>85</v>
      </c>
    </row>
    <row r="19" spans="2:2" x14ac:dyDescent="0.3">
      <c r="B19" t="s">
        <v>86</v>
      </c>
    </row>
  </sheetData>
  <mergeCells count="1">
    <mergeCell ref="B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Expenses Table</vt:lpstr>
      <vt:lpstr>Expense Entry</vt:lpstr>
      <vt:lpstr>Dashboard</vt:lpstr>
      <vt:lpstr>DashboardView</vt:lpstr>
      <vt:lpstr>Categories</vt:lpstr>
      <vt:lpstr>Instructions</vt:lpstr>
      <vt:lpstr>CategoryList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Budige Madhuravani</dc:creator>
  <cp:lastModifiedBy>Budige Madhuravani</cp:lastModifiedBy>
  <dcterms:created xsi:type="dcterms:W3CDTF">2024-08-15T11:23:10Z</dcterms:created>
  <dcterms:modified xsi:type="dcterms:W3CDTF">2024-08-18T23:29:02Z</dcterms:modified>
</cp:coreProperties>
</file>