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6D1F9B87-5D13-4016-8166-A875CECAFE96}" xr6:coauthVersionLast="47" xr6:coauthVersionMax="47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Instructions" sheetId="14" r:id="rId1"/>
    <sheet name="IF_01" sheetId="2" r:id="rId2"/>
    <sheet name="IF_02a" sheetId="19" r:id="rId3"/>
    <sheet name="IF_02b" sheetId="1" r:id="rId4"/>
    <sheet name="IF_02c" sheetId="20" r:id="rId5"/>
    <sheet name="IF_03" sheetId="11" r:id="rId6"/>
    <sheet name="IFS_01" sheetId="17" r:id="rId7"/>
    <sheet name="IFS_02" sheetId="21" r:id="rId8"/>
    <sheet name="VLOOKUP" sheetId="18" r:id="rId9"/>
    <sheet name="More_Examples" sheetId="10" r:id="rId10"/>
    <sheet name="MyLinks" sheetId="15" r:id="rId11"/>
  </sheets>
  <definedNames>
    <definedName name="RatingLookup">VLOOKUP!$H$2:$I$4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1" l="1" a="1"/>
  <c r="D9" i="21" s="1"/>
  <c r="D10" i="21" a="1"/>
  <c r="D10" i="21" s="1"/>
  <c r="D11" i="21" a="1"/>
  <c r="D11" i="21" s="1"/>
  <c r="E8" i="20"/>
  <c r="E9" i="20"/>
  <c r="E7" i="20"/>
  <c r="D7" i="20"/>
  <c r="D8" i="20"/>
  <c r="D9" i="20"/>
  <c r="E7" i="1"/>
  <c r="E8" i="1"/>
  <c r="E9" i="1"/>
  <c r="E10" i="1"/>
  <c r="E8" i="19"/>
  <c r="E9" i="19"/>
  <c r="E7" i="19"/>
  <c r="E2" i="18" a="1"/>
  <c r="E2" i="18" s="1"/>
  <c r="E3" i="18" a="1"/>
  <c r="E3" i="18" s="1"/>
  <c r="E4" i="18" a="1"/>
  <c r="E4" i="18" s="1"/>
  <c r="F3" i="18"/>
  <c r="F4" i="18"/>
  <c r="F2" i="18"/>
  <c r="D3" i="18"/>
  <c r="D4" i="18"/>
  <c r="D2" i="18"/>
  <c r="E10" i="17" a="1"/>
  <c r="E10" i="17" s="1"/>
  <c r="E11" i="17" a="1"/>
  <c r="E11" i="17" s="1"/>
  <c r="E12" i="17" a="1"/>
  <c r="E12" i="17" s="1"/>
  <c r="E9" i="17" a="1"/>
  <c r="E9" i="17" s="1"/>
  <c r="B6" i="17"/>
  <c r="E7" i="2" l="1"/>
  <c r="E8" i="11" l="1"/>
  <c r="E7" i="11"/>
  <c r="E10" i="11" l="1"/>
  <c r="E12" i="11" s="1"/>
  <c r="E1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<sst xmlns="http://schemas.openxmlformats.org/spreadsheetml/2006/main" count="167" uniqueCount="121">
  <si>
    <t>Contextures Recommends</t>
  </si>
  <si>
    <t>Excel Pivot Tables Blog</t>
  </si>
  <si>
    <t>Contextures Excel Blog</t>
  </si>
  <si>
    <t>Contextures Excel Tips Website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</si>
  <si>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</si>
  <si>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</si>
  <si>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</si>
  <si>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</si>
  <si>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Qty</t>
  </si>
  <si>
    <t>Price</t>
  </si>
  <si>
    <t>Total</t>
  </si>
  <si>
    <t>More IF Examples</t>
  </si>
  <si>
    <t>Related tutorials</t>
  </si>
  <si>
    <t>MAX IF</t>
  </si>
  <si>
    <t>More IF Function Examples</t>
  </si>
  <si>
    <t>IF and FORMULATEXT</t>
  </si>
  <si>
    <t>(Excel 2013 or later)</t>
  </si>
  <si>
    <t>The IF function can be combined with many other functions, for powerful formulas</t>
  </si>
  <si>
    <t>IF and INDIRECT</t>
  </si>
  <si>
    <t>IF Function -- Example 1</t>
  </si>
  <si>
    <t>Check for Empty Cell</t>
  </si>
  <si>
    <t>Nested IF - check 2 cells</t>
  </si>
  <si>
    <t>Product</t>
  </si>
  <si>
    <t>Sweater</t>
  </si>
  <si>
    <t>IF Function -- Example 3</t>
  </si>
  <si>
    <t>Pants</t>
  </si>
  <si>
    <t>Subtotal</t>
  </si>
  <si>
    <t>Coat</t>
  </si>
  <si>
    <t>Otherwise, multiply Price x Qty to calculate the Total</t>
  </si>
  <si>
    <t>IF D7 is empty (""), the total will be empty ("")</t>
  </si>
  <si>
    <t>=IF(D7="","",C7*D7)</t>
  </si>
  <si>
    <t>Tax</t>
  </si>
  <si>
    <t>IF With Check Box</t>
  </si>
  <si>
    <t>Apply Tax for Local Orders</t>
  </si>
  <si>
    <t>Check For Empty Cell</t>
  </si>
  <si>
    <t>Online Instruction Page</t>
  </si>
  <si>
    <t>IF in Pivot Table Formulas</t>
  </si>
  <si>
    <t>Jacket</t>
  </si>
  <si>
    <t>Structured References</t>
  </si>
  <si>
    <t>IF Price is empty (""), the total will be empty ("")</t>
  </si>
  <si>
    <t>IF Qty is empty (""), the total will be empty ("")</t>
  </si>
  <si>
    <t>Shirt</t>
  </si>
  <si>
    <t>Sales Tax?</t>
  </si>
  <si>
    <t>How to add and link a Check Box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</si>
  <si>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 -- Named Excel Table</t>
    </r>
  </si>
  <si>
    <t xml:space="preserve">Use Other Functions </t>
  </si>
  <si>
    <t>To find the product name based on the product code, use INDEX and MATCH</t>
  </si>
  <si>
    <t>Instead of using complex nested IF formulas, other functions can help with lookups</t>
  </si>
  <si>
    <t>Get emails with Excel tips, links, and news</t>
  </si>
  <si>
    <t>VLOOKUP Function</t>
  </si>
  <si>
    <t xml:space="preserve">INDEX / MATCH </t>
  </si>
  <si>
    <t>IF Function Examples</t>
  </si>
  <si>
    <t>Excel Loan Payment Check Box</t>
  </si>
  <si>
    <t>To find a letter grade based on a student's numeric grade, use VLOOKUP</t>
  </si>
  <si>
    <t>Excel tutorials and tips, with comments and questions</t>
  </si>
  <si>
    <t>Excel Products</t>
  </si>
  <si>
    <t>Excel tools and training, recommended by Debra</t>
  </si>
  <si>
    <r>
      <t xml:space="preserve">Available in </t>
    </r>
    <r>
      <rPr>
        <b/>
        <sz val="12"/>
        <color theme="1"/>
        <rFont val="Calibri"/>
        <family val="2"/>
        <scheme val="minor"/>
      </rPr>
      <t>Excel 365</t>
    </r>
    <r>
      <rPr>
        <sz val="12"/>
        <color theme="1"/>
        <rFont val="Calibri"/>
        <family val="2"/>
        <scheme val="minor"/>
      </rPr>
      <t xml:space="preserve"> </t>
    </r>
  </si>
  <si>
    <t>• Replaces multiple nested IF functions</t>
  </si>
  <si>
    <t>=IFS(</t>
  </si>
  <si>
    <t>)</t>
  </si>
  <si>
    <t>1.  COUNTA(B9:D9)=3,C9*D9,</t>
  </si>
  <si>
    <t>2.  B9="","",</t>
  </si>
  <si>
    <t>3.  C9="","","no price",</t>
  </si>
  <si>
    <t>4.  D9="","no qty"</t>
  </si>
  <si>
    <t>product empty</t>
  </si>
  <si>
    <t>price empty</t>
  </si>
  <si>
    <t>qty empty</t>
  </si>
  <si>
    <t>all 3 cells filled in</t>
  </si>
  <si>
    <r>
      <t xml:space="preserve">• Returns result for </t>
    </r>
    <r>
      <rPr>
        <b/>
        <sz val="12"/>
        <color theme="1"/>
        <rFont val="Calibri"/>
        <family val="2"/>
        <scheme val="minor"/>
      </rPr>
      <t>first true condition</t>
    </r>
  </si>
  <si>
    <t>Score</t>
  </si>
  <si>
    <t>Rating</t>
  </si>
  <si>
    <t>*</t>
  </si>
  <si>
    <t>**</t>
  </si>
  <si>
    <t>***</t>
  </si>
  <si>
    <t>VLOOKUP</t>
  </si>
  <si>
    <t>Desk 01</t>
  </si>
  <si>
    <t>Desk 02</t>
  </si>
  <si>
    <t>Desk 03</t>
  </si>
  <si>
    <t>Rating1</t>
  </si>
  <si>
    <t>Rating2</t>
  </si>
  <si>
    <t>Rating3</t>
  </si>
  <si>
    <t>IF</t>
  </si>
  <si>
    <t>IFS</t>
  </si>
  <si>
    <t xml:space="preserve">  &lt;== This lookup list could</t>
  </si>
  <si>
    <t>be on a different worksheet</t>
  </si>
  <si>
    <t xml:space="preserve">  &lt;== named range RatingLookup</t>
  </si>
  <si>
    <t>is used in VLOOKUP formula</t>
  </si>
  <si>
    <t>IF Function -- Example 2a</t>
  </si>
  <si>
    <r>
      <t>Check 2 Cells (</t>
    </r>
    <r>
      <rPr>
        <b/>
        <sz val="12"/>
        <color theme="1"/>
        <rFont val="Calibri"/>
        <family val="2"/>
        <scheme val="minor"/>
      </rPr>
      <t>Nested IF</t>
    </r>
    <r>
      <rPr>
        <sz val="12"/>
        <color theme="1"/>
        <rFont val="Calibri"/>
        <family val="2"/>
        <scheme val="minor"/>
      </rPr>
      <t>)</t>
    </r>
  </si>
  <si>
    <t>=IF(C7="","",</t>
  </si>
  <si>
    <r>
      <rPr>
        <b/>
        <sz val="11"/>
        <color rgb="FF0000FF"/>
        <rFont val="Calibri"/>
        <family val="2"/>
        <scheme val="minor"/>
      </rPr>
      <t>=IF(C7="","",</t>
    </r>
    <r>
      <rPr>
        <b/>
        <sz val="11"/>
        <color rgb="FF00B050"/>
        <rFont val="Calibri"/>
        <family val="2"/>
        <scheme val="minor"/>
      </rPr>
      <t>IF(D7="","",</t>
    </r>
    <r>
      <rPr>
        <b/>
        <sz val="11"/>
        <rFont val="Calibri"/>
        <family val="2"/>
        <scheme val="minor"/>
      </rPr>
      <t>C7*D7))</t>
    </r>
  </si>
  <si>
    <t>=IF([@Price]="","",IF([@Qty]="","",[@Price]*[@Qty]))</t>
  </si>
  <si>
    <t xml:space="preserve">  IF(D7="","",</t>
  </si>
  <si>
    <t xml:space="preserve">     C7 * D7))</t>
  </si>
  <si>
    <t>IF Function -- Example 2b</t>
  </si>
  <si>
    <t>IF Function -- Example 2c</t>
  </si>
  <si>
    <t xml:space="preserve">Rating1 </t>
  </si>
  <si>
    <t>Easier test first - incorrect result</t>
  </si>
  <si>
    <t>Harder test first - correct result</t>
  </si>
  <si>
    <r>
      <t xml:space="preserve">  =IF(</t>
    </r>
    <r>
      <rPr>
        <b/>
        <sz val="11"/>
        <color theme="1"/>
        <rFont val="Calibri"/>
        <family val="2"/>
        <scheme val="minor"/>
      </rPr>
      <t>C7&gt;=80,"Good"</t>
    </r>
    <r>
      <rPr>
        <sz val="11"/>
        <color theme="1"/>
        <rFont val="Calibri"/>
        <family val="2"/>
        <scheme val="minor"/>
      </rPr>
      <t>,IF(C7&gt;=60,"Average","Poor"))</t>
    </r>
  </si>
  <si>
    <r>
      <t xml:space="preserve">  =IF(</t>
    </r>
    <r>
      <rPr>
        <b/>
        <sz val="11"/>
        <color theme="1"/>
        <rFont val="Calibri"/>
        <family val="2"/>
        <scheme val="minor"/>
      </rPr>
      <t>C7&gt;=60,"Average"</t>
    </r>
    <r>
      <rPr>
        <sz val="11"/>
        <color theme="1"/>
        <rFont val="Calibri"/>
        <family val="2"/>
        <scheme val="minor"/>
      </rPr>
      <t>,IF(C7&gt;=80,"Good","Poor"))</t>
    </r>
  </si>
  <si>
    <t>Logical Tests - Put Harder Logical Tests First</t>
  </si>
  <si>
    <t>IFS Function -- Example 1</t>
  </si>
  <si>
    <t>IFS Function -- Example 2</t>
  </si>
  <si>
    <t>• IFS does not have "value_if_false" argument</t>
  </si>
  <si>
    <t>• how to show one value for "everything else"?</t>
  </si>
  <si>
    <t>• final pair of arguments: TRUE, "value for everything else"</t>
  </si>
  <si>
    <t>IF Examples</t>
  </si>
  <si>
    <t>Nested IF -  table references</t>
  </si>
  <si>
    <t>Nested IF -logical tests order</t>
  </si>
  <si>
    <t>More Examples</t>
  </si>
  <si>
    <t>VLOOKUP - Instead of IF/IFS</t>
  </si>
  <si>
    <t>IFS_01 - Calculate Price - Excel 365</t>
  </si>
  <si>
    <t>IFS_02 - Fake "value_if_false"</t>
  </si>
  <si>
    <t>•</t>
  </si>
  <si>
    <t>IF_02a</t>
  </si>
  <si>
    <t>IF_02b</t>
  </si>
  <si>
    <t>IF_02c</t>
  </si>
  <si>
    <t xml:space="preserve">IF_01  </t>
  </si>
  <si>
    <t xml:space="preserve">IF_03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</si>
</sst>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rgb="FF3333CC"/>
      <name val="Garamond"/>
      <family val="1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2" fillId="0" borderId="0" applyNumberFormat="0" applyFill="0" applyBorder="0" applyAlignment="0" applyProtection="0"/>
  </cellStyleXfs>
  <cellXfs count="78"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0" xfId="0" applyAlignment="1"/>
    <xf numFmtId="44" fontId="0" fillId="0" borderId="0" xfId="1" applyFont="1"/>
    <xf numFmtId="0" fontId="5" fillId="0" borderId="0" xfId="0" applyFont="1"/>
    <xf numFmtId="0" fontId="0" fillId="0" borderId="0" xfId="0"/>
    <xf numFmtId="0" fontId="6" fillId="0" borderId="0" xfId="0" applyFont="1" applyAlignment="1"/>
    <xf numFmtId="0" fontId="7" fillId="0" borderId="0" xfId="0" applyFont="1"/>
    <xf numFmtId="0" fontId="3" fillId="0" borderId="0" xfId="2" applyAlignment="1" applyProtection="1">
      <alignment horizontal="left"/>
    </xf>
    <xf numFmtId="0" fontId="0" fillId="0" borderId="0" xfId="0" applyAlignment="1">
      <alignment horizontal="right" indent="1"/>
    </xf>
    <xf numFmtId="0" fontId="0" fillId="0" borderId="1" xfId="0" applyFont="1" applyFill="1" applyBorder="1"/>
    <xf numFmtId="0" fontId="8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9" fillId="0" borderId="0" xfId="0" applyFont="1"/>
    <xf numFmtId="0" fontId="8" fillId="0" borderId="0" xfId="0" quotePrefix="1" applyFont="1"/>
    <xf numFmtId="0" fontId="3" fillId="0" borderId="0" xfId="2" applyAlignment="1" applyProtection="1"/>
    <xf numFmtId="0" fontId="8" fillId="0" borderId="0" xfId="0" quotePrefix="1" applyFont="1" applyAlignment="1">
      <alignment horizontal="right"/>
    </xf>
    <xf numFmtId="0" fontId="0" fillId="0" borderId="5" xfId="0" applyFont="1" applyFill="1" applyBorder="1"/>
    <xf numFmtId="0" fontId="0" fillId="3" borderId="6" xfId="0" applyFont="1" applyFill="1" applyBorder="1" applyAlignment="1">
      <alignment horizontal="center"/>
    </xf>
    <xf numFmtId="0" fontId="10" fillId="0" borderId="5" xfId="0" applyFont="1" applyFill="1" applyBorder="1"/>
    <xf numFmtId="0" fontId="10" fillId="3" borderId="6" xfId="0" applyFont="1" applyFill="1" applyBorder="1" applyAlignment="1">
      <alignment horizontal="center"/>
    </xf>
    <xf numFmtId="0" fontId="0" fillId="2" borderId="7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right" vertical="center"/>
    </xf>
    <xf numFmtId="9" fontId="0" fillId="0" borderId="1" xfId="0" applyNumberFormat="1" applyBorder="1" applyAlignment="1">
      <alignment horizontal="center" vertical="center"/>
    </xf>
    <xf numFmtId="4" fontId="0" fillId="2" borderId="1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1" xfId="0" applyBorder="1" applyAlignment="1">
      <alignment horizontal="right" vertical="center"/>
    </xf>
    <xf numFmtId="0" fontId="8" fillId="0" borderId="0" xfId="0" applyFont="1"/>
    <xf numFmtId="0" fontId="3" fillId="0" borderId="0" xfId="2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2" fillId="0" borderId="0" xfId="3"/>
    <xf numFmtId="0" fontId="5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indent="1"/>
    </xf>
    <xf numFmtId="4" fontId="0" fillId="2" borderId="1" xfId="0" applyNumberFormat="1" applyFont="1" applyFill="1" applyBorder="1" applyAlignment="1"/>
    <xf numFmtId="0" fontId="9" fillId="0" borderId="0" xfId="0" quotePrefix="1" applyFont="1" applyAlignment="1">
      <alignment horizontal="left" indent="1"/>
    </xf>
    <xf numFmtId="0" fontId="0" fillId="0" borderId="0" xfId="0" quotePrefix="1" applyAlignment="1">
      <alignment vertical="center" wrapText="1"/>
    </xf>
    <xf numFmtId="0" fontId="8" fillId="0" borderId="0" xfId="0" applyFont="1" applyAlignment="1">
      <alignment horizontal="left" indent="2"/>
    </xf>
    <xf numFmtId="0" fontId="13" fillId="0" borderId="1" xfId="0" applyFont="1" applyBorder="1"/>
    <xf numFmtId="0" fontId="0" fillId="0" borderId="1" xfId="0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left" indent="4"/>
    </xf>
    <xf numFmtId="0" fontId="13" fillId="0" borderId="6" xfId="0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7" fillId="0" borderId="0" xfId="0" quotePrefix="1" applyFont="1"/>
    <xf numFmtId="0" fontId="16" fillId="0" borderId="0" xfId="0" quotePrefix="1" applyFont="1"/>
    <xf numFmtId="0" fontId="0" fillId="6" borderId="1" xfId="0" applyFont="1" applyFill="1" applyBorder="1" applyAlignment="1">
      <alignment horizontal="center"/>
    </xf>
    <xf numFmtId="0" fontId="15" fillId="0" borderId="0" xfId="0" quotePrefix="1" applyFont="1" applyAlignment="1">
      <alignment horizontal="left" indent="2"/>
    </xf>
    <xf numFmtId="0" fontId="8" fillId="4" borderId="0" xfId="0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8" fillId="3" borderId="0" xfId="0" applyFont="1" applyFill="1"/>
    <xf numFmtId="0" fontId="0" fillId="0" borderId="0" xfId="0" quotePrefix="1" applyAlignment="1">
      <alignment horizontal="left" indent="2"/>
    </xf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9" fillId="7" borderId="0" xfId="0" applyFont="1" applyFill="1" applyAlignment="1">
      <alignment horizontal="left" indent="4"/>
    </xf>
    <xf numFmtId="0" fontId="0" fillId="0" borderId="1" xfId="0" applyFill="1" applyBorder="1" applyAlignment="1">
      <alignment horizontal="center"/>
    </xf>
    <xf numFmtId="0" fontId="11" fillId="0" borderId="0" xfId="0" quotePrefix="1" applyFont="1" applyAlignment="1">
      <alignment wrapText="1"/>
    </xf>
  </cellXfs>
  <cellStyles count="4">
    <cellStyle name="Ctx_Hyperlink" xfId="2" xr:uid="{00000000-0005-0000-0000-000000000000}"/>
    <cellStyle name="Currency" xfId="1" builtinId="4"/>
    <cellStyle name="Hyperlink" xfId="3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G$11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9525</xdr:rowOff>
        </xdr:from>
        <xdr:to>
          <xdr:col>4</xdr:col>
          <xdr:colOff>476250</xdr:colOff>
          <xdr:row>10</xdr:row>
          <xdr:rowOff>200025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6</xdr:row>
      <xdr:rowOff>166688</xdr:rowOff>
    </xdr:from>
    <xdr:to>
      <xdr:col>7</xdr:col>
      <xdr:colOff>55563</xdr:colOff>
      <xdr:row>13</xdr:row>
      <xdr:rowOff>103188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460625" y="1214438"/>
          <a:ext cx="2119313" cy="12779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>
              <a:solidFill>
                <a:sysClr val="windowText" lastClr="000000"/>
              </a:solidFill>
            </a:rPr>
            <a:t>'=IFS(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C9&gt;=80,"Good",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C9&gt;=60,"Average",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          </a:t>
          </a:r>
          <a:r>
            <a:rPr lang="en-CA" sz="1400" b="1">
              <a:solidFill>
                <a:srgbClr val="FF0000"/>
              </a:solidFill>
            </a:rPr>
            <a:t>TRUE,"Poor"</a:t>
          </a:r>
        </a:p>
        <a:p>
          <a:pPr algn="l"/>
          <a:r>
            <a:rPr lang="en-CA" sz="14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510540</xdr:colOff>
      <xdr:row>0</xdr:row>
      <xdr:rowOff>38100</xdr:rowOff>
    </xdr:from>
    <xdr:to>
      <xdr:col>3</xdr:col>
      <xdr:colOff>379096</xdr:colOff>
      <xdr:row>1</xdr:row>
      <xdr:rowOff>22860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" y="38100"/>
          <a:ext cx="2171701" cy="3657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6:E10" totalsRowShown="0" headerRowDxfId="7" headerRowBorderDxfId="6" tableBorderDxfId="5" totalsRowBorderDxfId="4">
  <autoFilter ref="B6:E10" xr:uid="{00000000-0009-0000-0100-000001000000}"/>
  <tableColumns count="4">
    <tableColumn id="1" xr3:uid="{00000000-0010-0000-0000-000001000000}" name="Product" dataDxfId="3"/>
    <tableColumn id="2" xr3:uid="{00000000-0010-0000-0000-000002000000}" name="Price" dataDxfId="2"/>
    <tableColumn id="3" xr3:uid="{00000000-0010-0000-0000-000003000000}" name="Qty" dataDxfId="1"/>
    <tableColumn id="4" xr3:uid="{00000000-0010-0000-0000-000004000000}" name="Total" dataDxfId="0">
      <calculatedColumnFormula>IF(Table1[[#This Row],[Price]]="","",IF(Table1[[#This Row],[Qty]]="","",Table1[[#This Row],[Price]]*Table1[[#This Row],[Qty]]))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functions06_excel-if-function.html" TargetMode="External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contextures.com/excelformulacheckbox.html" TargetMode="External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www.contextures.com/excel-pivot-table-calculated-field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contextures.com/xlfunctions03.html" TargetMode="External"/><Relationship Id="rId1" Type="http://schemas.openxmlformats.org/officeDocument/2006/relationships/hyperlink" Target="https://www.contextures.com/excelvlookupexamples.html" TargetMode="External"/><Relationship Id="rId6" Type="http://schemas.openxmlformats.org/officeDocument/2006/relationships/hyperlink" Target="https://www.contextures.com/excelisformulafunction.html" TargetMode="External"/><Relationship Id="rId5" Type="http://schemas.openxmlformats.org/officeDocument/2006/relationships/hyperlink" Target="https://www.contextures.com/excelminmaxfunction.html" TargetMode="External"/><Relationship Id="rId4" Type="http://schemas.openxmlformats.org/officeDocument/2006/relationships/hyperlink" Target="https://www.contextures.com/xlfunctions05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2546-9CED-409A-8A91-53EAC87B39C9}">
  <sheetPr codeName="Sheet3"/>
  <dimension ref="B1:E17"/>
  <sheetViews>
    <sheetView showGridLines="0" zoomScale="110" zoomScaleNormal="110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1" max="1" width="6.85546875" style="5" customWidth="1"/>
    <col min="2" max="2" width="3.5703125" style="5" customWidth="1"/>
    <col min="3" max="3" width="27.42578125" style="5" customWidth="1"/>
    <col min="4" max="4" width="3" style="5" bestFit="1" customWidth="1"/>
    <col min="5" max="5" width="33" style="5" customWidth="1"/>
    <col min="6" max="16384" width="9.140625" style="5"/>
  </cols>
  <sheetData>
    <row r="1" spans="2:5" ht="7.5" customHeight="1" x14ac:dyDescent="0.25"/>
    <row r="4" spans="2:5" ht="9.75" customHeight="1" x14ac:dyDescent="0.25"/>
    <row r="5" spans="2:5" ht="16.5" x14ac:dyDescent="0.3">
      <c r="C5" s="7" t="s">
        <v>35</v>
      </c>
    </row>
    <row r="6" spans="2:5" x14ac:dyDescent="0.25">
      <c r="B6" s="36"/>
      <c r="C6" s="8" t="s">
        <v>51</v>
      </c>
    </row>
    <row r="7" spans="2:5" ht="9.75" customHeight="1" x14ac:dyDescent="0.25">
      <c r="B7" s="36"/>
    </row>
    <row r="8" spans="2:5" ht="16.5" x14ac:dyDescent="0.3">
      <c r="B8" s="36"/>
      <c r="C8" s="7" t="s">
        <v>12</v>
      </c>
    </row>
    <row r="9" spans="2:5" x14ac:dyDescent="0.25">
      <c r="B9" s="36"/>
      <c r="C9" s="34" t="s">
        <v>50</v>
      </c>
    </row>
    <row r="10" spans="2:5" x14ac:dyDescent="0.25">
      <c r="B10" s="36"/>
      <c r="C10" s="34" t="s">
        <v>49</v>
      </c>
    </row>
    <row r="11" spans="2:5" ht="9.75" customHeight="1" x14ac:dyDescent="0.25"/>
    <row r="12" spans="2:5" ht="16.5" x14ac:dyDescent="0.3">
      <c r="C12" s="7" t="s">
        <v>108</v>
      </c>
      <c r="E12" s="7" t="s">
        <v>111</v>
      </c>
    </row>
    <row r="13" spans="2:5" x14ac:dyDescent="0.25">
      <c r="B13" s="36" t="s">
        <v>119</v>
      </c>
      <c r="C13" s="17" t="s">
        <v>20</v>
      </c>
      <c r="D13" s="36" t="s">
        <v>115</v>
      </c>
      <c r="E13" s="34" t="s">
        <v>113</v>
      </c>
    </row>
    <row r="14" spans="2:5" x14ac:dyDescent="0.25">
      <c r="B14" s="36" t="s">
        <v>116</v>
      </c>
      <c r="C14" s="17" t="s">
        <v>21</v>
      </c>
      <c r="D14" s="36" t="s">
        <v>115</v>
      </c>
      <c r="E14" s="34" t="s">
        <v>114</v>
      </c>
    </row>
    <row r="15" spans="2:5" x14ac:dyDescent="0.25">
      <c r="B15" s="36" t="s">
        <v>117</v>
      </c>
      <c r="C15" s="34" t="s">
        <v>109</v>
      </c>
      <c r="D15" s="36" t="s">
        <v>115</v>
      </c>
      <c r="E15" s="34" t="s">
        <v>112</v>
      </c>
    </row>
    <row r="16" spans="2:5" x14ac:dyDescent="0.25">
      <c r="B16" s="36" t="s">
        <v>118</v>
      </c>
      <c r="C16" s="34" t="s">
        <v>110</v>
      </c>
      <c r="D16" s="36" t="s">
        <v>115</v>
      </c>
      <c r="E16" s="17" t="s">
        <v>11</v>
      </c>
    </row>
    <row r="17" spans="2:3" x14ac:dyDescent="0.25">
      <c r="B17" s="36" t="s">
        <v>120</v>
      </c>
      <c r="C17" s="17" t="s">
        <v>32</v>
      </c>
    </row>
  </sheetData>
  <hyperlinks>
    <hyperlink ref="C13" location="IF_01!A1" display="Check for Empty Cell" xr:uid="{25DA4390-D803-4C0F-AAF7-A2D3E750530C}"/>
    <hyperlink ref="C14" location="IF_02a!A1" display="Nested IF - check 2 cells" xr:uid="{045E8F07-6186-4E02-8060-A51BEF79CCA2}"/>
    <hyperlink ref="C17" location="IF_03!A1" display="IF With Check Box" xr:uid="{20504CC8-7C0A-447A-A7F4-772A5F20D933}"/>
    <hyperlink ref="E16" location="More_Examples!A1" display="More IF Examples" xr:uid="{34EA16CA-B79F-4BEA-8F40-8F28F2AA1664}"/>
    <hyperlink ref="C10" r:id="rId1" display="https://www.contextures.com/excelvlookupexamples.html" xr:uid="{80226744-CEC5-4B31-BBF4-A1A91FE7A1DD}"/>
    <hyperlink ref="C9" r:id="rId2" display="https://www.contextures.com/xlfunctions03.html" xr:uid="{B804EA52-70BE-4ED2-920B-C637F3F9A39D}"/>
    <hyperlink ref="C6" r:id="rId3" xr:uid="{032965D4-8AD2-4F86-B3FA-E251AC217DC1}"/>
    <hyperlink ref="C15" location="IF_02b!A1" display="Nested IF -  table references" xr:uid="{47057E1C-0F09-4B11-BDFC-062FDC02A4C9}"/>
    <hyperlink ref="C16" location="IF_02c!A1" display="Nested IF -logical tests order" xr:uid="{2F5F689D-A573-4C99-AFFF-524CE0923202}"/>
    <hyperlink ref="E13" location="IFS_01!A1" display="IFS_01 - Calculate Price - Excel 365" xr:uid="{3FF33AF6-0432-4CCC-A9CF-CE5C73B07B81}"/>
    <hyperlink ref="E14" location="IFS_02!A1" display="IFS_02 - Fake &quot;value_if_false&quot;" xr:uid="{44C3347A-A10F-4324-994E-E7F3DB5FA0BD}"/>
    <hyperlink ref="E15" location="VLOOKUP!A1" display="VLOOKUP - Instead of IF/IFS" xr:uid="{CFE471E9-9DE9-45B2-9E08-7819225E5771}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E11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5703125" customWidth="1"/>
    <col min="2" max="2" width="8.85546875" customWidth="1"/>
    <col min="3" max="3" width="7.28515625" customWidth="1"/>
    <col min="4" max="4" width="7.140625" customWidth="1"/>
    <col min="5" max="5" width="8.7109375" customWidth="1"/>
    <col min="6" max="6" width="2.7109375" customWidth="1"/>
    <col min="7" max="7" width="10.140625" customWidth="1"/>
  </cols>
  <sheetData>
    <row r="1" spans="2:5" s="5" customFormat="1" ht="3.75" customHeight="1" x14ac:dyDescent="0.5">
      <c r="C1" s="6"/>
    </row>
    <row r="2" spans="2:5" s="5" customFormat="1" ht="3.75" customHeight="1" x14ac:dyDescent="0.25"/>
    <row r="3" spans="2:5" ht="18.75" x14ac:dyDescent="0.3">
      <c r="B3" s="4" t="s">
        <v>19</v>
      </c>
    </row>
    <row r="4" spans="2:5" ht="15.75" x14ac:dyDescent="0.25">
      <c r="B4" s="15" t="s">
        <v>34</v>
      </c>
    </row>
    <row r="5" spans="2:5" x14ac:dyDescent="0.25">
      <c r="C5" s="3"/>
    </row>
    <row r="6" spans="2:5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5" x14ac:dyDescent="0.25">
      <c r="B7" s="10" t="s">
        <v>23</v>
      </c>
      <c r="C7" s="12">
        <v>15</v>
      </c>
      <c r="D7" s="14">
        <v>10</v>
      </c>
      <c r="E7" s="13">
        <f>IF(D7="","",C7*D7)</f>
        <v>150</v>
      </c>
    </row>
    <row r="9" spans="2:5" x14ac:dyDescent="0.25">
      <c r="E9" s="18" t="s">
        <v>30</v>
      </c>
    </row>
    <row r="10" spans="2:5" x14ac:dyDescent="0.25">
      <c r="C10" t="s">
        <v>29</v>
      </c>
    </row>
    <row r="11" spans="2:5" x14ac:dyDescent="0.25">
      <c r="C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23AC-0456-4729-8A5A-9EAFE546F3DC}">
  <dimension ref="B1:G11"/>
  <sheetViews>
    <sheetView showGridLines="0" zoomScale="130" zoomScaleNormal="13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28515625" style="5" customWidth="1"/>
    <col min="2" max="2" width="8" style="5" customWidth="1"/>
    <col min="3" max="3" width="7.28515625" style="5" customWidth="1"/>
    <col min="4" max="4" width="6.140625" style="5" customWidth="1"/>
    <col min="5" max="5" width="6.85546875" style="5" customWidth="1"/>
    <col min="6" max="6" width="1.28515625" style="5" customWidth="1"/>
    <col min="7" max="7" width="12.5703125" style="5" bestFit="1" customWidth="1"/>
    <col min="8" max="16384" width="9.140625" style="5"/>
  </cols>
  <sheetData>
    <row r="1" spans="2:7" ht="3.75" customHeight="1" x14ac:dyDescent="0.5">
      <c r="C1" s="6"/>
    </row>
    <row r="2" spans="2:7" ht="3.75" customHeight="1" x14ac:dyDescent="0.25"/>
    <row r="3" spans="2:7" ht="18.75" x14ac:dyDescent="0.3">
      <c r="B3" s="4" t="s">
        <v>88</v>
      </c>
    </row>
    <row r="4" spans="2:7" ht="15.75" x14ac:dyDescent="0.25">
      <c r="B4" s="15" t="s">
        <v>89</v>
      </c>
    </row>
    <row r="5" spans="2:7" x14ac:dyDescent="0.25">
      <c r="C5" s="3"/>
    </row>
    <row r="6" spans="2:7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7" x14ac:dyDescent="0.25">
      <c r="B7" s="10" t="s">
        <v>23</v>
      </c>
      <c r="C7" s="64"/>
      <c r="D7" s="12">
        <v>10</v>
      </c>
      <c r="E7" s="64" t="str">
        <f>IF(C7="","",IF(D7="","",C7*D7))</f>
        <v/>
      </c>
      <c r="G7" s="65" t="s">
        <v>90</v>
      </c>
    </row>
    <row r="8" spans="2:7" x14ac:dyDescent="0.25">
      <c r="B8" s="10" t="s">
        <v>37</v>
      </c>
      <c r="C8" s="63">
        <v>30</v>
      </c>
      <c r="D8" s="62"/>
      <c r="E8" s="14" t="str">
        <f t="shared" ref="E8:E9" si="0">IF(C8="","",IF(D8="","",C8*D8))</f>
        <v/>
      </c>
      <c r="G8" s="66" t="s">
        <v>93</v>
      </c>
    </row>
    <row r="9" spans="2:7" x14ac:dyDescent="0.25">
      <c r="B9" s="10" t="s">
        <v>25</v>
      </c>
      <c r="C9" s="12">
        <v>15</v>
      </c>
      <c r="D9" s="12">
        <v>10</v>
      </c>
      <c r="E9" s="67">
        <f t="shared" si="0"/>
        <v>150</v>
      </c>
      <c r="G9" s="16" t="s">
        <v>94</v>
      </c>
    </row>
    <row r="10" spans="2:7" ht="9" customHeight="1" x14ac:dyDescent="0.25"/>
    <row r="11" spans="2:7" x14ac:dyDescent="0.25">
      <c r="B11" s="68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B1:G14"/>
  <sheetViews>
    <sheetView showGridLines="0" zoomScale="120" zoomScaleNormal="120" workbookViewId="0">
      <pane ySplit="6" topLeftCell="A7" activePane="bottomLeft" state="frozen"/>
      <selection pane="bottomLeft" activeCell="E7" sqref="E7"/>
    </sheetView>
  </sheetViews>
  <sheetFormatPr defaultRowHeight="15" x14ac:dyDescent="0.25"/>
  <cols>
    <col min="1" max="1" width="1.5703125" customWidth="1"/>
    <col min="2" max="2" width="9.5703125" customWidth="1"/>
    <col min="3" max="4" width="8.5703125" customWidth="1"/>
    <col min="5" max="5" width="8.28515625" customWidth="1"/>
    <col min="6" max="6" width="4" customWidth="1"/>
    <col min="7" max="7" width="10.140625" customWidth="1"/>
  </cols>
  <sheetData>
    <row r="1" spans="2:7" s="5" customFormat="1" ht="3.75" customHeight="1" x14ac:dyDescent="0.5">
      <c r="C1" s="6"/>
    </row>
    <row r="2" spans="2:7" s="5" customFormat="1" ht="3.75" customHeight="1" x14ac:dyDescent="0.25"/>
    <row r="3" spans="2:7" ht="18.75" x14ac:dyDescent="0.3">
      <c r="B3" s="4" t="s">
        <v>95</v>
      </c>
    </row>
    <row r="4" spans="2:7" ht="15.75" x14ac:dyDescent="0.25">
      <c r="B4" s="15" t="s">
        <v>44</v>
      </c>
    </row>
    <row r="5" spans="2:7" ht="6" customHeight="1" x14ac:dyDescent="0.25">
      <c r="C5" s="3"/>
    </row>
    <row r="6" spans="2:7" x14ac:dyDescent="0.25">
      <c r="B6" s="24" t="s">
        <v>22</v>
      </c>
      <c r="C6" s="25" t="s">
        <v>9</v>
      </c>
      <c r="D6" s="25" t="s">
        <v>8</v>
      </c>
      <c r="E6" s="26" t="s">
        <v>10</v>
      </c>
      <c r="G6" t="s">
        <v>38</v>
      </c>
    </row>
    <row r="7" spans="2:7" x14ac:dyDescent="0.25">
      <c r="B7" s="19" t="s">
        <v>23</v>
      </c>
      <c r="C7" s="20"/>
      <c r="D7" s="20"/>
      <c r="E7" s="23" t="str">
        <f>IF(Table1[[#This Row],[Price]]="","",IF(Table1[[#This Row],[Qty]]="","",Table1[[#This Row],[Price]]*Table1[[#This Row],[Qty]]))</f>
        <v/>
      </c>
      <c r="G7" s="16" t="s">
        <v>92</v>
      </c>
    </row>
    <row r="8" spans="2:7" x14ac:dyDescent="0.25">
      <c r="B8" s="21" t="s">
        <v>37</v>
      </c>
      <c r="C8" s="22"/>
      <c r="D8" s="22">
        <v>10</v>
      </c>
      <c r="E8" s="23" t="str">
        <f>IF(Table1[[#This Row],[Price]]="","",IF(Table1[[#This Row],[Qty]]="","",Table1[[#This Row],[Price]]*Table1[[#This Row],[Qty]]))</f>
        <v/>
      </c>
    </row>
    <row r="9" spans="2:7" x14ac:dyDescent="0.25">
      <c r="B9" s="19" t="s">
        <v>25</v>
      </c>
      <c r="C9" s="20">
        <v>15</v>
      </c>
      <c r="D9" s="20"/>
      <c r="E9" s="23" t="str">
        <f>IF(Table1[[#This Row],[Price]]="","",IF(Table1[[#This Row],[Qty]]="","",Table1[[#This Row],[Price]]*Table1[[#This Row],[Qty]]))</f>
        <v/>
      </c>
      <c r="G9" s="41"/>
    </row>
    <row r="10" spans="2:7" x14ac:dyDescent="0.25">
      <c r="B10" s="19" t="s">
        <v>41</v>
      </c>
      <c r="C10" s="20">
        <v>15</v>
      </c>
      <c r="D10" s="20">
        <v>10</v>
      </c>
      <c r="E10" s="23">
        <f>IF(Table1[[#This Row],[Price]]="","",IF(Table1[[#This Row],[Qty]]="","",Table1[[#This Row],[Price]]*Table1[[#This Row],[Qty]]))</f>
        <v>150</v>
      </c>
      <c r="G10" s="41"/>
    </row>
    <row r="12" spans="2:7" x14ac:dyDescent="0.25">
      <c r="C12" t="s">
        <v>39</v>
      </c>
    </row>
    <row r="13" spans="2:7" x14ac:dyDescent="0.25">
      <c r="C13" t="s">
        <v>40</v>
      </c>
    </row>
    <row r="14" spans="2:7" x14ac:dyDescent="0.25">
      <c r="C1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0743-8D14-4076-95E0-1D541D57C240}">
  <dimension ref="B1:E15"/>
  <sheetViews>
    <sheetView showGridLines="0" zoomScale="130" zoomScaleNormal="130" workbookViewId="0">
      <selection activeCell="B6" sqref="B6"/>
    </sheetView>
  </sheetViews>
  <sheetFormatPr defaultRowHeight="15" x14ac:dyDescent="0.25"/>
  <cols>
    <col min="1" max="1" width="1.28515625" style="41" customWidth="1"/>
    <col min="2" max="2" width="8" style="41" customWidth="1"/>
    <col min="3" max="3" width="7.28515625" style="41" customWidth="1"/>
    <col min="4" max="5" width="8.42578125" style="41" bestFit="1" customWidth="1"/>
    <col min="6" max="6" width="1.7109375" style="41" customWidth="1"/>
    <col min="7" max="7" width="14.140625" style="41" customWidth="1"/>
    <col min="8" max="16384" width="9.140625" style="41"/>
  </cols>
  <sheetData>
    <row r="1" spans="2:5" ht="3.75" customHeight="1" x14ac:dyDescent="0.5">
      <c r="C1" s="6"/>
    </row>
    <row r="2" spans="2:5" ht="3.75" customHeight="1" x14ac:dyDescent="0.25"/>
    <row r="3" spans="2:5" ht="18.75" x14ac:dyDescent="0.3">
      <c r="B3" s="4" t="s">
        <v>96</v>
      </c>
    </row>
    <row r="4" spans="2:5" ht="15.75" x14ac:dyDescent="0.25">
      <c r="B4" s="15" t="s">
        <v>102</v>
      </c>
    </row>
    <row r="5" spans="2:5" x14ac:dyDescent="0.25">
      <c r="C5" s="3"/>
    </row>
    <row r="6" spans="2:5" x14ac:dyDescent="0.25">
      <c r="B6" s="73" t="s">
        <v>22</v>
      </c>
      <c r="C6" s="74" t="s">
        <v>70</v>
      </c>
      <c r="D6" s="74" t="s">
        <v>97</v>
      </c>
      <c r="E6" s="74" t="s">
        <v>80</v>
      </c>
    </row>
    <row r="7" spans="2:5" x14ac:dyDescent="0.25">
      <c r="B7" s="52" t="s">
        <v>76</v>
      </c>
      <c r="C7" s="50">
        <v>86</v>
      </c>
      <c r="D7" s="70" t="str">
        <f>IF(C7&gt;=80,"Good",IF(C7&gt;=60,"Average","Poor"))</f>
        <v>Good</v>
      </c>
      <c r="E7" s="1" t="str">
        <f>IF(C7&gt;=60,"Average",IF(C7&gt;=80,"Good","Poor"))</f>
        <v>Average</v>
      </c>
    </row>
    <row r="8" spans="2:5" x14ac:dyDescent="0.25">
      <c r="B8" s="52" t="s">
        <v>77</v>
      </c>
      <c r="C8" s="50">
        <v>55</v>
      </c>
      <c r="D8" s="50" t="str">
        <f>IF(C8&gt;=80,"Good",IF(C8&gt;=60,"Average","Poor"))</f>
        <v>Poor</v>
      </c>
      <c r="E8" s="50" t="str">
        <f>IF(C8&gt;=60,"Average",IF(C8&gt;=80,"Good","Poor"))</f>
        <v>Poor</v>
      </c>
    </row>
    <row r="9" spans="2:5" x14ac:dyDescent="0.25">
      <c r="B9" s="52" t="s">
        <v>78</v>
      </c>
      <c r="C9" s="50">
        <v>79</v>
      </c>
      <c r="D9" s="50" t="str">
        <f>IF(C9&gt;=80,"Good",IF(C9&gt;=60,"Average","Poor"))</f>
        <v>Average</v>
      </c>
      <c r="E9" s="50" t="str">
        <f>IF(C9&gt;=60,"Average",IF(C9&gt;=80,"Good","Poor"))</f>
        <v>Average</v>
      </c>
    </row>
    <row r="10" spans="2:5" ht="9" customHeight="1" x14ac:dyDescent="0.25"/>
    <row r="11" spans="2:5" x14ac:dyDescent="0.25">
      <c r="B11" s="71" t="s">
        <v>99</v>
      </c>
    </row>
    <row r="12" spans="2:5" x14ac:dyDescent="0.25">
      <c r="B12" s="72" t="s">
        <v>100</v>
      </c>
    </row>
    <row r="14" spans="2:5" x14ac:dyDescent="0.25">
      <c r="B14" s="69" t="s">
        <v>98</v>
      </c>
    </row>
    <row r="15" spans="2:5" x14ac:dyDescent="0.25">
      <c r="B15" s="72" t="s">
        <v>101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L13"/>
  <sheetViews>
    <sheetView showGridLines="0" zoomScale="120" zoomScaleNormal="120" workbookViewId="0">
      <selection activeCell="E7" sqref="E7"/>
    </sheetView>
  </sheetViews>
  <sheetFormatPr defaultRowHeight="15" x14ac:dyDescent="0.25"/>
  <cols>
    <col min="1" max="1" width="1.5703125" customWidth="1"/>
    <col min="2" max="2" width="8.85546875" customWidth="1"/>
    <col min="3" max="3" width="7.5703125" customWidth="1"/>
    <col min="4" max="4" width="6.7109375" customWidth="1"/>
    <col min="5" max="5" width="8.140625" customWidth="1"/>
    <col min="6" max="6" width="1.28515625" customWidth="1"/>
    <col min="7" max="7" width="6.5703125" customWidth="1"/>
    <col min="8" max="8" width="3.42578125" customWidth="1"/>
    <col min="9" max="9" width="4.85546875" customWidth="1"/>
    <col min="10" max="10" width="30.28515625" customWidth="1"/>
  </cols>
  <sheetData>
    <row r="1" spans="2:12" s="5" customFormat="1" ht="3.75" customHeight="1" x14ac:dyDescent="0.5">
      <c r="C1" s="6"/>
    </row>
    <row r="2" spans="2:12" s="5" customFormat="1" ht="3.75" customHeight="1" x14ac:dyDescent="0.25"/>
    <row r="3" spans="2:12" ht="18.75" x14ac:dyDescent="0.3">
      <c r="B3" s="4" t="s">
        <v>24</v>
      </c>
      <c r="G3" s="34"/>
      <c r="H3" s="34"/>
      <c r="K3" s="34"/>
      <c r="L3" s="34"/>
    </row>
    <row r="4" spans="2:12" ht="15.75" x14ac:dyDescent="0.25">
      <c r="B4" s="15" t="s">
        <v>33</v>
      </c>
    </row>
    <row r="5" spans="2:12" x14ac:dyDescent="0.25">
      <c r="C5" s="3"/>
    </row>
    <row r="6" spans="2:12" x14ac:dyDescent="0.25">
      <c r="B6" s="11" t="s">
        <v>22</v>
      </c>
      <c r="C6" s="11" t="s">
        <v>9</v>
      </c>
      <c r="D6" s="11" t="s">
        <v>8</v>
      </c>
      <c r="E6" s="11" t="s">
        <v>10</v>
      </c>
    </row>
    <row r="7" spans="2:12" x14ac:dyDescent="0.25">
      <c r="B7" s="10" t="s">
        <v>27</v>
      </c>
      <c r="C7" s="14">
        <v>65</v>
      </c>
      <c r="D7" s="14">
        <v>1</v>
      </c>
      <c r="E7" s="30">
        <f>IF(C7="","",IF(D7="","",C7*D7))</f>
        <v>65</v>
      </c>
    </row>
    <row r="8" spans="2:12" x14ac:dyDescent="0.25">
      <c r="B8" s="10" t="s">
        <v>25</v>
      </c>
      <c r="C8" s="14">
        <v>25</v>
      </c>
      <c r="D8" s="14">
        <v>2</v>
      </c>
      <c r="E8" s="30">
        <f>IF(C8="","",IF(D8="","",C8*D8))</f>
        <v>50</v>
      </c>
    </row>
    <row r="9" spans="2:12" x14ac:dyDescent="0.25">
      <c r="E9" s="31"/>
    </row>
    <row r="10" spans="2:12" ht="17.25" customHeight="1" x14ac:dyDescent="0.25">
      <c r="D10" s="37" t="s">
        <v>26</v>
      </c>
      <c r="E10" s="28">
        <f>SUM(E7:E8)</f>
        <v>115</v>
      </c>
      <c r="I10" s="33" t="s">
        <v>43</v>
      </c>
    </row>
    <row r="11" spans="2:12" ht="17.25" customHeight="1" x14ac:dyDescent="0.25">
      <c r="D11" s="37" t="s">
        <v>42</v>
      </c>
      <c r="E11" s="32"/>
      <c r="G11" s="27" t="b">
        <v>1</v>
      </c>
      <c r="J11" s="38" t="s">
        <v>52</v>
      </c>
    </row>
    <row r="12" spans="2:12" ht="17.25" customHeight="1" x14ac:dyDescent="0.25">
      <c r="C12" s="37" t="s">
        <v>31</v>
      </c>
      <c r="D12" s="29">
        <v>0.1</v>
      </c>
      <c r="E12" s="28">
        <f>IF(G11=FALSE,0,E10*D12)</f>
        <v>11.5</v>
      </c>
    </row>
    <row r="13" spans="2:12" ht="17.25" customHeight="1" x14ac:dyDescent="0.25">
      <c r="D13" s="37" t="s">
        <v>10</v>
      </c>
      <c r="E13" s="28">
        <f>E10+E12</f>
        <v>126.5</v>
      </c>
    </row>
  </sheetData>
  <hyperlinks>
    <hyperlink ref="J11" r:id="rId1" xr:uid="{3FD24B35-2FFA-45A5-ACCD-E8F15FA33728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9525</xdr:rowOff>
                  </from>
                  <to>
                    <xdr:col>4</xdr:col>
                    <xdr:colOff>476250</xdr:colOff>
                    <xdr:row>10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A413-2D18-4A81-A38D-5613FF573936}">
  <sheetPr codeName="Sheet6"/>
  <dimension ref="B1:L13"/>
  <sheetViews>
    <sheetView showGridLines="0" zoomScale="120" zoomScaleNormal="120" workbookViewId="0">
      <selection activeCell="G8" sqref="G8"/>
    </sheetView>
  </sheetViews>
  <sheetFormatPr defaultRowHeight="15" x14ac:dyDescent="0.25"/>
  <cols>
    <col min="1" max="1" width="0.85546875" style="5" customWidth="1"/>
    <col min="2" max="2" width="8.85546875" style="5" customWidth="1"/>
    <col min="3" max="3" width="5.5703125" style="5" bestFit="1" customWidth="1"/>
    <col min="4" max="4" width="4.28515625" style="5" bestFit="1" customWidth="1"/>
    <col min="5" max="5" width="8.140625" style="5" bestFit="1" customWidth="1"/>
    <col min="6" max="6" width="3.140625" style="5" customWidth="1"/>
    <col min="7" max="7" width="28.28515625" style="5" customWidth="1"/>
    <col min="8" max="8" width="2.42578125" style="5" customWidth="1"/>
    <col min="9" max="9" width="4.85546875" style="5" customWidth="1"/>
    <col min="10" max="10" width="37.7109375" style="5" customWidth="1"/>
    <col min="11" max="16384" width="9.140625" style="5"/>
  </cols>
  <sheetData>
    <row r="1" spans="2:12" ht="9" customHeight="1" x14ac:dyDescent="0.5">
      <c r="C1" s="6"/>
    </row>
    <row r="2" spans="2:12" ht="18.75" x14ac:dyDescent="0.3">
      <c r="B2" s="4" t="s">
        <v>103</v>
      </c>
      <c r="G2" s="75" t="s">
        <v>57</v>
      </c>
    </row>
    <row r="3" spans="2:12" ht="5.25" customHeight="1" x14ac:dyDescent="0.25">
      <c r="H3" s="34"/>
      <c r="L3" s="34"/>
    </row>
    <row r="4" spans="2:12" ht="15.75" x14ac:dyDescent="0.25">
      <c r="B4" s="44" t="s">
        <v>58</v>
      </c>
    </row>
    <row r="5" spans="2:12" ht="15.75" x14ac:dyDescent="0.25">
      <c r="B5" s="44" t="s">
        <v>69</v>
      </c>
    </row>
    <row r="6" spans="2:12" ht="18.75" customHeight="1" x14ac:dyDescent="0.25">
      <c r="B6" s="16" t="str">
        <f ca="1">_xlfn.FORMULATEXT(E9)</f>
        <v>=IFS(COUNTA(B9:D9)=3,C9*D9,B9="","",C9="","no price",D9="","no qty")</v>
      </c>
      <c r="L6" s="47"/>
    </row>
    <row r="7" spans="2:12" ht="7.5" customHeight="1" x14ac:dyDescent="0.25">
      <c r="B7" s="46"/>
    </row>
    <row r="8" spans="2:12" x14ac:dyDescent="0.25">
      <c r="B8" s="11" t="s">
        <v>22</v>
      </c>
      <c r="C8" s="11" t="s">
        <v>9</v>
      </c>
      <c r="D8" s="11" t="s">
        <v>8</v>
      </c>
      <c r="E8" s="11" t="s">
        <v>10</v>
      </c>
      <c r="G8" s="16" t="s">
        <v>59</v>
      </c>
    </row>
    <row r="9" spans="2:12" x14ac:dyDescent="0.25">
      <c r="B9" s="10" t="s">
        <v>27</v>
      </c>
      <c r="C9" s="14">
        <v>65</v>
      </c>
      <c r="D9" s="14">
        <v>1</v>
      </c>
      <c r="E9" s="45" cm="1">
        <f t="array" ref="E9">_xlfn.IFS(COUNTA(B9:D9)=3,C9*D9,B9="","",C9="","no price",D9="","no qty")</f>
        <v>65</v>
      </c>
      <c r="G9" s="48" t="s">
        <v>61</v>
      </c>
      <c r="I9" s="5" t="s">
        <v>68</v>
      </c>
    </row>
    <row r="10" spans="2:12" x14ac:dyDescent="0.25">
      <c r="B10" s="10"/>
      <c r="C10" s="14">
        <v>35</v>
      </c>
      <c r="D10" s="14"/>
      <c r="E10" s="45" t="str" cm="1">
        <f t="array" ref="E10">_xlfn.IFS(COUNTA(B10:D10)=3,C10*D10,B10="","",C10="","no price",D10="","no qty")</f>
        <v/>
      </c>
      <c r="G10" s="48" t="s">
        <v>62</v>
      </c>
      <c r="I10" s="5" t="s">
        <v>65</v>
      </c>
    </row>
    <row r="11" spans="2:12" x14ac:dyDescent="0.25">
      <c r="B11" s="10" t="s">
        <v>27</v>
      </c>
      <c r="C11" s="14"/>
      <c r="D11" s="14">
        <v>3</v>
      </c>
      <c r="E11" s="45" t="str" cm="1">
        <f t="array" ref="E11">_xlfn.IFS(COUNTA(B11:D11)=3,C11*D11,B11="","",C11="","no price",D11="","no qty")</f>
        <v>no price</v>
      </c>
      <c r="G11" s="48" t="s">
        <v>63</v>
      </c>
      <c r="I11" s="5" t="s">
        <v>66</v>
      </c>
    </row>
    <row r="12" spans="2:12" x14ac:dyDescent="0.25">
      <c r="B12" s="10" t="s">
        <v>25</v>
      </c>
      <c r="C12" s="14">
        <v>50</v>
      </c>
      <c r="D12" s="14"/>
      <c r="E12" s="45" t="str" cm="1">
        <f t="array" ref="E12">_xlfn.IFS(COUNTA(B12:D12)=3,C12*D12,B12="","",C12="","no price",D12="","no qty")</f>
        <v>no qty</v>
      </c>
      <c r="G12" s="48" t="s">
        <v>64</v>
      </c>
      <c r="I12" s="5" t="s">
        <v>67</v>
      </c>
    </row>
    <row r="13" spans="2:12" x14ac:dyDescent="0.25">
      <c r="G13" s="33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42F7-5649-49FD-B926-C94F2A3D8F25}">
  <dimension ref="B1:L12"/>
  <sheetViews>
    <sheetView showGridLines="0" zoomScale="120" zoomScaleNormal="120" workbookViewId="0">
      <selection activeCell="A2" sqref="A2"/>
    </sheetView>
  </sheetViews>
  <sheetFormatPr defaultRowHeight="15" x14ac:dyDescent="0.25"/>
  <cols>
    <col min="1" max="1" width="0.85546875" style="41" customWidth="1"/>
    <col min="2" max="2" width="10.28515625" style="41" customWidth="1"/>
    <col min="3" max="3" width="7.85546875" style="41" customWidth="1"/>
    <col min="4" max="4" width="9.42578125" style="41" customWidth="1"/>
    <col min="5" max="5" width="8.140625" style="41" bestFit="1" customWidth="1"/>
    <col min="6" max="6" width="3.140625" style="41" customWidth="1"/>
    <col min="7" max="7" width="28.28515625" style="41" customWidth="1"/>
    <col min="8" max="8" width="2.42578125" style="41" customWidth="1"/>
    <col min="9" max="9" width="4.85546875" style="41" customWidth="1"/>
    <col min="10" max="10" width="37.7109375" style="41" customWidth="1"/>
    <col min="11" max="16384" width="9.140625" style="41"/>
  </cols>
  <sheetData>
    <row r="1" spans="2:12" ht="9" customHeight="1" x14ac:dyDescent="0.5">
      <c r="C1" s="6"/>
    </row>
    <row r="2" spans="2:12" ht="18.75" x14ac:dyDescent="0.3">
      <c r="B2" s="4" t="s">
        <v>104</v>
      </c>
      <c r="G2" s="75" t="s">
        <v>57</v>
      </c>
    </row>
    <row r="3" spans="2:12" ht="5.25" customHeight="1" x14ac:dyDescent="0.25">
      <c r="H3" s="34"/>
      <c r="L3" s="34"/>
    </row>
    <row r="4" spans="2:12" ht="15.75" x14ac:dyDescent="0.25">
      <c r="B4" s="44" t="s">
        <v>105</v>
      </c>
    </row>
    <row r="5" spans="2:12" ht="15.75" x14ac:dyDescent="0.25">
      <c r="B5" s="44" t="s">
        <v>106</v>
      </c>
    </row>
    <row r="6" spans="2:12" ht="18.75" customHeight="1" x14ac:dyDescent="0.25">
      <c r="B6" s="44" t="s">
        <v>107</v>
      </c>
      <c r="L6" s="47"/>
    </row>
    <row r="8" spans="2:12" x14ac:dyDescent="0.25">
      <c r="B8" s="73" t="s">
        <v>22</v>
      </c>
      <c r="C8" s="74" t="s">
        <v>70</v>
      </c>
      <c r="D8" s="74" t="s">
        <v>71</v>
      </c>
    </row>
    <row r="9" spans="2:12" x14ac:dyDescent="0.25">
      <c r="B9" s="52" t="s">
        <v>76</v>
      </c>
      <c r="C9" s="50">
        <v>86</v>
      </c>
      <c r="D9" s="76" t="str" cm="1">
        <f t="array" ref="D9">_xlfn.IFS(
          C9&gt;=80,"Good",
          C9&gt;=60,"Average",
          TRUE,"Poor"
)</f>
        <v>Good</v>
      </c>
    </row>
    <row r="10" spans="2:12" x14ac:dyDescent="0.25">
      <c r="B10" s="52" t="s">
        <v>77</v>
      </c>
      <c r="C10" s="50">
        <v>55</v>
      </c>
      <c r="D10" s="76" t="str" cm="1">
        <f t="array" ref="D10">_xlfn.IFS(C10&gt;=80,"Good", C10&gt;=60,"Average", TRUE,"Poor")</f>
        <v>Poor</v>
      </c>
    </row>
    <row r="11" spans="2:12" x14ac:dyDescent="0.25">
      <c r="B11" s="52" t="s">
        <v>78</v>
      </c>
      <c r="C11" s="50">
        <v>79</v>
      </c>
      <c r="D11" s="76" t="str" cm="1">
        <f t="array" ref="D11">_xlfn.IFS(C11&gt;=80,"Good", C11&gt;=60,"Average", TRUE,"Poor")</f>
        <v>Average</v>
      </c>
    </row>
    <row r="12" spans="2:12" ht="15.75" x14ac:dyDescent="0.25">
      <c r="G12" s="7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ECD4-6D30-411F-BACD-A75DCB144AC0}">
  <dimension ref="B1:J5"/>
  <sheetViews>
    <sheetView showGridLines="0" tabSelected="1" zoomScale="120" zoomScaleNormal="120" workbookViewId="0">
      <selection activeCell="L12" sqref="L12"/>
    </sheetView>
  </sheetViews>
  <sheetFormatPr defaultRowHeight="15" x14ac:dyDescent="0.25"/>
  <cols>
    <col min="1" max="1" width="1.5703125" customWidth="1"/>
    <col min="3" max="3" width="7.42578125" customWidth="1"/>
    <col min="4" max="6" width="10.42578125" customWidth="1"/>
    <col min="10" max="10" width="31.5703125" bestFit="1" customWidth="1"/>
  </cols>
  <sheetData>
    <row r="1" spans="2:10" ht="16.5" thickBot="1" x14ac:dyDescent="0.3">
      <c r="B1" s="49" t="s">
        <v>22</v>
      </c>
      <c r="C1" s="51" t="s">
        <v>70</v>
      </c>
      <c r="D1" s="51" t="s">
        <v>79</v>
      </c>
      <c r="E1" s="51" t="s">
        <v>80</v>
      </c>
      <c r="F1" s="51" t="s">
        <v>81</v>
      </c>
      <c r="H1" s="55" t="s">
        <v>70</v>
      </c>
      <c r="I1" s="55" t="s">
        <v>71</v>
      </c>
      <c r="J1" t="s">
        <v>84</v>
      </c>
    </row>
    <row r="2" spans="2:10" x14ac:dyDescent="0.25">
      <c r="B2" s="52" t="s">
        <v>76</v>
      </c>
      <c r="C2" s="50">
        <v>79</v>
      </c>
      <c r="D2" s="50" t="str">
        <f>IF(C2&gt;=80,"***",IF(C2&gt;=60,"**","*"))</f>
        <v>**</v>
      </c>
      <c r="E2" s="50" t="str" cm="1">
        <f t="array" ref="E2">_xlfn.IFS(C2&gt;=80,"***",C2&gt;=60,"**",C2&gt;=0,"*")</f>
        <v>**</v>
      </c>
      <c r="F2" s="50" t="str">
        <f>VLOOKUP(C2,RatingLookup,2,TRUE)</f>
        <v>**</v>
      </c>
      <c r="H2" s="56">
        <v>0</v>
      </c>
      <c r="I2" s="57" t="s">
        <v>72</v>
      </c>
      <c r="J2" s="54" t="s">
        <v>85</v>
      </c>
    </row>
    <row r="3" spans="2:10" x14ac:dyDescent="0.25">
      <c r="B3" s="52" t="s">
        <v>77</v>
      </c>
      <c r="C3" s="50">
        <v>55</v>
      </c>
      <c r="D3" s="50" t="str">
        <f t="shared" ref="D3:D4" si="0">IF(C3&gt;=80,"***",IF(C3&gt;=60,"**","*"))</f>
        <v>*</v>
      </c>
      <c r="E3" s="50" t="str" cm="1">
        <f t="array" ref="E3">_xlfn.IFS(C3&gt;=80,"***",C3&gt;=60,"**",C3&gt;=0,"*")</f>
        <v>*</v>
      </c>
      <c r="F3" s="50" t="str">
        <f>VLOOKUP(C3,RatingLookup,2,TRUE)</f>
        <v>*</v>
      </c>
      <c r="H3" s="58">
        <v>60</v>
      </c>
      <c r="I3" s="59" t="s">
        <v>73</v>
      </c>
    </row>
    <row r="4" spans="2:10" ht="15.75" thickBot="1" x14ac:dyDescent="0.3">
      <c r="B4" s="52" t="s">
        <v>78</v>
      </c>
      <c r="C4" s="50">
        <v>86</v>
      </c>
      <c r="D4" s="50" t="str">
        <f t="shared" si="0"/>
        <v>***</v>
      </c>
      <c r="E4" s="50" t="str" cm="1">
        <f t="array" ref="E4">_xlfn.IFS(C4&gt;=80,"***",C4&gt;=60,"**",C4&gt;=0,"*")</f>
        <v>***</v>
      </c>
      <c r="F4" s="50" t="str">
        <f>VLOOKUP(C4,RatingLookup,2,TRUE)</f>
        <v>***</v>
      </c>
      <c r="H4" s="60">
        <v>80</v>
      </c>
      <c r="I4" s="61" t="s">
        <v>74</v>
      </c>
      <c r="J4" s="5" t="s">
        <v>86</v>
      </c>
    </row>
    <row r="5" spans="2:10" x14ac:dyDescent="0.25">
      <c r="D5" s="53" t="s">
        <v>82</v>
      </c>
      <c r="E5" s="53" t="s">
        <v>83</v>
      </c>
      <c r="F5" s="53" t="s">
        <v>75</v>
      </c>
      <c r="H5" s="5"/>
      <c r="I5" s="5"/>
      <c r="J5" s="54" t="s">
        <v>87</v>
      </c>
    </row>
  </sheetData>
  <phoneticPr fontId="14" type="noConversion"/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18"/>
  <sheetViews>
    <sheetView showGridLines="0" workbookViewId="0">
      <selection activeCell="E7" sqref="E7"/>
    </sheetView>
  </sheetViews>
  <sheetFormatPr defaultRowHeight="15" x14ac:dyDescent="0.25"/>
  <cols>
    <col min="1" max="1" width="4" customWidth="1"/>
    <col min="2" max="2" width="5.7109375" style="9" customWidth="1"/>
    <col min="3" max="3" width="26.28515625" style="2" customWidth="1"/>
  </cols>
  <sheetData>
    <row r="1" spans="1:4" ht="30" customHeight="1" x14ac:dyDescent="0.5">
      <c r="C1" s="6"/>
    </row>
    <row r="2" spans="1:4" ht="22.9" customHeight="1" x14ac:dyDescent="0.3">
      <c r="C2" s="39" t="s">
        <v>45</v>
      </c>
    </row>
    <row r="3" spans="1:4" x14ac:dyDescent="0.25">
      <c r="C3" s="2" t="s">
        <v>47</v>
      </c>
    </row>
    <row r="4" spans="1:4" ht="13.15" customHeight="1" x14ac:dyDescent="0.25">
      <c r="C4" s="36"/>
    </row>
    <row r="5" spans="1:4" x14ac:dyDescent="0.25">
      <c r="C5" s="35" t="s">
        <v>46</v>
      </c>
    </row>
    <row r="6" spans="1:4" x14ac:dyDescent="0.25">
      <c r="A6" s="5"/>
      <c r="B6" s="5"/>
      <c r="C6" s="34" t="s">
        <v>50</v>
      </c>
    </row>
    <row r="7" spans="1:4" ht="7.15" customHeight="1" x14ac:dyDescent="0.25">
      <c r="C7" s="17"/>
    </row>
    <row r="8" spans="1:4" x14ac:dyDescent="0.25">
      <c r="C8" s="35" t="s">
        <v>53</v>
      </c>
    </row>
    <row r="9" spans="1:4" x14ac:dyDescent="0.25">
      <c r="A9" s="5"/>
      <c r="B9" s="5"/>
      <c r="C9" s="34" t="s">
        <v>49</v>
      </c>
    </row>
    <row r="11" spans="1:4" ht="18.75" x14ac:dyDescent="0.3">
      <c r="C11" s="39" t="s">
        <v>14</v>
      </c>
    </row>
    <row r="12" spans="1:4" x14ac:dyDescent="0.25">
      <c r="C12" s="2" t="s">
        <v>17</v>
      </c>
    </row>
    <row r="13" spans="1:4" x14ac:dyDescent="0.25">
      <c r="C13" s="34" t="s">
        <v>13</v>
      </c>
    </row>
    <row r="14" spans="1:4" x14ac:dyDescent="0.25">
      <c r="C14" s="34" t="s">
        <v>15</v>
      </c>
      <c r="D14" s="2" t="s">
        <v>16</v>
      </c>
    </row>
    <row r="15" spans="1:4" x14ac:dyDescent="0.25">
      <c r="C15" s="34" t="s">
        <v>18</v>
      </c>
    </row>
    <row r="16" spans="1:4" x14ac:dyDescent="0.25">
      <c r="C16" s="34" t="s">
        <v>36</v>
      </c>
      <c r="D16" s="2"/>
    </row>
    <row r="17" spans="4:4" x14ac:dyDescent="0.25">
      <c r="D17" s="2"/>
    </row>
    <row r="18" spans="4:4" x14ac:dyDescent="0.25">
      <c r="D18" s="2"/>
    </row>
  </sheetData>
  <hyperlinks>
    <hyperlink ref="C9" r:id="rId1" display="https://www.contextures.com/excelvlookupexamples.html" xr:uid="{8681327A-279B-4E47-8709-7D88EE6AC494}"/>
    <hyperlink ref="C6" r:id="rId2" display="https://www.contextures.com/xlfunctions03.html" xr:uid="{CB713065-E226-4692-9604-6468BEDE639B}"/>
    <hyperlink ref="C16" r:id="rId3" xr:uid="{B2D86EC8-5ED8-472E-841A-54DCD8BC0791}"/>
    <hyperlink ref="C15" r:id="rId4" xr:uid="{317E616E-5501-4737-A5E9-30065B08FC69}"/>
    <hyperlink ref="C13" r:id="rId5" xr:uid="{2DBE29C6-DC4E-4DC9-B0E5-C6AA9EBC4F65}"/>
    <hyperlink ref="C14" r:id="rId6" location="ex03" xr:uid="{87419C40-6495-4C6B-9396-986D92BEFBE8}"/>
  </hyperlinks>
  <pageMargins left="0.7" right="0.7" top="0.75" bottom="0.75" header="0.3" footer="0.3"/>
  <pageSetup orientation="portrait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6D5DD-C0C7-4C78-A289-CD52E682901A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41" customWidth="1"/>
    <col min="2" max="2" width="32.85546875" style="43" customWidth="1"/>
    <col min="3" max="3" width="64" style="41" customWidth="1"/>
    <col min="4" max="16384" width="8.85546875" style="41"/>
  </cols>
  <sheetData>
    <row r="2" spans="2:3" ht="18.75" x14ac:dyDescent="0.3">
      <c r="B2" s="40" t="s">
        <v>4</v>
      </c>
    </row>
    <row r="3" spans="2:3" x14ac:dyDescent="0.25">
      <c r="B3" s="34" t="s">
        <v>3</v>
      </c>
      <c r="C3" s="41" t="s">
        <v>6</v>
      </c>
    </row>
    <row r="4" spans="2:3" x14ac:dyDescent="0.25">
      <c r="B4" s="34" t="s">
        <v>2</v>
      </c>
      <c r="C4" s="41" t="s">
        <v>54</v>
      </c>
    </row>
    <row r="5" spans="2:3" x14ac:dyDescent="0.25">
      <c r="B5" s="34" t="s">
        <v>1</v>
      </c>
      <c r="C5" s="41" t="s">
        <v>7</v>
      </c>
    </row>
    <row r="6" spans="2:3" x14ac:dyDescent="0.25">
      <c r="B6" s="34" t="s">
        <v>5</v>
      </c>
      <c r="C6" s="41" t="s">
        <v>48</v>
      </c>
    </row>
    <row r="7" spans="2:3" x14ac:dyDescent="0.25">
      <c r="B7" s="42"/>
    </row>
    <row r="8" spans="2:3" ht="18.75" x14ac:dyDescent="0.3">
      <c r="B8" s="40" t="s">
        <v>55</v>
      </c>
    </row>
    <row r="9" spans="2:3" x14ac:dyDescent="0.25">
      <c r="B9" s="17" t="s">
        <v>0</v>
      </c>
      <c r="C9" s="41" t="s">
        <v>56</v>
      </c>
    </row>
  </sheetData>
  <hyperlinks>
    <hyperlink ref="B3" r:id="rId1" xr:uid="{9BBB0555-3FD9-41B6-96BA-F571DB5E6925}"/>
    <hyperlink ref="B5" r:id="rId2" xr:uid="{39D42BD0-9BE5-4B08-BA85-6F10F8C8B13F}"/>
    <hyperlink ref="B4" r:id="rId3" xr:uid="{49037B59-BCBA-409F-8354-EA804B93CB44}"/>
    <hyperlink ref="B6" r:id="rId4" xr:uid="{D7E9A30C-3074-450E-99FE-849D8A823115}"/>
    <hyperlink ref="B9" r:id="rId5" tooltip="Contextures Recommends" xr:uid="{EC10D407-9BD7-4E5E-AE63-F037B0BDB6E7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Instructions</vt:lpstr>
      <vt:lpstr>IF_01</vt:lpstr>
      <vt:lpstr>IF_02a</vt:lpstr>
      <vt:lpstr>IF_02b</vt:lpstr>
      <vt:lpstr>IF_02c</vt:lpstr>
      <vt:lpstr>IF_03</vt:lpstr>
      <vt:lpstr>IFS_01</vt:lpstr>
      <vt:lpstr>IFS_02</vt:lpstr>
      <vt:lpstr>VLOOKUP</vt:lpstr>
      <vt:lpstr>More_Examples</vt:lpstr>
      <vt:lpstr>MyLinks</vt:lpstr>
      <vt:lpstr>RatingLookup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pc</cp:lastModifiedBy>
  <dcterms:created xsi:type="dcterms:W3CDTF">2013-05-27T20:20:38Z</dcterms:created>
  <dcterms:modified xsi:type="dcterms:W3CDTF">2024-09-24T14:10:29Z</dcterms:modified>
</cp:coreProperties>
</file>