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hrp.local\Shares\Departments\InformationSolutions\2017ProjectValuations\Aetna Duals\20180522 - final\"/>
    </mc:Choice>
  </mc:AlternateContent>
  <xr:revisionPtr revIDLastSave="0" documentId="13_ncr:1_{170CE886-4B88-4BEA-86FC-0C2D75052BEF}" xr6:coauthVersionLast="32" xr6:coauthVersionMax="32" xr10:uidLastSave="{00000000-0000-0000-0000-000000000000}"/>
  <bookViews>
    <workbookView xWindow="0" yWindow="0" windowWidth="19200" windowHeight="6015" tabRatio="677" xr2:uid="{00000000-000D-0000-FFFF-FFFF00000000}"/>
  </bookViews>
  <sheets>
    <sheet name="Document map" sheetId="1" r:id="rId1"/>
    <sheet name="Summary Year To Date" sheetId="9" r:id="rId2"/>
    <sheet name="Summary Year Over Year" sheetId="10" r:id="rId3"/>
    <sheet name="Current Week Totals By Rec Char" sheetId="11" r:id="rId4"/>
    <sheet name="Current Week Totals By Wave" sheetId="57" r:id="rId5"/>
    <sheet name="Chart Retrieval And Coding" sheetId="135" r:id="rId6"/>
    <sheet name="Retrospective Valuation 2017PY" sheetId="136" r:id="rId7"/>
    <sheet name="Retrospective Valuation 2018PY" sheetId="139" r:id="rId8"/>
    <sheet name="Blended Payment Detail 2017PY" sheetId="137" r:id="rId9"/>
    <sheet name="Blended Payment Detail 2018PY" sheetId="140" r:id="rId10"/>
    <sheet name="Filtered Audit Summary 2017PY " sheetId="138" r:id="rId11"/>
    <sheet name="Filtered Audit Summary 2018PY " sheetId="141" r:id="rId12"/>
  </sheets>
  <definedNames>
    <definedName name="_xlnm._FilterDatabase" localSheetId="8" hidden="1">'Blended Payment Detail 2017PY'!$D$11:$M$177</definedName>
    <definedName name="_xlnm._FilterDatabase" localSheetId="9" hidden="1">'Blended Payment Detail 2018PY'!$D$11:$M$177</definedName>
    <definedName name="_xlnm._FilterDatabase" localSheetId="6" hidden="1">'Retrospective Valuation 2017PY'!$D$10:$N$176</definedName>
    <definedName name="_xlnm._FilterDatabase" localSheetId="7" hidden="1">'Retrospective Valuation 2018PY'!$D$10:$N$176</definedName>
    <definedName name="_xlnm.Print_Titles" localSheetId="8">'Blended Payment Detail 2017PY'!$1:$5</definedName>
    <definedName name="_xlnm.Print_Titles" localSheetId="9">'Blended Payment Detail 2018PY'!$1:$5</definedName>
    <definedName name="_xlnm.Print_Titles" localSheetId="5">'Chart Retrieval And Coding'!$1:$5</definedName>
    <definedName name="_xlnm.Print_Titles" localSheetId="3">'Current Week Totals By Rec Char'!$1:$5</definedName>
    <definedName name="_xlnm.Print_Titles" localSheetId="4">'Current Week Totals By Wave'!$1:$5</definedName>
    <definedName name="_xlnm.Print_Titles" localSheetId="10">'Filtered Audit Summary 2017PY '!$1:$5</definedName>
    <definedName name="_xlnm.Print_Titles" localSheetId="11">'Filtered Audit Summary 2018PY '!$1:$5</definedName>
    <definedName name="_xlnm.Print_Titles" localSheetId="6">'Retrospective Valuation 2017PY'!$1:$5</definedName>
    <definedName name="_xlnm.Print_Titles" localSheetId="7">'Retrospective Valuation 2018PY'!$1:$5</definedName>
    <definedName name="_xlnm.Print_Titles" localSheetId="2">'Summary Year Over Year'!$1:$5</definedName>
    <definedName name="_xlnm.Print_Titles" localSheetId="1">'Summary Year To Date'!$1:$5</definedName>
  </definedNames>
  <calcPr calcId="179017"/>
</workbook>
</file>

<file path=xl/calcChain.xml><?xml version="1.0" encoding="utf-8"?>
<calcChain xmlns="http://schemas.openxmlformats.org/spreadsheetml/2006/main">
  <c r="K30" i="10" l="1"/>
  <c r="K32" i="10"/>
  <c r="K34" i="10"/>
  <c r="K35" i="10"/>
  <c r="K36" i="10"/>
  <c r="K38" i="10"/>
  <c r="K39" i="10"/>
  <c r="K40" i="10"/>
  <c r="K31" i="10"/>
</calcChain>
</file>

<file path=xl/sharedStrings.xml><?xml version="1.0" encoding="utf-8"?>
<sst xmlns="http://schemas.openxmlformats.org/spreadsheetml/2006/main" count="1001" uniqueCount="156">
  <si>
    <t>RetrospectiveValuation</t>
  </si>
  <si>
    <t>Summary Year To Date</t>
  </si>
  <si>
    <t>Summary Year Over Year</t>
  </si>
  <si>
    <t>Current Week Totals By Rec Chart</t>
  </si>
  <si>
    <t>Chart Retrieval And Coding - By Subproject</t>
  </si>
  <si>
    <t>Retrospective Valuation Detail - By Subproject</t>
  </si>
  <si>
    <t>Blended Payment Detail - By Subproject</t>
  </si>
  <si>
    <t>Filtered Audit Summary</t>
  </si>
  <si>
    <t>Project</t>
  </si>
  <si>
    <t>Coding Through</t>
  </si>
  <si>
    <t>Valuation Delivered</t>
  </si>
  <si>
    <t>Project Completion %</t>
  </si>
  <si>
    <t>Charts Completed</t>
  </si>
  <si>
    <t>Part C</t>
  </si>
  <si>
    <t>Part D</t>
  </si>
  <si>
    <t>Total Est Revenue</t>
  </si>
  <si>
    <t>Total Est Revenue / Chart</t>
  </si>
  <si>
    <t>Notes</t>
  </si>
  <si>
    <t>HCC 
Count</t>
  </si>
  <si>
    <t>Est Revenue</t>
  </si>
  <si>
    <t>HCC Realization Rate %</t>
  </si>
  <si>
    <t>Est Revenue / Chart</t>
  </si>
  <si>
    <t>Est Revenue / HCC</t>
  </si>
  <si>
    <t>2016 Retro Projects (2016 DOS / 2017 PY)</t>
  </si>
  <si>
    <t>2015 Retro Projects (2015 DOS / 2016 PY)</t>
  </si>
  <si>
    <t/>
  </si>
  <si>
    <t>Totals</t>
  </si>
  <si>
    <t>Total Charts Requested</t>
  </si>
  <si>
    <t>Total Charts Retrieved</t>
  </si>
  <si>
    <t>Total Charts Not Retrieved</t>
  </si>
  <si>
    <t>Total Charts Added</t>
  </si>
  <si>
    <t>Total Charts 1st Pass Coded</t>
  </si>
  <si>
    <t>Total Charts Completed</t>
  </si>
  <si>
    <t>766 - Aetna Duals 2016 Post Project ON</t>
  </si>
  <si>
    <t>3368 - AET Duals 2016 Post Project ON</t>
  </si>
  <si>
    <t>802 - AET DUAL H2506 ON DOS 2016 / PY 2017 AET Rec</t>
  </si>
  <si>
    <t>3571 - IL H2506 DUAL ON 17 PCP AET Rec</t>
  </si>
  <si>
    <t>3572 - IL H2506 DUAL ON 17 Cardiology AET Rec</t>
  </si>
  <si>
    <t>3573 - IL H2506 DUAL ON 17 Endocrinology AET Rec</t>
  </si>
  <si>
    <t>3574 - IL H2506 DUAL ON 17 Podiatry AET Rec</t>
  </si>
  <si>
    <t>803 - AET DUAL H2506 ON DOS 2016 / PY 2017 VT Rec</t>
  </si>
  <si>
    <t>3575 - IL H2506 DUAL ON 17 PCP VT Rec</t>
  </si>
  <si>
    <t>3576 - IL H2506 DUAL ON 17 Cardiology VT Rec</t>
  </si>
  <si>
    <t>3577 - IL H2506 DUAL ON 17 Endocrinology VT Rec</t>
  </si>
  <si>
    <t>3578 - IL H2506 DUAL ON 17 Podiatry VT Rec</t>
  </si>
  <si>
    <t>3579 - IL H2506 DUAL ON 17 SPC All Others VT Rec</t>
  </si>
  <si>
    <t>3580 - IL H2506 DUAL ON 17 FAC In-patient VT Rec</t>
  </si>
  <si>
    <t>3582 - IL H2506 DUAL ON 17 Emergency Room VT Rec</t>
  </si>
  <si>
    <t>3585 - IL H2506 DUAL ON 17 High Risk VT Rec</t>
  </si>
  <si>
    <t>3586 - IL H2506 DUAL ON 17 ESRD Member VT Rec</t>
  </si>
  <si>
    <t>804 - AET DUAL H7172 ON DOS 2016 / PY 2017 AET Rec</t>
  </si>
  <si>
    <t>3587 - OH H7172 DUAL ON 17 PCP AET Rec</t>
  </si>
  <si>
    <t>3588 - OH H7172 DUAL ON 17 Cardiology AET Rec</t>
  </si>
  <si>
    <t>3589 - OH H7172 DUAL ON 17 Endocrinology AET Rec</t>
  </si>
  <si>
    <t>3590 - OH H7172 DUAL ON 17 Podiatry AET Rec</t>
  </si>
  <si>
    <t>805 - AET DUAL H7172 ON DOS 2016 / PY 2017 VT Rec</t>
  </si>
  <si>
    <t>3591 - OH H7172 DUAL ON 17 PCP VT Rec</t>
  </si>
  <si>
    <t>3592 - OH H7172 DUAL ON 17 Cardiology VT Rec</t>
  </si>
  <si>
    <t>3593 - OH H7172 DUAL ON 17 Endocrinology VT Rec</t>
  </si>
  <si>
    <t>3594 - OH H7172 DUAL ON 17 Podiatry VT Rec</t>
  </si>
  <si>
    <t>3595 - OH H7172 DUAL ON 17 SPC All Others VT Rec</t>
  </si>
  <si>
    <t>3596 - OH H7172 DUAL ON 17 FAC In-patient VT Rec</t>
  </si>
  <si>
    <t>3598 - OH H7172 DUAL ON PY 2017 Emergency Room VT Rec</t>
  </si>
  <si>
    <t>3601 - OH H7172 DUAL ON 17 High Risk VT Rec</t>
  </si>
  <si>
    <t>3602 - OH H7172 DUAL ON 17 ESRD Member VT Rec</t>
  </si>
  <si>
    <t>806 - AET DUAL H8026 ON DOS 2016 / PY 2017 AET Rec</t>
  </si>
  <si>
    <t>3603 - MI H8026 DUAL ON 17 PCP AET Rec</t>
  </si>
  <si>
    <t>3604 - MI H8026 DUAL ON 17 Cardiology AET Rec</t>
  </si>
  <si>
    <t>3605 - MI H8026 DUAL ON 17 Endocrinology AET Rec</t>
  </si>
  <si>
    <t>3606 - MI H8026 DUAL ON 17 Podiatry AET Rec</t>
  </si>
  <si>
    <t>807 - AET DUAL H8026 ON DOS 2016 / PY 2017 VT Rec</t>
  </si>
  <si>
    <t>3607 - MI H8026 DUAL ON 17 PCP VT Rec</t>
  </si>
  <si>
    <t>3608 - MI H8026 DUAL ON 17 Cardiology VT Rec</t>
  </si>
  <si>
    <t>3609 - MI H8026 DUAL ON 17 Endocrinology VT Rec</t>
  </si>
  <si>
    <t>3610 - MI H8026 DUAL ON 17 Podiatry VT Rec</t>
  </si>
  <si>
    <t>3611 - MI H8026 DUAL ON 17 SPC All Others VT Rec</t>
  </si>
  <si>
    <t>3612 - MI H8026 DUAL ON 17 FAC In-patient VT Rec</t>
  </si>
  <si>
    <t>3614 - MI H8026 DUAL ON 17 Emergency Room VT Rec</t>
  </si>
  <si>
    <t>3617 - MI H8026 DUAL ON 17 High Risk VT Rec</t>
  </si>
  <si>
    <t>3618 - MI H8026 DUAL ON 17 ESRD Members VT Rec</t>
  </si>
  <si>
    <t>809 - AET DUAL H8056 ON DOS 2016 / PY 2017 VT Rec</t>
  </si>
  <si>
    <t>3619 - NY H8056 DUAL ON 17 PCP VT Rec</t>
  </si>
  <si>
    <t>3620 - NY H8056 DUAL ON 17 Cardiology VT Rec</t>
  </si>
  <si>
    <t>3621 - NY H8056 DUAL ON 17 SPC All Others VT Rec</t>
  </si>
  <si>
    <t>3622 - NY H8056 DUAL ON 17 FAC In-patient VT Rec</t>
  </si>
  <si>
    <t>3624 - NY H8056 DUAL ON 17 High Risk VT Rec</t>
  </si>
  <si>
    <t>HCC Count</t>
  </si>
  <si>
    <t>Est Rev / Charts Completed</t>
  </si>
  <si>
    <t>Filtered Audit - 2017 Aetna Dual Error in Coding Review</t>
  </si>
  <si>
    <t>Filtered Audit - 2017 Aetna Dual Missing 2nd Patient ID Review</t>
  </si>
  <si>
    <t>Filtered Audit - 2017 Aetna Dual Problem List Review</t>
  </si>
  <si>
    <t>Total</t>
  </si>
  <si>
    <t>2016 DOS/2017 Payment Year - 2017 Model (100%)</t>
  </si>
  <si>
    <t>2016 DOS/2017 Payment Year - 2017 Model (100% ESRD)</t>
  </si>
  <si>
    <t>Part C - ESRD</t>
  </si>
  <si>
    <t>Aetna Dual Plans</t>
  </si>
  <si>
    <t>2015 Retro Projects (2014 DOS / 2015 PY)</t>
  </si>
  <si>
    <t>Project Totals</t>
  </si>
  <si>
    <t>2016 Retro Projects (2015 DOS / 2016 PY)</t>
  </si>
  <si>
    <t>Total Client Recommended Charts</t>
  </si>
  <si>
    <t>Total Verscend Recommended Charts</t>
  </si>
  <si>
    <t>Filtered Audit - 2017 Aetna Dual Error In Coding Review</t>
  </si>
  <si>
    <t xml:space="preserve">Filtered Audit - 2017 Aetna Dual Error in Coding Review </t>
  </si>
  <si>
    <t>Filtered Audit - 2017 Aetna Dual No HCC found Review</t>
  </si>
  <si>
    <t>Aetna</t>
  </si>
  <si>
    <t>4037 - IL H2506 DUAL ON 17 PCP AET Rec W2</t>
  </si>
  <si>
    <t>4038 - IL H2506 DUAL ON 17 Cardiology AET Rec W2</t>
  </si>
  <si>
    <t>4039 - IL H2506 DUAL ON 17 Endocrinology AET Rec W2</t>
  </si>
  <si>
    <t>4040 - IL H2506 DUAL ON 17 Podiatry AET Rec W2</t>
  </si>
  <si>
    <t>4041 - IL H2506 DUAL ON 17 PCP VT Rec W2</t>
  </si>
  <si>
    <t>4042 - IL H2506 DUAL ON 17 Cardiology VT Rec W2</t>
  </si>
  <si>
    <t>4043 - IL H2506 DUAL ON 17 Endocrinology VT Rec W2</t>
  </si>
  <si>
    <t>4044 - IL H2506 DUAL ON 17 Podiatry VT Rec W2</t>
  </si>
  <si>
    <t>4045 - IL H2506 DUAL ON 17 SPC All Others VT Rec W2</t>
  </si>
  <si>
    <t>4046 - IL H2506 DUAL ON 17 FAC In-patient VT Rec W2</t>
  </si>
  <si>
    <t>4047 - IL H2506 DUAL ON 17 FAC Out-patient VT Rec W2</t>
  </si>
  <si>
    <t>4048 - IL H2506 DUAL ON 17 Emergency Room VT Rec W2</t>
  </si>
  <si>
    <t>4049 - IL H2506 DUAL ON 17 High Risk VT Rec W2</t>
  </si>
  <si>
    <t>4050 - IL H2506 DUAL ON 17 ESRD Member VT Rec W2</t>
  </si>
  <si>
    <t>4051 - OH H7172 DUAL ON 17 PCP AET Rec W2</t>
  </si>
  <si>
    <t>4052 - OH H7172 DUAL ON 17 Cardiology AET Rec W2</t>
  </si>
  <si>
    <t>4053 - OH H7172 DUAL ON 17 Endocrinology AET Rec W2</t>
  </si>
  <si>
    <t>4054 - OH H7172 DUAL ON 17 Podiatry AET Rec W2</t>
  </si>
  <si>
    <t>4055 - OH H7172 DUAL ON 17 PCP VT Rec W2</t>
  </si>
  <si>
    <t>4056 - OH H7172 DUAL ON 17 Cardiology VT Rec W2</t>
  </si>
  <si>
    <t>4057 - OH H7172 DUAL ON 17 Endocrinology VT Rec W2</t>
  </si>
  <si>
    <t>4058 - OH H7172 DUAL ON 17 Podiatry VT Rec W2</t>
  </si>
  <si>
    <t>4059 - OH H7172 DUAL ON 17 SPC All Others VT Rec W2</t>
  </si>
  <si>
    <t>4060 - OH H7172 DUAL ON 17 FAC In-patient VT Rec W2</t>
  </si>
  <si>
    <t>4061 - OH H7172 DUAL ON 17 FAC Out-patient VT Rec W2</t>
  </si>
  <si>
    <t>4062 - OH H7172 DUAL ON PY 2017 Emergency Room VT Rec W2</t>
  </si>
  <si>
    <t>4063 - OH H7172 DUAL ON 17 High Risk VT Rec W2</t>
  </si>
  <si>
    <t>4064 - OH H7172 DUAL ON 17 ESRD Member VT Rec W2</t>
  </si>
  <si>
    <t>4065 - MI H8026 DUAL ON 17 PCP AET Rec W2</t>
  </si>
  <si>
    <t>4066 - MI H8026 DUAL ON 17 Cardiology AET Rec W2</t>
  </si>
  <si>
    <t>4067 - MI H8026 DUAL ON 17 Endocrinology AET Rec W2</t>
  </si>
  <si>
    <t>4068 - MI H8026 DUAL ON 17 Podiatry AET Rec W2</t>
  </si>
  <si>
    <t>4069 - MI H8026 DUAL ON 17 PCP VT Rec W2</t>
  </si>
  <si>
    <t>4070 - MI H8026 DUAL ON 17 Cardiology VT Rec W2</t>
  </si>
  <si>
    <t>4071 - MI H8026 DUAL ON 17 Podiatry VT Rec W2</t>
  </si>
  <si>
    <t>4072 - MI H8026 DUAL ON 17 SPC All Others VT Rec W2</t>
  </si>
  <si>
    <t>4073 - MI H8026 DUAL ON 17 FAC In-patient VT Rec W2</t>
  </si>
  <si>
    <t>4074 - MI H8026 DUAL ON 17 FAC Out-patient VT Rec W2</t>
  </si>
  <si>
    <t>4075 - MI H8026 DUAL ON 17 Emergency Room VT Rec W2</t>
  </si>
  <si>
    <t>4076 - MI H8026 DUAL ON 17 High Risk VT Rec W2</t>
  </si>
  <si>
    <t>4077 - MI H8026 DUAL ON 17 ESRD Members VT Rec W2</t>
  </si>
  <si>
    <t>Filtered Audit - 2017 Aetna Error in Coding Review</t>
  </si>
  <si>
    <t>Filtered Audit - 2017 Aetna Problem List Review</t>
  </si>
  <si>
    <t>Wave 2</t>
  </si>
  <si>
    <t>Wave 1</t>
  </si>
  <si>
    <t>Current Week Totals By Wave</t>
  </si>
  <si>
    <t>Filtered Audit - 2017 Aetna Problem Lisr Review</t>
  </si>
  <si>
    <t>2017 DOS/2018 Payment Year - 2017 Model (100%)</t>
  </si>
  <si>
    <t>2017 DOS/2018 Payment Year - 2017 Model (100% ESRD)</t>
  </si>
  <si>
    <t>2017 Retro Projects (2017 DOS / 2018 PY)</t>
  </si>
  <si>
    <t>2017 Retro Projects (2016 DOS / 2017 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</si>
</sst>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164" formatCode="[$-10409]mm/dd/yyyy"/>
    <numFmt numFmtId="165" formatCode="[$-10409]#,##0"/>
    <numFmt numFmtId="166" formatCode="[$-10409]#,##0;\(#,##0\);&quot;-&quot;"/>
    <numFmt numFmtId="167" formatCode="[$-10409]&quot;$&quot;#,##0;\(&quot;$&quot;#,##0\);&quot;-&quot;"/>
    <numFmt numFmtId="168" formatCode="[$-10409]#,##0.0"/>
    <numFmt numFmtId="169" formatCode="[$-10409]#,##0.0;\(#,##0.0\);&quot;-&quot;"/>
    <numFmt numFmtId="170" formatCode="0.0%"/>
  </numFmts>
  <fonts count="4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color rgb="FF000000"/>
      <name val="Arial"/>
      <family val="2"/>
    </font>
    <font>
      <u/>
      <sz val="10"/>
      <color rgb="FF0000FF"/>
      <name val="Arial"/>
      <family val="2"/>
    </font>
    <font>
      <b/>
      <sz val="18"/>
      <color rgb="FF0F4B7D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20"/>
      <color indexed="10"/>
      <name val="Calibri"/>
      <family val="2"/>
    </font>
    <font>
      <b/>
      <sz val="18"/>
      <color indexed="10"/>
      <name val="Calibri"/>
      <family val="2"/>
    </font>
    <font>
      <b/>
      <sz val="11"/>
      <color indexed="13"/>
      <name val="Calibri"/>
      <family val="2"/>
    </font>
    <font>
      <b/>
      <sz val="10"/>
      <color indexed="9"/>
      <name val="Calibri"/>
      <family val="2"/>
    </font>
    <font>
      <sz val="10"/>
      <color theme="1"/>
      <name val="Calibri"/>
      <family val="2"/>
      <scheme val="minor"/>
    </font>
    <font>
      <sz val="9"/>
      <color indexed="9"/>
      <name val="Calibri"/>
      <family val="2"/>
    </font>
    <font>
      <b/>
      <i/>
      <sz val="10"/>
      <color indexed="9"/>
      <name val="Calibri"/>
      <family val="2"/>
    </font>
    <font>
      <b/>
      <i/>
      <sz val="10"/>
      <name val="Calibri"/>
      <family val="2"/>
      <scheme val="minor"/>
    </font>
    <font>
      <sz val="11"/>
      <name val="Calibri"/>
      <family val="2"/>
    </font>
    <font>
      <b/>
      <sz val="20"/>
      <color rgb="FF0F4B7D"/>
      <name val="Calibri"/>
      <family val="2"/>
    </font>
    <font>
      <b/>
      <sz val="18"/>
      <color rgb="FF0F4B7D"/>
      <name val="Calibri"/>
      <family val="2"/>
    </font>
    <font>
      <b/>
      <sz val="11"/>
      <color rgb="FFFFFFFF"/>
      <name val="Calibri"/>
      <family val="2"/>
    </font>
    <font>
      <b/>
      <i/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b/>
      <sz val="20"/>
      <color rgb="FF0F4B7D"/>
      <name val="Calibri"/>
      <family val="2"/>
    </font>
    <font>
      <b/>
      <sz val="18"/>
      <color rgb="FF0F4B7D"/>
      <name val="Calibri"/>
      <family val="2"/>
    </font>
    <font>
      <b/>
      <sz val="11"/>
      <color rgb="FFFFFFFF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F4B7D"/>
        <bgColor rgb="FF0F4B7D"/>
      </patternFill>
    </fill>
    <fill>
      <patternFill patternType="solid">
        <fgColor rgb="FFFFFFFF"/>
        <bgColor rgb="FFFFFFFF"/>
      </patternFill>
    </fill>
    <fill>
      <patternFill patternType="solid">
        <fgColor rgb="FFDCDCDC"/>
        <bgColor rgb="FFDCDCDC"/>
      </patternFill>
    </fill>
    <fill>
      <patternFill patternType="solid">
        <fgColor rgb="FF90EE90"/>
        <bgColor rgb="FF90EE90"/>
      </patternFill>
    </fill>
    <fill>
      <patternFill patternType="solid">
        <fgColor rgb="FFFFA500"/>
        <bgColor rgb="FFFFA500"/>
      </patternFill>
    </fill>
    <fill>
      <patternFill patternType="solid">
        <fgColor rgb="FFADD8E6"/>
        <bgColor rgb="FFADD8E6"/>
      </patternFill>
    </fill>
    <fill>
      <patternFill patternType="solid">
        <fgColor indexed="10"/>
        <bgColor indexed="0"/>
      </patternFill>
    </fill>
  </fills>
  <borders count="25">
    <border>
      <left/>
      <right/>
      <top/>
      <bottom/>
      <diagonal/>
    </border>
    <border>
      <left/>
      <right/>
      <top style="medium">
        <color rgb="FFFAA63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/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/>
      <bottom/>
      <diagonal/>
    </border>
    <border>
      <left/>
      <right/>
      <top style="medium">
        <color indexed="11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64"/>
      </top>
      <bottom style="double">
        <color indexed="64"/>
      </bottom>
      <diagonal/>
    </border>
    <border>
      <left style="thin">
        <color indexed="12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12"/>
      </right>
      <top style="thin">
        <color indexed="64"/>
      </top>
      <bottom style="double">
        <color indexed="64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64"/>
      </right>
      <top style="thin">
        <color indexed="64"/>
      </top>
      <bottom style="thin">
        <color indexed="12"/>
      </bottom>
      <diagonal/>
    </border>
    <border>
      <left style="thin">
        <color indexed="64"/>
      </left>
      <right style="thin">
        <color indexed="12"/>
      </right>
      <top style="thin">
        <color indexed="64"/>
      </top>
      <bottom style="thin">
        <color indexed="12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</borders>
  <cellStyleXfs count="5">
    <xf numFmtId="0" fontId="0" fillId="0" borderId="0"/>
    <xf numFmtId="9" fontId="12" fillId="0" borderId="0" applyFont="0" applyFill="0" applyBorder="0" applyAlignment="0" applyProtection="0"/>
    <xf numFmtId="0" fontId="13" fillId="0" borderId="0"/>
    <xf numFmtId="0" fontId="13" fillId="0" borderId="0"/>
    <xf numFmtId="0" fontId="1" fillId="0" borderId="0"/>
  </cellStyleXfs>
  <cellXfs count="203">
    <xf numFmtId="0" fontId="2" fillId="0" borderId="0" xfId="0" applyFont="1" applyFill="1" applyBorder="1"/>
    <xf numFmtId="0" fontId="2" fillId="0" borderId="1" xfId="0" applyNumberFormat="1" applyFont="1" applyFill="1" applyBorder="1" applyAlignment="1">
      <alignment vertical="top" wrapText="1"/>
    </xf>
    <xf numFmtId="0" fontId="7" fillId="3" borderId="2" xfId="0" applyNumberFormat="1" applyFont="1" applyFill="1" applyBorder="1" applyAlignment="1">
      <alignment vertical="top" wrapText="1" readingOrder="1"/>
    </xf>
    <xf numFmtId="164" fontId="8" fillId="3" borderId="2" xfId="0" applyNumberFormat="1" applyFont="1" applyFill="1" applyBorder="1" applyAlignment="1">
      <alignment horizontal="right" vertical="top" wrapText="1" readingOrder="1"/>
    </xf>
    <xf numFmtId="165" fontId="8" fillId="3" borderId="2" xfId="0" applyNumberFormat="1" applyFont="1" applyFill="1" applyBorder="1" applyAlignment="1">
      <alignment horizontal="right" vertical="top" wrapText="1" readingOrder="1"/>
    </xf>
    <xf numFmtId="0" fontId="7" fillId="4" borderId="2" xfId="0" applyNumberFormat="1" applyFont="1" applyFill="1" applyBorder="1" applyAlignment="1">
      <alignment vertical="top" wrapText="1" readingOrder="1"/>
    </xf>
    <xf numFmtId="164" fontId="8" fillId="4" borderId="2" xfId="0" applyNumberFormat="1" applyFont="1" applyFill="1" applyBorder="1" applyAlignment="1">
      <alignment horizontal="right" vertical="top" wrapText="1" readingOrder="1"/>
    </xf>
    <xf numFmtId="165" fontId="8" fillId="4" borderId="2" xfId="0" applyNumberFormat="1" applyFont="1" applyFill="1" applyBorder="1" applyAlignment="1">
      <alignment horizontal="right" vertical="top" wrapText="1" readingOrder="1"/>
    </xf>
    <xf numFmtId="0" fontId="2" fillId="0" borderId="0" xfId="0" applyFont="1" applyFill="1" applyBorder="1"/>
    <xf numFmtId="0" fontId="6" fillId="2" borderId="2" xfId="0" applyNumberFormat="1" applyFont="1" applyFill="1" applyBorder="1" applyAlignment="1">
      <alignment horizontal="center" wrapText="1" readingOrder="1"/>
    </xf>
    <xf numFmtId="166" fontId="8" fillId="3" borderId="2" xfId="0" applyNumberFormat="1" applyFont="1" applyFill="1" applyBorder="1" applyAlignment="1">
      <alignment horizontal="right" vertical="top" wrapText="1" readingOrder="1"/>
    </xf>
    <xf numFmtId="168" fontId="8" fillId="3" borderId="2" xfId="0" applyNumberFormat="1" applyFont="1" applyFill="1" applyBorder="1" applyAlignment="1">
      <alignment horizontal="right" vertical="top" wrapText="1" readingOrder="1"/>
    </xf>
    <xf numFmtId="167" fontId="8" fillId="3" borderId="2" xfId="0" applyNumberFormat="1" applyFont="1" applyFill="1" applyBorder="1" applyAlignment="1">
      <alignment horizontal="right" vertical="top" wrapText="1" readingOrder="1"/>
    </xf>
    <xf numFmtId="0" fontId="9" fillId="3" borderId="2" xfId="0" applyNumberFormat="1" applyFont="1" applyFill="1" applyBorder="1" applyAlignment="1">
      <alignment horizontal="left" vertical="top" wrapText="1" readingOrder="1"/>
    </xf>
    <xf numFmtId="166" fontId="8" fillId="4" borderId="2" xfId="0" applyNumberFormat="1" applyFont="1" applyFill="1" applyBorder="1" applyAlignment="1">
      <alignment horizontal="right" vertical="top" wrapText="1" readingOrder="1"/>
    </xf>
    <xf numFmtId="168" fontId="8" fillId="4" borderId="2" xfId="0" applyNumberFormat="1" applyFont="1" applyFill="1" applyBorder="1" applyAlignment="1">
      <alignment horizontal="right" vertical="top" wrapText="1" readingOrder="1"/>
    </xf>
    <xf numFmtId="167" fontId="8" fillId="4" borderId="2" xfId="0" applyNumberFormat="1" applyFont="1" applyFill="1" applyBorder="1" applyAlignment="1">
      <alignment horizontal="right" vertical="top" wrapText="1" readingOrder="1"/>
    </xf>
    <xf numFmtId="0" fontId="9" fillId="4" borderId="2" xfId="0" applyNumberFormat="1" applyFont="1" applyFill="1" applyBorder="1" applyAlignment="1">
      <alignment horizontal="left" vertical="top" wrapText="1" readingOrder="1"/>
    </xf>
    <xf numFmtId="0" fontId="13" fillId="0" borderId="0" xfId="2"/>
    <xf numFmtId="0" fontId="13" fillId="0" borderId="9" xfId="2" applyBorder="1" applyAlignment="1" applyProtection="1">
      <alignment vertical="top" wrapText="1"/>
      <protection locked="0"/>
    </xf>
    <xf numFmtId="0" fontId="16" fillId="8" borderId="10" xfId="2" applyFont="1" applyFill="1" applyBorder="1" applyAlignment="1" applyProtection="1">
      <alignment horizontal="center" vertical="center" wrapText="1" readingOrder="1"/>
      <protection locked="0"/>
    </xf>
    <xf numFmtId="0" fontId="17" fillId="0" borderId="13" xfId="2" applyFont="1" applyBorder="1" applyAlignment="1" applyProtection="1">
      <alignment vertical="top" wrapText="1" readingOrder="1"/>
      <protection locked="0"/>
    </xf>
    <xf numFmtId="3" fontId="18" fillId="0" borderId="15" xfId="1" applyNumberFormat="1" applyFont="1" applyBorder="1" applyAlignment="1">
      <alignment vertical="center"/>
    </xf>
    <xf numFmtId="42" fontId="18" fillId="0" borderId="15" xfId="0" applyNumberFormat="1" applyFont="1" applyBorder="1" applyAlignment="1">
      <alignment vertical="center"/>
    </xf>
    <xf numFmtId="170" fontId="18" fillId="0" borderId="15" xfId="1" applyNumberFormat="1" applyFont="1" applyBorder="1" applyAlignment="1">
      <alignment vertical="center"/>
    </xf>
    <xf numFmtId="0" fontId="19" fillId="0" borderId="13" xfId="2" applyFont="1" applyBorder="1" applyAlignment="1" applyProtection="1">
      <alignment horizontal="left" vertical="top" wrapText="1" readingOrder="1"/>
      <protection locked="0"/>
    </xf>
    <xf numFmtId="0" fontId="17" fillId="0" borderId="16" xfId="2" applyFont="1" applyBorder="1" applyAlignment="1" applyProtection="1">
      <alignment vertical="top" wrapText="1" readingOrder="1"/>
      <protection locked="0"/>
    </xf>
    <xf numFmtId="0" fontId="13" fillId="0" borderId="0" xfId="2" applyBorder="1"/>
    <xf numFmtId="0" fontId="20" fillId="0" borderId="17" xfId="2" applyFont="1" applyBorder="1" applyAlignment="1" applyProtection="1">
      <alignment horizontal="center" vertical="top" wrapText="1" readingOrder="1"/>
      <protection locked="0"/>
    </xf>
    <xf numFmtId="0" fontId="13" fillId="0" borderId="18" xfId="2" applyBorder="1"/>
    <xf numFmtId="0" fontId="13" fillId="0" borderId="19" xfId="2" applyBorder="1"/>
    <xf numFmtId="166" fontId="20" fillId="0" borderId="17" xfId="2" applyNumberFormat="1" applyFont="1" applyBorder="1" applyAlignment="1" applyProtection="1">
      <alignment horizontal="right" vertical="top" wrapText="1" readingOrder="1"/>
      <protection locked="0"/>
    </xf>
    <xf numFmtId="167" fontId="20" fillId="0" borderId="17" xfId="2" applyNumberFormat="1" applyFont="1" applyBorder="1" applyAlignment="1" applyProtection="1">
      <alignment horizontal="right" vertical="top" wrapText="1" readingOrder="1"/>
      <protection locked="0"/>
    </xf>
    <xf numFmtId="9" fontId="20" fillId="0" borderId="20" xfId="1" applyFont="1" applyBorder="1" applyAlignment="1" applyProtection="1">
      <alignment horizontal="right" vertical="top" wrapText="1" readingOrder="1"/>
      <protection locked="0"/>
    </xf>
    <xf numFmtId="5" fontId="20" fillId="0" borderId="17" xfId="2" applyNumberFormat="1" applyFont="1" applyBorder="1" applyAlignment="1" applyProtection="1">
      <alignment horizontal="right" vertical="top" wrapText="1" readingOrder="1"/>
      <protection locked="0"/>
    </xf>
    <xf numFmtId="5" fontId="21" fillId="0" borderId="19" xfId="2" applyNumberFormat="1" applyFont="1" applyBorder="1"/>
    <xf numFmtId="0" fontId="20" fillId="0" borderId="21" xfId="2" applyFont="1" applyBorder="1" applyAlignment="1" applyProtection="1">
      <alignment horizontal="center" vertical="top" wrapText="1" readingOrder="1"/>
      <protection locked="0"/>
    </xf>
    <xf numFmtId="0" fontId="17" fillId="0" borderId="22" xfId="2" applyFont="1" applyBorder="1" applyAlignment="1" applyProtection="1">
      <alignment vertical="top" wrapText="1" readingOrder="1"/>
      <protection locked="0"/>
    </xf>
    <xf numFmtId="0" fontId="19" fillId="0" borderId="23" xfId="2" applyFont="1" applyBorder="1" applyAlignment="1" applyProtection="1">
      <alignment horizontal="left" vertical="top" wrapText="1" readingOrder="1"/>
      <protection locked="0"/>
    </xf>
    <xf numFmtId="0" fontId="17" fillId="0" borderId="10" xfId="2" applyFont="1" applyBorder="1" applyAlignment="1" applyProtection="1">
      <alignment vertical="top" wrapText="1" readingOrder="1"/>
      <protection locked="0"/>
    </xf>
    <xf numFmtId="0" fontId="6" fillId="2" borderId="2" xfId="0" applyNumberFormat="1" applyFont="1" applyFill="1" applyBorder="1" applyAlignment="1">
      <alignment horizontal="center" wrapText="1" readingOrder="1"/>
    </xf>
    <xf numFmtId="0" fontId="2" fillId="0" borderId="0" xfId="0" applyFont="1" applyFill="1" applyBorder="1"/>
    <xf numFmtId="0" fontId="2" fillId="0" borderId="0" xfId="0" applyFont="1" applyFill="1" applyBorder="1"/>
    <xf numFmtId="0" fontId="22" fillId="0" borderId="0" xfId="0" applyFont="1" applyFill="1" applyBorder="1"/>
    <xf numFmtId="0" fontId="22" fillId="0" borderId="1" xfId="0" applyNumberFormat="1" applyFont="1" applyFill="1" applyBorder="1" applyAlignment="1">
      <alignment vertical="top" wrapText="1"/>
    </xf>
    <xf numFmtId="0" fontId="25" fillId="2" borderId="2" xfId="0" applyNumberFormat="1" applyFont="1" applyFill="1" applyBorder="1" applyAlignment="1">
      <alignment horizontal="center" wrapText="1" readingOrder="1"/>
    </xf>
    <xf numFmtId="0" fontId="26" fillId="5" borderId="2" xfId="0" applyNumberFormat="1" applyFont="1" applyFill="1" applyBorder="1" applyAlignment="1">
      <alignment vertical="top" wrapText="1" readingOrder="1"/>
    </xf>
    <xf numFmtId="0" fontId="27" fillId="3" borderId="2" xfId="0" applyNumberFormat="1" applyFont="1" applyFill="1" applyBorder="1" applyAlignment="1">
      <alignment vertical="top" wrapText="1" readingOrder="1"/>
    </xf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7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165" fontId="28" fillId="3" borderId="2" xfId="0" applyNumberFormat="1" applyFont="1" applyFill="1" applyBorder="1" applyAlignment="1">
      <alignment horizontal="right" vertical="top" wrapText="1" readingOrder="1"/>
    </xf>
    <xf numFmtId="166" fontId="28" fillId="3" borderId="2" xfId="0" applyNumberFormat="1" applyFont="1" applyFill="1" applyBorder="1" applyAlignment="1">
      <alignment horizontal="right" vertical="top" wrapText="1" readingOrder="1"/>
    </xf>
    <xf numFmtId="167" fontId="28" fillId="3" borderId="2" xfId="0" applyNumberFormat="1" applyFont="1" applyFill="1" applyBorder="1" applyAlignment="1">
      <alignment horizontal="right" vertical="top" wrapText="1" readingOrder="1"/>
    </xf>
    <xf numFmtId="168" fontId="28" fillId="3" borderId="2" xfId="0" applyNumberFormat="1" applyFont="1" applyFill="1" applyBorder="1" applyAlignment="1">
      <alignment horizontal="right" vertical="top" wrapText="1" readingOrder="1"/>
    </xf>
    <xf numFmtId="165" fontId="29" fillId="5" borderId="2" xfId="0" applyNumberFormat="1" applyFont="1" applyFill="1" applyBorder="1" applyAlignment="1">
      <alignment horizontal="right" vertical="top" wrapText="1" readingOrder="1"/>
    </xf>
    <xf numFmtId="166" fontId="29" fillId="5" borderId="2" xfId="0" applyNumberFormat="1" applyFont="1" applyFill="1" applyBorder="1" applyAlignment="1">
      <alignment horizontal="right" vertical="top" wrapText="1" readingOrder="1"/>
    </xf>
    <xf numFmtId="167" fontId="29" fillId="5" borderId="2" xfId="0" applyNumberFormat="1" applyFont="1" applyFill="1" applyBorder="1" applyAlignment="1">
      <alignment horizontal="right" vertical="top" wrapText="1" readingOrder="1"/>
    </xf>
    <xf numFmtId="168" fontId="29" fillId="5" borderId="2" xfId="0" applyNumberFormat="1" applyFont="1" applyFill="1" applyBorder="1" applyAlignment="1">
      <alignment horizontal="right" vertical="top" wrapText="1" readingOrder="1"/>
    </xf>
    <xf numFmtId="166" fontId="29" fillId="5" borderId="2" xfId="0" applyNumberFormat="1" applyFont="1" applyFill="1" applyBorder="1" applyAlignment="1">
      <alignment vertical="top" wrapText="1" readingOrder="1"/>
    </xf>
    <xf numFmtId="167" fontId="29" fillId="5" borderId="2" xfId="0" applyNumberFormat="1" applyFont="1" applyFill="1" applyBorder="1" applyAlignment="1">
      <alignment vertical="top" wrapText="1" readingOrder="1"/>
    </xf>
    <xf numFmtId="166" fontId="28" fillId="3" borderId="2" xfId="0" applyNumberFormat="1" applyFont="1" applyFill="1" applyBorder="1" applyAlignment="1">
      <alignment vertical="top" wrapText="1" readingOrder="1"/>
    </xf>
    <xf numFmtId="167" fontId="28" fillId="3" borderId="2" xfId="0" applyNumberFormat="1" applyFont="1" applyFill="1" applyBorder="1" applyAlignment="1">
      <alignment vertical="top" wrapText="1" readingOrder="1"/>
    </xf>
    <xf numFmtId="164" fontId="30" fillId="4" borderId="2" xfId="0" applyNumberFormat="1" applyFont="1" applyFill="1" applyBorder="1" applyAlignment="1">
      <alignment horizontal="right" vertical="top" wrapText="1" readingOrder="1"/>
    </xf>
    <xf numFmtId="165" fontId="30" fillId="4" borderId="2" xfId="0" applyNumberFormat="1" applyFont="1" applyFill="1" applyBorder="1" applyAlignment="1">
      <alignment horizontal="right" vertical="top" wrapText="1" readingOrder="1"/>
    </xf>
    <xf numFmtId="166" fontId="30" fillId="4" borderId="2" xfId="0" applyNumberFormat="1" applyFont="1" applyFill="1" applyBorder="1" applyAlignment="1">
      <alignment horizontal="right" vertical="top" wrapText="1" readingOrder="1"/>
    </xf>
    <xf numFmtId="167" fontId="30" fillId="4" borderId="2" xfId="0" applyNumberFormat="1" applyFont="1" applyFill="1" applyBorder="1" applyAlignment="1">
      <alignment horizontal="right" vertical="top" wrapText="1" readingOrder="1"/>
    </xf>
    <xf numFmtId="168" fontId="30" fillId="4" borderId="2" xfId="0" applyNumberFormat="1" applyFont="1" applyFill="1" applyBorder="1" applyAlignment="1">
      <alignment horizontal="right" vertical="top" wrapText="1" readingOrder="1"/>
    </xf>
    <xf numFmtId="0" fontId="31" fillId="4" borderId="2" xfId="0" applyNumberFormat="1" applyFont="1" applyFill="1" applyBorder="1" applyAlignment="1">
      <alignment horizontal="left" vertical="top" wrapText="1" readingOrder="1"/>
    </xf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7" fillId="4" borderId="2" xfId="0" applyNumberFormat="1" applyFont="1" applyFill="1" applyBorder="1" applyAlignment="1">
      <alignment vertical="top" wrapText="1" readingOrder="1"/>
    </xf>
    <xf numFmtId="164" fontId="8" fillId="4" borderId="2" xfId="0" applyNumberFormat="1" applyFont="1" applyFill="1" applyBorder="1" applyAlignment="1">
      <alignment horizontal="right" vertical="top" wrapText="1" readingOrder="1"/>
    </xf>
    <xf numFmtId="165" fontId="8" fillId="4" borderId="2" xfId="0" applyNumberFormat="1" applyFont="1" applyFill="1" applyBorder="1" applyAlignment="1">
      <alignment horizontal="right" vertical="top" wrapText="1" readingOrder="1"/>
    </xf>
    <xf numFmtId="166" fontId="8" fillId="4" borderId="2" xfId="0" applyNumberFormat="1" applyFont="1" applyFill="1" applyBorder="1" applyAlignment="1">
      <alignment horizontal="right" vertical="top" wrapText="1" readingOrder="1"/>
    </xf>
    <xf numFmtId="167" fontId="8" fillId="4" borderId="2" xfId="0" applyNumberFormat="1" applyFont="1" applyFill="1" applyBorder="1" applyAlignment="1">
      <alignment horizontal="right" vertical="top" wrapText="1" readingOrder="1"/>
    </xf>
    <xf numFmtId="168" fontId="8" fillId="4" borderId="2" xfId="0" applyNumberFormat="1" applyFont="1" applyFill="1" applyBorder="1" applyAlignment="1">
      <alignment horizontal="right" vertical="top" wrapText="1" readingOrder="1"/>
    </xf>
    <xf numFmtId="0" fontId="11" fillId="3" borderId="2" xfId="0" applyNumberFormat="1" applyFont="1" applyFill="1" applyBorder="1" applyAlignment="1">
      <alignment vertical="top" wrapText="1" readingOrder="1"/>
    </xf>
    <xf numFmtId="0" fontId="10" fillId="5" borderId="2" xfId="0" applyNumberFormat="1" applyFont="1" applyFill="1" applyBorder="1" applyAlignment="1">
      <alignment vertical="top" wrapText="1" readingOrder="1"/>
    </xf>
    <xf numFmtId="0" fontId="9" fillId="4" borderId="2" xfId="0" applyNumberFormat="1" applyFont="1" applyFill="1" applyBorder="1" applyAlignment="1">
      <alignment horizontal="left" vertical="top" wrapText="1" readingOrder="1"/>
    </xf>
    <xf numFmtId="0" fontId="32" fillId="0" borderId="1" xfId="0" applyNumberFormat="1" applyFont="1" applyFill="1" applyBorder="1" applyAlignment="1">
      <alignment vertical="top" wrapText="1"/>
    </xf>
    <xf numFmtId="0" fontId="36" fillId="6" borderId="2" xfId="0" applyNumberFormat="1" applyFont="1" applyFill="1" applyBorder="1" applyAlignment="1">
      <alignment vertical="top" wrapText="1" readingOrder="1"/>
    </xf>
    <xf numFmtId="166" fontId="36" fillId="6" borderId="2" xfId="0" applyNumberFormat="1" applyFont="1" applyFill="1" applyBorder="1" applyAlignment="1">
      <alignment vertical="top" wrapText="1" readingOrder="1"/>
    </xf>
    <xf numFmtId="0" fontId="36" fillId="0" borderId="2" xfId="0" applyNumberFormat="1" applyFont="1" applyFill="1" applyBorder="1" applyAlignment="1">
      <alignment vertical="top" wrapText="1" readingOrder="1"/>
    </xf>
    <xf numFmtId="166" fontId="36" fillId="0" borderId="2" xfId="0" applyNumberFormat="1" applyFont="1" applyFill="1" applyBorder="1" applyAlignment="1">
      <alignment vertical="top" wrapText="1" readingOrder="1"/>
    </xf>
    <xf numFmtId="0" fontId="37" fillId="5" borderId="2" xfId="0" applyNumberFormat="1" applyFont="1" applyFill="1" applyBorder="1" applyAlignment="1">
      <alignment vertical="top" wrapText="1" readingOrder="1"/>
    </xf>
    <xf numFmtId="166" fontId="37" fillId="5" borderId="2" xfId="0" applyNumberFormat="1" applyFont="1" applyFill="1" applyBorder="1" applyAlignment="1">
      <alignment vertical="top" wrapText="1" readingOrder="1"/>
    </xf>
    <xf numFmtId="0" fontId="35" fillId="2" borderId="7" xfId="0" applyNumberFormat="1" applyFont="1" applyFill="1" applyBorder="1" applyAlignment="1">
      <alignment vertical="top" wrapText="1" readingOrder="1"/>
    </xf>
    <xf numFmtId="0" fontId="35" fillId="2" borderId="7" xfId="0" applyNumberFormat="1" applyFont="1" applyFill="1" applyBorder="1" applyAlignment="1">
      <alignment horizontal="center" wrapText="1" readingOrder="1"/>
    </xf>
    <xf numFmtId="0" fontId="35" fillId="2" borderId="5" xfId="0" applyNumberFormat="1" applyFont="1" applyFill="1" applyBorder="1" applyAlignment="1">
      <alignment vertical="top" wrapText="1" readingOrder="1"/>
    </xf>
    <xf numFmtId="0" fontId="35" fillId="2" borderId="5" xfId="0" applyNumberFormat="1" applyFont="1" applyFill="1" applyBorder="1" applyAlignment="1">
      <alignment horizontal="center" wrapText="1" readingOrder="1"/>
    </xf>
    <xf numFmtId="167" fontId="36" fillId="6" borderId="2" xfId="0" applyNumberFormat="1" applyFont="1" applyFill="1" applyBorder="1" applyAlignment="1">
      <alignment vertical="top" wrapText="1" readingOrder="1"/>
    </xf>
    <xf numFmtId="169" fontId="36" fillId="6" borderId="2" xfId="0" applyNumberFormat="1" applyFont="1" applyFill="1" applyBorder="1" applyAlignment="1">
      <alignment vertical="top" wrapText="1" readingOrder="1"/>
    </xf>
    <xf numFmtId="0" fontId="38" fillId="7" borderId="2" xfId="0" applyNumberFormat="1" applyFont="1" applyFill="1" applyBorder="1" applyAlignment="1">
      <alignment vertical="top" wrapText="1" readingOrder="1"/>
    </xf>
    <xf numFmtId="166" fontId="38" fillId="7" borderId="2" xfId="0" applyNumberFormat="1" applyFont="1" applyFill="1" applyBorder="1" applyAlignment="1">
      <alignment vertical="top" wrapText="1" readingOrder="1"/>
    </xf>
    <xf numFmtId="167" fontId="38" fillId="7" borderId="2" xfId="0" applyNumberFormat="1" applyFont="1" applyFill="1" applyBorder="1" applyAlignment="1">
      <alignment vertical="top" wrapText="1" readingOrder="1"/>
    </xf>
    <xf numFmtId="169" fontId="38" fillId="7" borderId="2" xfId="0" applyNumberFormat="1" applyFont="1" applyFill="1" applyBorder="1" applyAlignment="1">
      <alignment vertical="top" wrapText="1" readingOrder="1"/>
    </xf>
    <xf numFmtId="0" fontId="38" fillId="0" borderId="2" xfId="0" applyNumberFormat="1" applyFont="1" applyFill="1" applyBorder="1" applyAlignment="1">
      <alignment vertical="top" wrapText="1" readingOrder="1"/>
    </xf>
    <xf numFmtId="166" fontId="38" fillId="0" borderId="2" xfId="0" applyNumberFormat="1" applyFont="1" applyFill="1" applyBorder="1" applyAlignment="1">
      <alignment vertical="top" wrapText="1" readingOrder="1"/>
    </xf>
    <xf numFmtId="167" fontId="38" fillId="0" borderId="2" xfId="0" applyNumberFormat="1" applyFont="1" applyFill="1" applyBorder="1" applyAlignment="1">
      <alignment vertical="top" wrapText="1" readingOrder="1"/>
    </xf>
    <xf numFmtId="169" fontId="38" fillId="0" borderId="2" xfId="0" applyNumberFormat="1" applyFont="1" applyFill="1" applyBorder="1" applyAlignment="1">
      <alignment vertical="top" wrapText="1" readingOrder="1"/>
    </xf>
    <xf numFmtId="0" fontId="39" fillId="5" borderId="2" xfId="0" applyNumberFormat="1" applyFont="1" applyFill="1" applyBorder="1" applyAlignment="1">
      <alignment vertical="top" wrapText="1" readingOrder="1"/>
    </xf>
    <xf numFmtId="166" fontId="39" fillId="5" borderId="2" xfId="0" applyNumberFormat="1" applyFont="1" applyFill="1" applyBorder="1" applyAlignment="1">
      <alignment vertical="top" wrapText="1" readingOrder="1"/>
    </xf>
    <xf numFmtId="167" fontId="39" fillId="5" borderId="2" xfId="0" applyNumberFormat="1" applyFont="1" applyFill="1" applyBorder="1" applyAlignment="1">
      <alignment vertical="top" wrapText="1" readingOrder="1"/>
    </xf>
    <xf numFmtId="169" fontId="39" fillId="5" borderId="2" xfId="0" applyNumberFormat="1" applyFont="1" applyFill="1" applyBorder="1" applyAlignment="1">
      <alignment vertical="top" wrapText="1" readingOrder="1"/>
    </xf>
    <xf numFmtId="0" fontId="35" fillId="2" borderId="8" xfId="0" applyNumberFormat="1" applyFont="1" applyFill="1" applyBorder="1" applyAlignment="1">
      <alignment vertical="top" wrapText="1" readingOrder="1"/>
    </xf>
    <xf numFmtId="0" fontId="35" fillId="2" borderId="8" xfId="0" applyNumberFormat="1" applyFont="1" applyFill="1" applyBorder="1" applyAlignment="1">
      <alignment horizontal="center" wrapText="1" readingOrder="1"/>
    </xf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2" fillId="0" borderId="0" xfId="0" applyFont="1" applyFill="1" applyBorder="1"/>
    <xf numFmtId="0" fontId="35" fillId="2" borderId="2" xfId="0" applyNumberFormat="1" applyFont="1" applyFill="1" applyBorder="1" applyAlignment="1">
      <alignment horizontal="center" wrapText="1" readingOrder="1"/>
    </xf>
    <xf numFmtId="166" fontId="2" fillId="0" borderId="0" xfId="0" applyNumberFormat="1" applyFont="1" applyFill="1" applyBorder="1"/>
    <xf numFmtId="0" fontId="35" fillId="2" borderId="2" xfId="0" applyNumberFormat="1" applyFont="1" applyFill="1" applyBorder="1" applyAlignment="1">
      <alignment horizontal="center" wrapText="1" readingOrder="1"/>
    </xf>
    <xf numFmtId="164" fontId="40" fillId="4" borderId="2" xfId="0" applyNumberFormat="1" applyFont="1" applyFill="1" applyBorder="1" applyAlignment="1">
      <alignment horizontal="right" vertical="top" wrapText="1" readingOrder="1"/>
    </xf>
    <xf numFmtId="165" fontId="40" fillId="4" borderId="2" xfId="0" applyNumberFormat="1" applyFont="1" applyFill="1" applyBorder="1" applyAlignment="1">
      <alignment horizontal="right" vertical="top" wrapText="1" readingOrder="1"/>
    </xf>
    <xf numFmtId="166" fontId="40" fillId="4" borderId="2" xfId="0" applyNumberFormat="1" applyFont="1" applyFill="1" applyBorder="1" applyAlignment="1">
      <alignment horizontal="right" vertical="top" wrapText="1" readingOrder="1"/>
    </xf>
    <xf numFmtId="167" fontId="40" fillId="4" borderId="2" xfId="0" applyNumberFormat="1" applyFont="1" applyFill="1" applyBorder="1" applyAlignment="1">
      <alignment horizontal="right" vertical="top" wrapText="1" readingOrder="1"/>
    </xf>
    <xf numFmtId="168" fontId="40" fillId="4" borderId="2" xfId="0" applyNumberFormat="1" applyFont="1" applyFill="1" applyBorder="1" applyAlignment="1">
      <alignment horizontal="right" vertical="top" wrapText="1" readingOrder="1"/>
    </xf>
    <xf numFmtId="0" fontId="41" fillId="4" borderId="2" xfId="0" applyNumberFormat="1" applyFont="1" applyFill="1" applyBorder="1" applyAlignment="1">
      <alignment horizontal="left" vertical="top" wrapText="1" readingOrder="1"/>
    </xf>
    <xf numFmtId="166" fontId="36" fillId="6" borderId="2" xfId="0" applyNumberFormat="1" applyFont="1" applyFill="1" applyBorder="1" applyAlignment="1">
      <alignment vertical="top" wrapText="1" readingOrder="1"/>
    </xf>
    <xf numFmtId="169" fontId="36" fillId="6" borderId="2" xfId="0" applyNumberFormat="1" applyFont="1" applyFill="1" applyBorder="1" applyAlignment="1">
      <alignment vertical="top" wrapText="1" readingOrder="1"/>
    </xf>
    <xf numFmtId="167" fontId="36" fillId="6" borderId="2" xfId="0" applyNumberFormat="1" applyFont="1" applyFill="1" applyBorder="1" applyAlignment="1">
      <alignment vertical="top" wrapText="1" readingOrder="1"/>
    </xf>
    <xf numFmtId="166" fontId="38" fillId="7" borderId="2" xfId="0" applyNumberFormat="1" applyFont="1" applyFill="1" applyBorder="1" applyAlignment="1">
      <alignment vertical="top" wrapText="1" readingOrder="1"/>
    </xf>
    <xf numFmtId="169" fontId="38" fillId="7" borderId="2" xfId="0" applyNumberFormat="1" applyFont="1" applyFill="1" applyBorder="1" applyAlignment="1">
      <alignment vertical="top" wrapText="1" readingOrder="1"/>
    </xf>
    <xf numFmtId="167" fontId="38" fillId="7" borderId="2" xfId="0" applyNumberFormat="1" applyFont="1" applyFill="1" applyBorder="1" applyAlignment="1">
      <alignment vertical="top" wrapText="1" readingOrder="1"/>
    </xf>
    <xf numFmtId="166" fontId="38" fillId="0" borderId="2" xfId="0" applyNumberFormat="1" applyFont="1" applyFill="1" applyBorder="1" applyAlignment="1">
      <alignment vertical="top" wrapText="1" readingOrder="1"/>
    </xf>
    <xf numFmtId="169" fontId="38" fillId="0" borderId="2" xfId="0" applyNumberFormat="1" applyFont="1" applyFill="1" applyBorder="1" applyAlignment="1">
      <alignment vertical="top" wrapText="1" readingOrder="1"/>
    </xf>
    <xf numFmtId="167" fontId="38" fillId="0" borderId="2" xfId="0" applyNumberFormat="1" applyFont="1" applyFill="1" applyBorder="1" applyAlignment="1">
      <alignment vertical="top" wrapText="1" readingOrder="1"/>
    </xf>
    <xf numFmtId="166" fontId="39" fillId="5" borderId="2" xfId="0" applyNumberFormat="1" applyFont="1" applyFill="1" applyBorder="1" applyAlignment="1">
      <alignment vertical="top" wrapText="1" readingOrder="1"/>
    </xf>
    <xf numFmtId="169" fontId="39" fillId="5" borderId="2" xfId="0" applyNumberFormat="1" applyFont="1" applyFill="1" applyBorder="1" applyAlignment="1">
      <alignment vertical="top" wrapText="1" readingOrder="1"/>
    </xf>
    <xf numFmtId="167" fontId="39" fillId="5" borderId="2" xfId="0" applyNumberFormat="1" applyFont="1" applyFill="1" applyBorder="1" applyAlignment="1">
      <alignment vertical="top" wrapText="1" readingOrder="1"/>
    </xf>
    <xf numFmtId="0" fontId="2" fillId="0" borderId="0" xfId="0" applyFont="1" applyFill="1" applyBorder="1"/>
    <xf numFmtId="0" fontId="13" fillId="0" borderId="0" xfId="2"/>
    <xf numFmtId="0" fontId="32" fillId="0" borderId="0" xfId="0" applyFont="1" applyFill="1" applyBorder="1"/>
    <xf numFmtId="0" fontId="35" fillId="2" borderId="2" xfId="0" applyNumberFormat="1" applyFont="1" applyFill="1" applyBorder="1" applyAlignment="1">
      <alignment horizontal="center" wrapText="1" readingOrder="1"/>
    </xf>
    <xf numFmtId="0" fontId="42" fillId="3" borderId="2" xfId="0" applyNumberFormat="1" applyFont="1" applyFill="1" applyBorder="1" applyAlignment="1">
      <alignment vertical="top" wrapText="1" readingOrder="1"/>
    </xf>
    <xf numFmtId="164" fontId="40" fillId="3" borderId="2" xfId="0" applyNumberFormat="1" applyFont="1" applyFill="1" applyBorder="1" applyAlignment="1">
      <alignment horizontal="right" vertical="top" wrapText="1" readingOrder="1"/>
    </xf>
    <xf numFmtId="165" fontId="40" fillId="3" borderId="2" xfId="0" applyNumberFormat="1" applyFont="1" applyFill="1" applyBorder="1" applyAlignment="1">
      <alignment horizontal="right" vertical="top" wrapText="1" readingOrder="1"/>
    </xf>
    <xf numFmtId="166" fontId="40" fillId="3" borderId="2" xfId="0" applyNumberFormat="1" applyFont="1" applyFill="1" applyBorder="1" applyAlignment="1">
      <alignment horizontal="right" vertical="top" wrapText="1" readingOrder="1"/>
    </xf>
    <xf numFmtId="167" fontId="40" fillId="3" borderId="2" xfId="0" applyNumberFormat="1" applyFont="1" applyFill="1" applyBorder="1" applyAlignment="1">
      <alignment horizontal="right" vertical="top" wrapText="1" readingOrder="1"/>
    </xf>
    <xf numFmtId="168" fontId="40" fillId="3" borderId="2" xfId="0" applyNumberFormat="1" applyFont="1" applyFill="1" applyBorder="1" applyAlignment="1">
      <alignment horizontal="right" vertical="top" wrapText="1" readingOrder="1"/>
    </xf>
    <xf numFmtId="0" fontId="41" fillId="3" borderId="2" xfId="0" applyNumberFormat="1" applyFont="1" applyFill="1" applyBorder="1" applyAlignment="1">
      <alignment horizontal="left" vertical="top" wrapText="1" readingOrder="1"/>
    </xf>
    <xf numFmtId="14" fontId="18" fillId="0" borderId="15" xfId="0" applyNumberFormat="1" applyFont="1" applyBorder="1" applyAlignment="1">
      <alignment vertical="center"/>
    </xf>
    <xf numFmtId="14" fontId="13" fillId="0" borderId="18" xfId="2" applyNumberFormat="1" applyBorder="1"/>
    <xf numFmtId="14" fontId="13" fillId="0" borderId="0" xfId="2" applyNumberFormat="1" applyBorder="1"/>
    <xf numFmtId="14" fontId="13" fillId="0" borderId="19" xfId="2" applyNumberFormat="1" applyBorder="1"/>
    <xf numFmtId="2" fontId="18" fillId="0" borderId="15" xfId="1" applyNumberFormat="1" applyFont="1" applyBorder="1" applyAlignment="1">
      <alignment vertical="center"/>
    </xf>
    <xf numFmtId="2" fontId="13" fillId="0" borderId="0" xfId="2" applyNumberFormat="1" applyBorder="1"/>
    <xf numFmtId="1" fontId="18" fillId="0" borderId="15" xfId="1" applyNumberFormat="1" applyFont="1" applyBorder="1" applyAlignment="1">
      <alignment vertical="center"/>
    </xf>
    <xf numFmtId="1" fontId="13" fillId="0" borderId="19" xfId="2" applyNumberFormat="1" applyBorder="1"/>
    <xf numFmtId="1" fontId="13" fillId="0" borderId="0" xfId="2" applyNumberFormat="1" applyBorder="1"/>
    <xf numFmtId="2" fontId="20" fillId="0" borderId="20" xfId="1" applyNumberFormat="1" applyFont="1" applyBorder="1" applyAlignment="1" applyProtection="1">
      <alignment horizontal="right" vertical="top" wrapText="1" readingOrder="1"/>
      <protection locked="0"/>
    </xf>
    <xf numFmtId="42" fontId="21" fillId="0" borderId="19" xfId="2" applyNumberFormat="1" applyFont="1" applyBorder="1"/>
    <xf numFmtId="0" fontId="4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/>
    <xf numFmtId="0" fontId="3" fillId="0" borderId="0" xfId="0" applyNumberFormat="1" applyFont="1" applyFill="1" applyBorder="1" applyAlignment="1">
      <alignment vertical="top" wrapText="1"/>
    </xf>
    <xf numFmtId="0" fontId="6" fillId="2" borderId="2" xfId="0" applyNumberFormat="1" applyFont="1" applyFill="1" applyBorder="1" applyAlignment="1">
      <alignment horizontal="center" wrapText="1" readingOrder="1"/>
    </xf>
    <xf numFmtId="0" fontId="2" fillId="2" borderId="6" xfId="0" applyNumberFormat="1" applyFont="1" applyFill="1" applyBorder="1" applyAlignment="1">
      <alignment vertical="top" wrapText="1"/>
    </xf>
    <xf numFmtId="0" fontId="2" fillId="2" borderId="5" xfId="0" applyNumberFormat="1" applyFont="1" applyFill="1" applyBorder="1" applyAlignment="1">
      <alignment vertical="top" wrapText="1"/>
    </xf>
    <xf numFmtId="0" fontId="14" fillId="0" borderId="0" xfId="2" applyFont="1" applyAlignment="1" applyProtection="1">
      <alignment vertical="top" wrapText="1" readingOrder="1"/>
      <protection locked="0"/>
    </xf>
    <xf numFmtId="0" fontId="13" fillId="0" borderId="0" xfId="2"/>
    <xf numFmtId="0" fontId="5" fillId="0" borderId="0" xfId="0" applyNumberFormat="1" applyFont="1" applyFill="1" applyBorder="1" applyAlignment="1">
      <alignment vertical="top" wrapText="1" readingOrder="1"/>
    </xf>
    <xf numFmtId="0" fontId="6" fillId="2" borderId="2" xfId="0" applyNumberFormat="1" applyFont="1" applyFill="1" applyBorder="1" applyAlignment="1">
      <alignment horizontal="center" vertical="top" wrapText="1" readingOrder="1"/>
    </xf>
    <xf numFmtId="0" fontId="2" fillId="0" borderId="3" xfId="0" applyNumberFormat="1" applyFont="1" applyFill="1" applyBorder="1" applyAlignment="1">
      <alignment vertical="top" wrapText="1"/>
    </xf>
    <xf numFmtId="0" fontId="2" fillId="0" borderId="4" xfId="0" applyNumberFormat="1" applyFont="1" applyFill="1" applyBorder="1" applyAlignment="1">
      <alignment vertical="top" wrapText="1"/>
    </xf>
    <xf numFmtId="0" fontId="16" fillId="8" borderId="10" xfId="2" applyFont="1" applyFill="1" applyBorder="1" applyAlignment="1" applyProtection="1">
      <alignment horizontal="center" vertical="center" wrapText="1" readingOrder="1"/>
      <protection locked="0"/>
    </xf>
    <xf numFmtId="0" fontId="13" fillId="8" borderId="13" xfId="2" applyFill="1" applyBorder="1" applyAlignment="1" applyProtection="1">
      <alignment vertical="center" wrapText="1"/>
      <protection locked="0"/>
    </xf>
    <xf numFmtId="0" fontId="13" fillId="8" borderId="14" xfId="2" applyFill="1" applyBorder="1" applyAlignment="1" applyProtection="1">
      <alignment vertical="center" wrapText="1"/>
      <protection locked="0"/>
    </xf>
    <xf numFmtId="0" fontId="15" fillId="0" borderId="0" xfId="2" applyFont="1" applyAlignment="1" applyProtection="1">
      <alignment vertical="top" wrapText="1" readingOrder="1"/>
      <protection locked="0"/>
    </xf>
    <xf numFmtId="0" fontId="13" fillId="0" borderId="11" xfId="2" applyBorder="1" applyAlignment="1" applyProtection="1">
      <alignment vertical="center" wrapText="1"/>
      <protection locked="0"/>
    </xf>
    <xf numFmtId="0" fontId="13" fillId="0" borderId="12" xfId="2" applyBorder="1" applyAlignment="1" applyProtection="1">
      <alignment vertical="center" wrapText="1"/>
      <protection locked="0"/>
    </xf>
    <xf numFmtId="0" fontId="6" fillId="2" borderId="7" xfId="0" applyNumberFormat="1" applyFont="1" applyFill="1" applyBorder="1" applyAlignment="1">
      <alignment horizontal="center" wrapText="1" readingOrder="1"/>
    </xf>
    <xf numFmtId="0" fontId="6" fillId="2" borderId="5" xfId="0" applyNumberFormat="1" applyFont="1" applyFill="1" applyBorder="1" applyAlignment="1">
      <alignment horizontal="center" wrapText="1" readingOrder="1"/>
    </xf>
    <xf numFmtId="0" fontId="6" fillId="2" borderId="24" xfId="0" applyNumberFormat="1" applyFont="1" applyFill="1" applyBorder="1" applyAlignment="1">
      <alignment horizontal="center" vertical="top" wrapText="1" readingOrder="1"/>
    </xf>
    <xf numFmtId="0" fontId="6" fillId="2" borderId="3" xfId="0" applyNumberFormat="1" applyFont="1" applyFill="1" applyBorder="1" applyAlignment="1">
      <alignment horizontal="center" vertical="top" wrapText="1" readingOrder="1"/>
    </xf>
    <xf numFmtId="0" fontId="6" fillId="2" borderId="4" xfId="0" applyNumberFormat="1" applyFont="1" applyFill="1" applyBorder="1" applyAlignment="1">
      <alignment horizontal="center" vertical="top" wrapText="1" readingOrder="1"/>
    </xf>
    <xf numFmtId="0" fontId="23" fillId="0" borderId="0" xfId="0" applyNumberFormat="1" applyFont="1" applyFill="1" applyBorder="1" applyAlignment="1">
      <alignment vertical="top" wrapText="1" readingOrder="1"/>
    </xf>
    <xf numFmtId="0" fontId="22" fillId="0" borderId="0" xfId="0" applyFont="1" applyFill="1" applyBorder="1"/>
    <xf numFmtId="0" fontId="24" fillId="0" borderId="0" xfId="0" applyNumberFormat="1" applyFont="1" applyFill="1" applyBorder="1" applyAlignment="1">
      <alignment vertical="top" wrapText="1" readingOrder="1"/>
    </xf>
    <xf numFmtId="0" fontId="25" fillId="2" borderId="2" xfId="0" applyNumberFormat="1" applyFont="1" applyFill="1" applyBorder="1" applyAlignment="1">
      <alignment horizontal="center" wrapText="1" readingOrder="1"/>
    </xf>
    <xf numFmtId="0" fontId="22" fillId="2" borderId="5" xfId="0" applyNumberFormat="1" applyFont="1" applyFill="1" applyBorder="1" applyAlignment="1">
      <alignment vertical="top" wrapText="1"/>
    </xf>
    <xf numFmtId="0" fontId="25" fillId="2" borderId="2" xfId="0" applyNumberFormat="1" applyFont="1" applyFill="1" applyBorder="1" applyAlignment="1">
      <alignment horizontal="center" vertical="top" wrapText="1" readingOrder="1"/>
    </xf>
    <xf numFmtId="0" fontId="22" fillId="0" borderId="3" xfId="0" applyNumberFormat="1" applyFont="1" applyFill="1" applyBorder="1" applyAlignment="1">
      <alignment vertical="top" wrapText="1"/>
    </xf>
    <xf numFmtId="0" fontId="22" fillId="0" borderId="4" xfId="0" applyNumberFormat="1" applyFont="1" applyFill="1" applyBorder="1" applyAlignment="1">
      <alignment vertical="top" wrapText="1"/>
    </xf>
    <xf numFmtId="0" fontId="33" fillId="0" borderId="0" xfId="0" applyNumberFormat="1" applyFont="1" applyFill="1" applyBorder="1" applyAlignment="1">
      <alignment vertical="top" wrapText="1" readingOrder="1"/>
    </xf>
    <xf numFmtId="0" fontId="32" fillId="0" borderId="0" xfId="0" applyFont="1" applyFill="1" applyBorder="1"/>
    <xf numFmtId="0" fontId="34" fillId="0" borderId="0" xfId="0" applyNumberFormat="1" applyFont="1" applyFill="1" applyBorder="1" applyAlignment="1">
      <alignment vertical="top" wrapText="1" readingOrder="1"/>
    </xf>
    <xf numFmtId="0" fontId="35" fillId="2" borderId="2" xfId="0" applyNumberFormat="1" applyFont="1" applyFill="1" applyBorder="1" applyAlignment="1">
      <alignment horizontal="center" wrapText="1" readingOrder="1"/>
    </xf>
    <xf numFmtId="0" fontId="32" fillId="0" borderId="3" xfId="0" applyNumberFormat="1" applyFont="1" applyFill="1" applyBorder="1" applyAlignment="1">
      <alignment vertical="top" wrapText="1"/>
    </xf>
    <xf numFmtId="0" fontId="32" fillId="0" borderId="4" xfId="0" applyNumberFormat="1" applyFont="1" applyFill="1" applyBorder="1" applyAlignment="1">
      <alignment vertical="top" wrapText="1"/>
    </xf>
  </cellXfs>
  <cellStyles count="5">
    <cellStyle name="Normal" xfId="0" builtinId="0"/>
    <cellStyle name="Normal 2" xfId="2" xr:uid="{00000000-0005-0000-0000-000001000000}"/>
    <cellStyle name="Normal 3" xfId="3" xr:uid="{ACD77C3C-6D27-4790-96AE-F51474078A60}"/>
    <cellStyle name="Normal 4" xfId="4" xr:uid="{A356EC3C-17FF-4C87-8909-613B4356EC43}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000000"/>
      <rgbColor rgb="000F4B7D"/>
      <rgbColor rgb="00FAA634"/>
      <rgbColor rgb="00D3D3D3"/>
      <rgbColor rgb="00FFFFFF"/>
      <rgbColor rgb="00DCDCDC"/>
      <rgbColor rgb="0090EE90"/>
      <rgbColor rgb="00FFA500"/>
      <rgbColor rgb="00ADD8E6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19&amp;AutoProcessRunId=1238&amp;DatabaseServer=RQIRPTDBS901&amp;DatabaseName=Aetna_Report&amp;rs%3AParameterLanguage=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19&amp;AutoProcessRunId=1232&amp;DatabaseServer=RQIRPTDBS901&amp;DatabaseName=Aetna_Report&amp;rs%3AParameterLanguage=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19&amp;AutoProcessRunId=1238&amp;DatabaseServer=RQIRPTDBS901&amp;DatabaseName=Aetna_Report&amp;rs%3AParameterLanguage=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rpprd-wh01/ReportServer?%2FRevenue%2FRetrospectiveValuation_Detail&amp;ClientId=19&amp;AutoProcessRunId=854&amp;DatabaseServer=RQIRPTDBS901&amp;DatabaseName=Aetna_Report&amp;rs%3AParameterLanguage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hrpprd-wh01/ReportServer?%2FRevenue%2FRetrospectiveValuation_Detail&amp;ClientId=19&amp;AutoProcessRunId=993&amp;DatabaseServer=RQIRPTDBS901&amp;DatabaseName=Aetna_Report&amp;rs%3AParameterLanguage=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19&amp;AutoProcessRunId=1232&amp;DatabaseServer=RQIRPTDBS901&amp;DatabaseName=Aetna_Report&amp;rs%3AParameterLanguage=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19&amp;AutoProcessRunId=1232&amp;DatabaseServer=RQIRPTDBS901&amp;DatabaseName=Aetna_Report&amp;rs%3AParameterLanguage=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19&amp;AutoProcessRunId=1238&amp;DatabaseServer=RQIRPTDBS901&amp;DatabaseName=Aetna_Report&amp;rs%3AParameterLanguage=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19&amp;AutoProcessRunId=1232&amp;DatabaseServer=RQIRPTDBS901&amp;DatabaseName=Aetna_Report&amp;rs%3AParameterLanguag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G32"/>
  <sheetViews>
    <sheetView showGridLines="0" tabSelected="1" workbookViewId="0">
      <selection sqref="A1:AG1"/>
    </sheetView>
  </sheetViews>
  <sheetFormatPr defaultRowHeight="14.25" outlineLevelRow="1" x14ac:dyDescent="0.45"/>
  <cols>
    <col min="1" max="16383" width="3.86328125" customWidth="1"/>
  </cols>
  <sheetData>
    <row r="1" spans="1:33" ht="12" customHeight="1" x14ac:dyDescent="0.45">
      <c r="A1" s="168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</row>
    <row r="2" spans="1:33" ht="12" customHeight="1" outlineLevel="1" x14ac:dyDescent="0.45">
      <c r="B2" s="166" t="s">
        <v>1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</row>
    <row r="3" spans="1:33" ht="12" customHeight="1" outlineLevel="1" x14ac:dyDescent="0.45">
      <c r="B3" s="166" t="s">
        <v>2</v>
      </c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</row>
    <row r="4" spans="1:33" ht="12" customHeight="1" outlineLevel="1" x14ac:dyDescent="0.45">
      <c r="B4" s="166" t="s">
        <v>3</v>
      </c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</row>
    <row r="5" spans="1:33" ht="12" customHeight="1" outlineLevel="1" x14ac:dyDescent="0.45">
      <c r="B5" s="166" t="s">
        <v>4</v>
      </c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</row>
    <row r="6" spans="1:33" ht="12" customHeight="1" outlineLevel="1" x14ac:dyDescent="0.45">
      <c r="B6" s="166" t="s">
        <v>5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</row>
    <row r="7" spans="1:33" ht="12" customHeight="1" outlineLevel="1" x14ac:dyDescent="0.45">
      <c r="B7" s="166" t="s">
        <v>6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</row>
    <row r="8" spans="1:33" ht="12" customHeight="1" outlineLevel="1" x14ac:dyDescent="0.45">
      <c r="B8" s="166" t="s">
        <v>7</v>
      </c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</row>
    <row r="9" spans="1:33" ht="0" hidden="1" customHeight="1" x14ac:dyDescent="0.45"/>
    <row r="10" spans="1:33" ht="0" hidden="1" customHeight="1" x14ac:dyDescent="0.45"/>
    <row r="11" spans="1:33" ht="0" hidden="1" customHeight="1" x14ac:dyDescent="0.45"/>
    <row r="12" spans="1:33" ht="0" hidden="1" customHeight="1" x14ac:dyDescent="0.45"/>
    <row r="13" spans="1:33" ht="0" hidden="1" customHeight="1" x14ac:dyDescent="0.45"/>
    <row r="14" spans="1:33" ht="0" hidden="1" customHeight="1" x14ac:dyDescent="0.45"/>
    <row r="15" spans="1:33" ht="0" hidden="1" customHeight="1" x14ac:dyDescent="0.45"/>
    <row r="16" spans="1:33" ht="0" hidden="1" customHeight="1" x14ac:dyDescent="0.45"/>
    <row r="17" ht="0" hidden="1" customHeight="1" x14ac:dyDescent="0.45"/>
    <row r="18" ht="0" hidden="1" customHeight="1" x14ac:dyDescent="0.45"/>
    <row r="19" ht="0" hidden="1" customHeight="1" x14ac:dyDescent="0.45"/>
    <row r="20" ht="0" hidden="1" customHeight="1" x14ac:dyDescent="0.45"/>
    <row r="21" ht="0" hidden="1" customHeight="1" x14ac:dyDescent="0.45"/>
    <row r="22" ht="0" hidden="1" customHeight="1" x14ac:dyDescent="0.45"/>
    <row r="23" ht="0" hidden="1" customHeight="1" x14ac:dyDescent="0.45"/>
    <row r="24" ht="0" hidden="1" customHeight="1" x14ac:dyDescent="0.45"/>
    <row r="25" ht="0" hidden="1" customHeight="1" x14ac:dyDescent="0.45"/>
    <row r="26" ht="0" hidden="1" customHeight="1" x14ac:dyDescent="0.45"/>
    <row r="27" ht="0" hidden="1" customHeight="1" x14ac:dyDescent="0.45"/>
    <row r="28" ht="0" hidden="1" customHeight="1" x14ac:dyDescent="0.45"/>
    <row r="29" ht="0" hidden="1" customHeight="1" x14ac:dyDescent="0.45"/>
    <row r="30" ht="0" hidden="1" customHeight="1" x14ac:dyDescent="0.45"/>
    <row r="31" ht="0" hidden="1" customHeight="1" x14ac:dyDescent="0.45"/>
    <row r="32" ht="0" hidden="1" customHeight="1" x14ac:dyDescent="0.45"/>
  </sheetData>
  <mergeCells count="8">
    <mergeCell ref="B6:AG6"/>
    <mergeCell ref="B7:AG7"/>
    <mergeCell ref="B8:AG8"/>
    <mergeCell ref="A1:AG1"/>
    <mergeCell ref="B2:AG2"/>
    <mergeCell ref="B3:AG3"/>
    <mergeCell ref="B4:AG4"/>
    <mergeCell ref="B5:AG5"/>
  </mergeCells>
  <hyperlinks>
    <hyperlink ref="B2" location="'Summary Year To Date'!B7" display="Summary Year To Date" xr:uid="{00000000-0004-0000-0000-000000000000}"/>
    <hyperlink ref="B3" location="'Summary Year Over Year'!B7" display="Summary Year Over Year" xr:uid="{00000000-0004-0000-0000-000001000000}"/>
    <hyperlink ref="B4" location="'Current Week Totals By Rec Char'!B7" display="Current Week Totals By Rec Chart" xr:uid="{00000000-0004-0000-0000-000002000000}"/>
    <hyperlink ref="B5" location="'Chart Retrieval And Coding. . .'!B7" display="Chart Retrieval And Coding - By Subproject" xr:uid="{00000000-0004-0000-0000-000003000000}"/>
    <hyperlink ref="B6" location="'Retrospective Valuation De. . .'!B7" display="Retrospective Valuation Detail - By Subproject" xr:uid="{00000000-0004-0000-0000-000004000000}"/>
    <hyperlink ref="B7" location="'Blended Payment Detail - B. . .'!B7" display="Blended Payment Detail - By Subproject" xr:uid="{00000000-0004-0000-0000-000005000000}"/>
    <hyperlink ref="B8" location="'Filtered Audit Summary'!C7" display="Filtered Audit Summary" xr:uid="{00000000-0004-0000-0000-000006000000}"/>
  </hyperlinks>
  <pageMargins left="0.7" right="0.7" top="0.75" bottom="0.75" header="0.3" footer="0.3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E3FC6-3B9A-448B-A405-E0834975739A}">
  <sheetPr>
    <outlinePr summaryBelow="0" summaryRight="0"/>
  </sheetPr>
  <dimension ref="A1:M178"/>
  <sheetViews>
    <sheetView showGridLines="0" workbookViewId="0">
      <pane ySplit="5" topLeftCell="A6" activePane="bottomLeft" state="frozen"/>
      <selection pane="bottomLeft"/>
    </sheetView>
  </sheetViews>
  <sheetFormatPr defaultRowHeight="14.25" outlineLevelRow="2" x14ac:dyDescent="0.45"/>
  <cols>
    <col min="1" max="1" width="6" style="146" customWidth="1"/>
    <col min="2" max="2" width="1.19921875" style="146" customWidth="1"/>
    <col min="3" max="3" width="2.9296875" style="146" customWidth="1"/>
    <col min="4" max="4" width="63.06640625" style="146" customWidth="1"/>
    <col min="5" max="5" width="13.3984375" style="146" customWidth="1"/>
    <col min="6" max="6" width="13.796875" style="146" customWidth="1"/>
    <col min="7" max="8" width="13.73046875" style="146" customWidth="1"/>
    <col min="9" max="9" width="13.796875" style="146" customWidth="1"/>
    <col min="10" max="10" width="13.73046875" style="146" customWidth="1"/>
    <col min="11" max="11" width="13.6640625" style="146" customWidth="1"/>
    <col min="12" max="13" width="13.73046875" style="146" customWidth="1"/>
    <col min="14" max="16384" width="9.06640625" style="146"/>
  </cols>
  <sheetData>
    <row r="1" spans="1:13" ht="7.15" customHeight="1" x14ac:dyDescent="0.45"/>
    <row r="2" spans="1:13" x14ac:dyDescent="0.45">
      <c r="C2" s="197" t="s">
        <v>104</v>
      </c>
      <c r="D2" s="198"/>
      <c r="E2" s="198"/>
      <c r="F2" s="198"/>
    </row>
    <row r="3" spans="1:13" x14ac:dyDescent="0.45">
      <c r="C3" s="198"/>
      <c r="D3" s="198"/>
      <c r="E3" s="198"/>
      <c r="F3" s="198"/>
      <c r="L3" s="198"/>
      <c r="M3" s="198"/>
    </row>
    <row r="4" spans="1:13" ht="10.25" customHeight="1" thickBot="1" x14ac:dyDescent="0.5"/>
    <row r="5" spans="1:13" ht="9.75" customHeight="1" x14ac:dyDescent="0.4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ht="3.85" customHeight="1" x14ac:dyDescent="0.45"/>
    <row r="7" spans="1:13" ht="23.25" customHeight="1" x14ac:dyDescent="0.45">
      <c r="B7" s="199" t="s">
        <v>6</v>
      </c>
      <c r="C7" s="198"/>
      <c r="D7" s="198"/>
      <c r="E7" s="198"/>
      <c r="F7" s="198"/>
      <c r="G7" s="198"/>
      <c r="H7" s="198"/>
      <c r="I7" s="198"/>
    </row>
    <row r="8" spans="1:13" ht="10.050000000000001" customHeight="1" x14ac:dyDescent="0.45"/>
    <row r="9" spans="1:13" x14ac:dyDescent="0.45">
      <c r="D9" s="95" t="s">
        <v>25</v>
      </c>
      <c r="E9" s="96" t="s">
        <v>25</v>
      </c>
      <c r="F9" s="200" t="s">
        <v>152</v>
      </c>
      <c r="G9" s="201"/>
      <c r="H9" s="201"/>
      <c r="I9" s="201"/>
      <c r="J9" s="200" t="s">
        <v>153</v>
      </c>
      <c r="K9" s="201"/>
      <c r="L9" s="201"/>
      <c r="M9" s="202"/>
    </row>
    <row r="10" spans="1:13" x14ac:dyDescent="0.45">
      <c r="D10" s="113" t="s">
        <v>25</v>
      </c>
      <c r="E10" s="114" t="s">
        <v>25</v>
      </c>
      <c r="F10" s="200" t="s">
        <v>13</v>
      </c>
      <c r="G10" s="201"/>
      <c r="H10" s="201"/>
      <c r="I10" s="201"/>
      <c r="J10" s="200" t="s">
        <v>94</v>
      </c>
      <c r="K10" s="201"/>
      <c r="L10" s="201"/>
      <c r="M10" s="202"/>
    </row>
    <row r="11" spans="1:13" ht="28.5" x14ac:dyDescent="0.45">
      <c r="D11" s="97" t="s">
        <v>25</v>
      </c>
      <c r="E11" s="98" t="s">
        <v>12</v>
      </c>
      <c r="F11" s="147" t="s">
        <v>86</v>
      </c>
      <c r="G11" s="147" t="s">
        <v>19</v>
      </c>
      <c r="H11" s="147" t="s">
        <v>22</v>
      </c>
      <c r="I11" s="147" t="s">
        <v>20</v>
      </c>
      <c r="J11" s="147" t="s">
        <v>86</v>
      </c>
      <c r="K11" s="147" t="s">
        <v>19</v>
      </c>
      <c r="L11" s="147" t="s">
        <v>22</v>
      </c>
      <c r="M11" s="147" t="s">
        <v>20</v>
      </c>
    </row>
    <row r="12" spans="1:13" collapsed="1" x14ac:dyDescent="0.45">
      <c r="D12" s="89" t="s">
        <v>33</v>
      </c>
      <c r="E12" s="132">
        <v>1111</v>
      </c>
      <c r="F12" s="132">
        <v>15</v>
      </c>
      <c r="G12" s="134">
        <v>44186.620900000002</v>
      </c>
      <c r="H12" s="134">
        <v>2945.7746999999999</v>
      </c>
      <c r="I12" s="133">
        <v>1.3501399999999999</v>
      </c>
      <c r="J12" s="132">
        <v>1</v>
      </c>
      <c r="K12" s="134">
        <v>412.35019999999997</v>
      </c>
      <c r="L12" s="134">
        <v>412.35019999999997</v>
      </c>
      <c r="M12" s="133">
        <v>9.0010000000000007E-2</v>
      </c>
    </row>
    <row r="13" spans="1:13" ht="14.25" hidden="1" customHeight="1" outlineLevel="1" x14ac:dyDescent="0.45">
      <c r="D13" s="101" t="s">
        <v>34</v>
      </c>
      <c r="E13" s="135">
        <v>1111</v>
      </c>
      <c r="F13" s="135">
        <v>15</v>
      </c>
      <c r="G13" s="137">
        <v>44186.620900000002</v>
      </c>
      <c r="H13" s="137">
        <v>2945.7746999999999</v>
      </c>
      <c r="I13" s="136">
        <v>1.3501399999999999</v>
      </c>
      <c r="J13" s="135">
        <v>1</v>
      </c>
      <c r="K13" s="137">
        <v>412.35019999999997</v>
      </c>
      <c r="L13" s="137">
        <v>412.35019999999997</v>
      </c>
      <c r="M13" s="136">
        <v>9.0010000000000007E-2</v>
      </c>
    </row>
    <row r="14" spans="1:13" collapsed="1" x14ac:dyDescent="0.45">
      <c r="D14" s="89" t="s">
        <v>35</v>
      </c>
      <c r="E14" s="132">
        <v>949</v>
      </c>
      <c r="F14" s="132">
        <v>139</v>
      </c>
      <c r="G14" s="134">
        <v>369365.52289999998</v>
      </c>
      <c r="H14" s="134">
        <v>2657.3058999999998</v>
      </c>
      <c r="I14" s="133">
        <v>14.647</v>
      </c>
      <c r="J14" s="132">
        <v>0</v>
      </c>
      <c r="K14" s="134">
        <v>0</v>
      </c>
      <c r="L14" s="134">
        <v>0</v>
      </c>
      <c r="M14" s="133">
        <v>0</v>
      </c>
    </row>
    <row r="15" spans="1:13" ht="14.25" hidden="1" customHeight="1" outlineLevel="1" x14ac:dyDescent="0.45">
      <c r="D15" s="101" t="s">
        <v>36</v>
      </c>
      <c r="E15" s="135">
        <v>273</v>
      </c>
      <c r="F15" s="135">
        <v>47</v>
      </c>
      <c r="G15" s="137">
        <v>139026.97820000001</v>
      </c>
      <c r="H15" s="137">
        <v>2958.0207999999998</v>
      </c>
      <c r="I15" s="136">
        <v>17.21612</v>
      </c>
      <c r="J15" s="135">
        <v>0</v>
      </c>
      <c r="K15" s="137">
        <v>0</v>
      </c>
      <c r="L15" s="137">
        <v>0</v>
      </c>
      <c r="M15" s="136">
        <v>0</v>
      </c>
    </row>
    <row r="16" spans="1:13" ht="14.25" hidden="1" customHeight="1" outlineLevel="1" x14ac:dyDescent="0.45">
      <c r="D16" s="101" t="s">
        <v>37</v>
      </c>
      <c r="E16" s="135">
        <v>14</v>
      </c>
      <c r="F16" s="135">
        <v>2</v>
      </c>
      <c r="G16" s="137">
        <v>679.56970000000001</v>
      </c>
      <c r="H16" s="137">
        <v>339.78489999999999</v>
      </c>
      <c r="I16" s="136">
        <v>14.28571</v>
      </c>
      <c r="J16" s="135">
        <v>0</v>
      </c>
      <c r="K16" s="137">
        <v>0</v>
      </c>
      <c r="L16" s="137">
        <v>0</v>
      </c>
      <c r="M16" s="136">
        <v>0</v>
      </c>
    </row>
    <row r="17" spans="4:13" ht="14.25" hidden="1" customHeight="1" outlineLevel="1" collapsed="1" x14ac:dyDescent="0.45">
      <c r="D17" s="101" t="s">
        <v>38</v>
      </c>
      <c r="E17" s="135">
        <v>1</v>
      </c>
      <c r="F17" s="135">
        <v>0</v>
      </c>
      <c r="G17" s="137">
        <v>0</v>
      </c>
      <c r="H17" s="137">
        <v>0</v>
      </c>
      <c r="I17" s="136">
        <v>0</v>
      </c>
      <c r="J17" s="135">
        <v>0</v>
      </c>
      <c r="K17" s="137">
        <v>0</v>
      </c>
      <c r="L17" s="137">
        <v>0</v>
      </c>
      <c r="M17" s="136">
        <v>0</v>
      </c>
    </row>
    <row r="18" spans="4:13" ht="14.25" hidden="1" customHeight="1" outlineLevel="1" x14ac:dyDescent="0.45">
      <c r="D18" s="101" t="s">
        <v>39</v>
      </c>
      <c r="E18" s="135">
        <v>21</v>
      </c>
      <c r="F18" s="135">
        <v>0</v>
      </c>
      <c r="G18" s="137">
        <v>0</v>
      </c>
      <c r="H18" s="137">
        <v>0</v>
      </c>
      <c r="I18" s="136">
        <v>0</v>
      </c>
      <c r="J18" s="135">
        <v>0</v>
      </c>
      <c r="K18" s="137">
        <v>0</v>
      </c>
      <c r="L18" s="137">
        <v>0</v>
      </c>
      <c r="M18" s="136">
        <v>0</v>
      </c>
    </row>
    <row r="19" spans="4:13" ht="14.25" hidden="1" customHeight="1" outlineLevel="1" x14ac:dyDescent="0.45">
      <c r="D19" s="101" t="s">
        <v>105</v>
      </c>
      <c r="E19" s="135">
        <v>531</v>
      </c>
      <c r="F19" s="135">
        <v>82</v>
      </c>
      <c r="G19" s="137">
        <v>210757.70860000001</v>
      </c>
      <c r="H19" s="137">
        <v>2570.2159999999999</v>
      </c>
      <c r="I19" s="136">
        <v>15.44256</v>
      </c>
      <c r="J19" s="135">
        <v>0</v>
      </c>
      <c r="K19" s="137">
        <v>0</v>
      </c>
      <c r="L19" s="137">
        <v>0</v>
      </c>
      <c r="M19" s="136">
        <v>0</v>
      </c>
    </row>
    <row r="20" spans="4:13" ht="14.25" hidden="1" customHeight="1" outlineLevel="1" x14ac:dyDescent="0.45">
      <c r="D20" s="101" t="s">
        <v>106</v>
      </c>
      <c r="E20" s="135">
        <v>57</v>
      </c>
      <c r="F20" s="135">
        <v>2</v>
      </c>
      <c r="G20" s="137">
        <v>1581.5235</v>
      </c>
      <c r="H20" s="137">
        <v>790.76179999999999</v>
      </c>
      <c r="I20" s="136">
        <v>3.5087700000000002</v>
      </c>
      <c r="J20" s="135">
        <v>0</v>
      </c>
      <c r="K20" s="137">
        <v>0</v>
      </c>
      <c r="L20" s="137">
        <v>0</v>
      </c>
      <c r="M20" s="136">
        <v>0</v>
      </c>
    </row>
    <row r="21" spans="4:13" ht="14.25" hidden="1" customHeight="1" outlineLevel="1" x14ac:dyDescent="0.45">
      <c r="D21" s="101" t="s">
        <v>107</v>
      </c>
      <c r="E21" s="135">
        <v>10</v>
      </c>
      <c r="F21" s="135">
        <v>0</v>
      </c>
      <c r="G21" s="137">
        <v>0</v>
      </c>
      <c r="H21" s="137">
        <v>0</v>
      </c>
      <c r="I21" s="136">
        <v>0</v>
      </c>
      <c r="J21" s="135">
        <v>0</v>
      </c>
      <c r="K21" s="137">
        <v>0</v>
      </c>
      <c r="L21" s="137">
        <v>0</v>
      </c>
      <c r="M21" s="136">
        <v>0</v>
      </c>
    </row>
    <row r="22" spans="4:13" ht="14.25" hidden="1" customHeight="1" outlineLevel="1" collapsed="1" x14ac:dyDescent="0.45">
      <c r="D22" s="101" t="s">
        <v>108</v>
      </c>
      <c r="E22" s="135">
        <v>42</v>
      </c>
      <c r="F22" s="135">
        <v>6</v>
      </c>
      <c r="G22" s="137">
        <v>17319.742900000001</v>
      </c>
      <c r="H22" s="137">
        <v>2886.6237999999998</v>
      </c>
      <c r="I22" s="136">
        <v>14.28571</v>
      </c>
      <c r="J22" s="135">
        <v>0</v>
      </c>
      <c r="K22" s="137">
        <v>0</v>
      </c>
      <c r="L22" s="137">
        <v>0</v>
      </c>
      <c r="M22" s="136">
        <v>0</v>
      </c>
    </row>
    <row r="23" spans="4:13" collapsed="1" x14ac:dyDescent="0.45">
      <c r="D23" s="89" t="s">
        <v>40</v>
      </c>
      <c r="E23" s="132">
        <v>4939</v>
      </c>
      <c r="F23" s="132">
        <v>532</v>
      </c>
      <c r="G23" s="134">
        <v>1512165.6646</v>
      </c>
      <c r="H23" s="134">
        <v>2842.4167000000002</v>
      </c>
      <c r="I23" s="133">
        <v>10.771409999999999</v>
      </c>
      <c r="J23" s="132">
        <v>28</v>
      </c>
      <c r="K23" s="134">
        <v>117970.25169999999</v>
      </c>
      <c r="L23" s="134">
        <v>4213.2232999999997</v>
      </c>
      <c r="M23" s="133">
        <v>0.56691999999999998</v>
      </c>
    </row>
    <row r="24" spans="4:13" ht="14.25" hidden="1" customHeight="1" outlineLevel="1" collapsed="1" x14ac:dyDescent="0.45">
      <c r="D24" s="101" t="s">
        <v>41</v>
      </c>
      <c r="E24" s="135">
        <v>1640</v>
      </c>
      <c r="F24" s="135">
        <v>215</v>
      </c>
      <c r="G24" s="137">
        <v>623393.48010000004</v>
      </c>
      <c r="H24" s="137">
        <v>2899.5046000000002</v>
      </c>
      <c r="I24" s="136">
        <v>13.10976</v>
      </c>
      <c r="J24" s="135">
        <v>1</v>
      </c>
      <c r="K24" s="137">
        <v>9795.1283999999996</v>
      </c>
      <c r="L24" s="137">
        <v>9795.1283999999996</v>
      </c>
      <c r="M24" s="136">
        <v>6.0979999999999999E-2</v>
      </c>
    </row>
    <row r="25" spans="4:13" ht="14.25" hidden="1" customHeight="1" outlineLevel="2" collapsed="1" x14ac:dyDescent="0.45">
      <c r="D25" s="105" t="s">
        <v>103</v>
      </c>
      <c r="E25" s="138">
        <v>2</v>
      </c>
      <c r="F25" s="138">
        <v>0</v>
      </c>
      <c r="G25" s="140">
        <v>0</v>
      </c>
      <c r="H25" s="140">
        <v>0</v>
      </c>
      <c r="I25" s="139">
        <v>0</v>
      </c>
      <c r="J25" s="138">
        <v>0</v>
      </c>
      <c r="K25" s="140">
        <v>0</v>
      </c>
      <c r="L25" s="140">
        <v>0</v>
      </c>
      <c r="M25" s="139">
        <v>0</v>
      </c>
    </row>
    <row r="26" spans="4:13" ht="14.25" hidden="1" customHeight="1" outlineLevel="2" collapsed="1" x14ac:dyDescent="0.45">
      <c r="D26" s="105" t="s">
        <v>101</v>
      </c>
      <c r="E26" s="138">
        <v>9</v>
      </c>
      <c r="F26" s="138">
        <v>6</v>
      </c>
      <c r="G26" s="140">
        <v>19629.341499999999</v>
      </c>
      <c r="H26" s="140">
        <v>3271.5569</v>
      </c>
      <c r="I26" s="139">
        <v>66.666669999999996</v>
      </c>
      <c r="J26" s="138">
        <v>0</v>
      </c>
      <c r="K26" s="140">
        <v>0</v>
      </c>
      <c r="L26" s="140">
        <v>0</v>
      </c>
      <c r="M26" s="139">
        <v>0</v>
      </c>
    </row>
    <row r="27" spans="4:13" ht="14.25" hidden="1" customHeight="1" outlineLevel="2" collapsed="1" x14ac:dyDescent="0.45">
      <c r="D27" s="105" t="s">
        <v>90</v>
      </c>
      <c r="E27" s="138">
        <v>14</v>
      </c>
      <c r="F27" s="138">
        <v>2</v>
      </c>
      <c r="G27" s="140">
        <v>5525.0195999999996</v>
      </c>
      <c r="H27" s="140">
        <v>2762.5097999999998</v>
      </c>
      <c r="I27" s="139">
        <v>14.28571</v>
      </c>
      <c r="J27" s="138">
        <v>0</v>
      </c>
      <c r="K27" s="140">
        <v>0</v>
      </c>
      <c r="L27" s="140">
        <v>0</v>
      </c>
      <c r="M27" s="139">
        <v>0</v>
      </c>
    </row>
    <row r="28" spans="4:13" ht="14.25" hidden="1" customHeight="1" outlineLevel="1" collapsed="1" x14ac:dyDescent="0.45">
      <c r="D28" s="101" t="s">
        <v>42</v>
      </c>
      <c r="E28" s="135">
        <v>146</v>
      </c>
      <c r="F28" s="135">
        <v>12</v>
      </c>
      <c r="G28" s="137">
        <v>35366.2065</v>
      </c>
      <c r="H28" s="137">
        <v>2947.1839</v>
      </c>
      <c r="I28" s="136">
        <v>8.2191799999999997</v>
      </c>
      <c r="J28" s="135">
        <v>5</v>
      </c>
      <c r="K28" s="137">
        <v>5857.0012999999999</v>
      </c>
      <c r="L28" s="137">
        <v>1171.4003</v>
      </c>
      <c r="M28" s="136">
        <v>3.4246599999999998</v>
      </c>
    </row>
    <row r="29" spans="4:13" ht="14.25" hidden="1" customHeight="1" outlineLevel="2" collapsed="1" x14ac:dyDescent="0.45">
      <c r="D29" s="105" t="s">
        <v>88</v>
      </c>
      <c r="E29" s="138">
        <v>1</v>
      </c>
      <c r="F29" s="138">
        <v>0</v>
      </c>
      <c r="G29" s="140">
        <v>0</v>
      </c>
      <c r="H29" s="140">
        <v>0</v>
      </c>
      <c r="I29" s="139">
        <v>0</v>
      </c>
      <c r="J29" s="138">
        <v>0</v>
      </c>
      <c r="K29" s="140">
        <v>0</v>
      </c>
      <c r="L29" s="140">
        <v>0</v>
      </c>
      <c r="M29" s="139">
        <v>0</v>
      </c>
    </row>
    <row r="30" spans="4:13" ht="14.25" hidden="1" customHeight="1" outlineLevel="1" x14ac:dyDescent="0.45">
      <c r="D30" s="101" t="s">
        <v>43</v>
      </c>
      <c r="E30" s="135">
        <v>12</v>
      </c>
      <c r="F30" s="135">
        <v>3</v>
      </c>
      <c r="G30" s="137">
        <v>18083.165400000002</v>
      </c>
      <c r="H30" s="137">
        <v>6027.7218000000003</v>
      </c>
      <c r="I30" s="136">
        <v>25</v>
      </c>
      <c r="J30" s="135">
        <v>0</v>
      </c>
      <c r="K30" s="137">
        <v>0</v>
      </c>
      <c r="L30" s="137">
        <v>0</v>
      </c>
      <c r="M30" s="136">
        <v>0</v>
      </c>
    </row>
    <row r="31" spans="4:13" ht="14.25" hidden="1" customHeight="1" outlineLevel="1" collapsed="1" x14ac:dyDescent="0.45">
      <c r="D31" s="101" t="s">
        <v>44</v>
      </c>
      <c r="E31" s="135">
        <v>145</v>
      </c>
      <c r="F31" s="135">
        <v>9</v>
      </c>
      <c r="G31" s="137">
        <v>25146.243200000001</v>
      </c>
      <c r="H31" s="137">
        <v>2794.027</v>
      </c>
      <c r="I31" s="136">
        <v>6.2069000000000001</v>
      </c>
      <c r="J31" s="135">
        <v>0</v>
      </c>
      <c r="K31" s="137">
        <v>0</v>
      </c>
      <c r="L31" s="137">
        <v>0</v>
      </c>
      <c r="M31" s="136">
        <v>0</v>
      </c>
    </row>
    <row r="32" spans="4:13" ht="14.25" hidden="1" customHeight="1" outlineLevel="2" collapsed="1" x14ac:dyDescent="0.45">
      <c r="D32" s="105" t="s">
        <v>89</v>
      </c>
      <c r="E32" s="138">
        <v>1</v>
      </c>
      <c r="F32" s="138">
        <v>0</v>
      </c>
      <c r="G32" s="140">
        <v>0</v>
      </c>
      <c r="H32" s="140">
        <v>0</v>
      </c>
      <c r="I32" s="139">
        <v>0</v>
      </c>
      <c r="J32" s="138">
        <v>0</v>
      </c>
      <c r="K32" s="140">
        <v>0</v>
      </c>
      <c r="L32" s="140">
        <v>0</v>
      </c>
      <c r="M32" s="139">
        <v>0</v>
      </c>
    </row>
    <row r="33" spans="4:13" ht="14.25" hidden="1" customHeight="1" outlineLevel="2" collapsed="1" x14ac:dyDescent="0.45">
      <c r="D33" s="105" t="s">
        <v>90</v>
      </c>
      <c r="E33" s="138">
        <v>1</v>
      </c>
      <c r="F33" s="138">
        <v>0</v>
      </c>
      <c r="G33" s="140">
        <v>0</v>
      </c>
      <c r="H33" s="140">
        <v>0</v>
      </c>
      <c r="I33" s="139">
        <v>0</v>
      </c>
      <c r="J33" s="138">
        <v>0</v>
      </c>
      <c r="K33" s="140">
        <v>0</v>
      </c>
      <c r="L33" s="140">
        <v>0</v>
      </c>
      <c r="M33" s="139">
        <v>0</v>
      </c>
    </row>
    <row r="34" spans="4:13" ht="14.25" hidden="1" customHeight="1" outlineLevel="1" collapsed="1" x14ac:dyDescent="0.45">
      <c r="D34" s="101" t="s">
        <v>45</v>
      </c>
      <c r="E34" s="135">
        <v>770</v>
      </c>
      <c r="F34" s="135">
        <v>70</v>
      </c>
      <c r="G34" s="137">
        <v>201502.62890000001</v>
      </c>
      <c r="H34" s="137">
        <v>2878.6089999999999</v>
      </c>
      <c r="I34" s="136">
        <v>9.0909099999999992</v>
      </c>
      <c r="J34" s="135">
        <v>0</v>
      </c>
      <c r="K34" s="137">
        <v>0</v>
      </c>
      <c r="L34" s="137">
        <v>0</v>
      </c>
      <c r="M34" s="136">
        <v>0</v>
      </c>
    </row>
    <row r="35" spans="4:13" ht="14.25" hidden="1" customHeight="1" outlineLevel="2" collapsed="1" x14ac:dyDescent="0.45">
      <c r="D35" s="105" t="s">
        <v>88</v>
      </c>
      <c r="E35" s="138">
        <v>3</v>
      </c>
      <c r="F35" s="138">
        <v>0</v>
      </c>
      <c r="G35" s="140">
        <v>0</v>
      </c>
      <c r="H35" s="140">
        <v>0</v>
      </c>
      <c r="I35" s="139">
        <v>0</v>
      </c>
      <c r="J35" s="138">
        <v>0</v>
      </c>
      <c r="K35" s="140">
        <v>0</v>
      </c>
      <c r="L35" s="140">
        <v>0</v>
      </c>
      <c r="M35" s="139">
        <v>0</v>
      </c>
    </row>
    <row r="36" spans="4:13" ht="14.25" hidden="1" customHeight="1" outlineLevel="2" collapsed="1" x14ac:dyDescent="0.45">
      <c r="D36" s="105" t="s">
        <v>89</v>
      </c>
      <c r="E36" s="138">
        <v>2</v>
      </c>
      <c r="F36" s="138">
        <v>1</v>
      </c>
      <c r="G36" s="140">
        <v>420.90379999999999</v>
      </c>
      <c r="H36" s="140">
        <v>420.90379999999999</v>
      </c>
      <c r="I36" s="139">
        <v>50</v>
      </c>
      <c r="J36" s="138">
        <v>0</v>
      </c>
      <c r="K36" s="140">
        <v>0</v>
      </c>
      <c r="L36" s="140">
        <v>0</v>
      </c>
      <c r="M36" s="139">
        <v>0</v>
      </c>
    </row>
    <row r="37" spans="4:13" ht="14.25" hidden="1" customHeight="1" outlineLevel="2" collapsed="1" x14ac:dyDescent="0.45">
      <c r="D37" s="105" t="s">
        <v>103</v>
      </c>
      <c r="E37" s="138">
        <v>4</v>
      </c>
      <c r="F37" s="138">
        <v>0</v>
      </c>
      <c r="G37" s="140">
        <v>0</v>
      </c>
      <c r="H37" s="140">
        <v>0</v>
      </c>
      <c r="I37" s="139">
        <v>0</v>
      </c>
      <c r="J37" s="138">
        <v>0</v>
      </c>
      <c r="K37" s="140">
        <v>0</v>
      </c>
      <c r="L37" s="140">
        <v>0</v>
      </c>
      <c r="M37" s="139">
        <v>0</v>
      </c>
    </row>
    <row r="38" spans="4:13" ht="14.25" hidden="1" customHeight="1" outlineLevel="2" collapsed="1" x14ac:dyDescent="0.45">
      <c r="D38" s="105" t="s">
        <v>90</v>
      </c>
      <c r="E38" s="138">
        <v>5</v>
      </c>
      <c r="F38" s="138">
        <v>0</v>
      </c>
      <c r="G38" s="140">
        <v>0</v>
      </c>
      <c r="H38" s="140">
        <v>0</v>
      </c>
      <c r="I38" s="139">
        <v>0</v>
      </c>
      <c r="J38" s="138">
        <v>0</v>
      </c>
      <c r="K38" s="140">
        <v>0</v>
      </c>
      <c r="L38" s="140">
        <v>0</v>
      </c>
      <c r="M38" s="139">
        <v>0</v>
      </c>
    </row>
    <row r="39" spans="4:13" ht="14.25" hidden="1" customHeight="1" outlineLevel="1" collapsed="1" x14ac:dyDescent="0.45">
      <c r="D39" s="101" t="s">
        <v>46</v>
      </c>
      <c r="E39" s="135">
        <v>572</v>
      </c>
      <c r="F39" s="135">
        <v>43</v>
      </c>
      <c r="G39" s="137">
        <v>130792.9035</v>
      </c>
      <c r="H39" s="137">
        <v>3041.6954000000001</v>
      </c>
      <c r="I39" s="136">
        <v>7.5174799999999999</v>
      </c>
      <c r="J39" s="135">
        <v>2</v>
      </c>
      <c r="K39" s="137">
        <v>13679.4036</v>
      </c>
      <c r="L39" s="137">
        <v>6839.7017999999998</v>
      </c>
      <c r="M39" s="136">
        <v>0.34965000000000002</v>
      </c>
    </row>
    <row r="40" spans="4:13" ht="14.25" hidden="1" customHeight="1" outlineLevel="2" collapsed="1" x14ac:dyDescent="0.45">
      <c r="D40" s="105" t="s">
        <v>90</v>
      </c>
      <c r="E40" s="138">
        <v>2</v>
      </c>
      <c r="F40" s="138">
        <v>0</v>
      </c>
      <c r="G40" s="140">
        <v>0</v>
      </c>
      <c r="H40" s="140">
        <v>0</v>
      </c>
      <c r="I40" s="139">
        <v>0</v>
      </c>
      <c r="J40" s="138">
        <v>0</v>
      </c>
      <c r="K40" s="140">
        <v>0</v>
      </c>
      <c r="L40" s="140">
        <v>0</v>
      </c>
      <c r="M40" s="139">
        <v>0</v>
      </c>
    </row>
    <row r="41" spans="4:13" ht="14.25" hidden="1" customHeight="1" outlineLevel="1" x14ac:dyDescent="0.45">
      <c r="D41" s="101" t="s">
        <v>47</v>
      </c>
      <c r="E41" s="135">
        <v>77</v>
      </c>
      <c r="F41" s="135">
        <v>5</v>
      </c>
      <c r="G41" s="137">
        <v>19859.495999999999</v>
      </c>
      <c r="H41" s="137">
        <v>3971.8991999999998</v>
      </c>
      <c r="I41" s="136">
        <v>6.4935099999999997</v>
      </c>
      <c r="J41" s="135">
        <v>0</v>
      </c>
      <c r="K41" s="137">
        <v>0</v>
      </c>
      <c r="L41" s="137">
        <v>0</v>
      </c>
      <c r="M41" s="136">
        <v>0</v>
      </c>
    </row>
    <row r="42" spans="4:13" ht="14.25" hidden="1" customHeight="1" outlineLevel="1" collapsed="1" x14ac:dyDescent="0.45">
      <c r="D42" s="101" t="s">
        <v>48</v>
      </c>
      <c r="E42" s="135">
        <v>1045</v>
      </c>
      <c r="F42" s="135">
        <v>100</v>
      </c>
      <c r="G42" s="137">
        <v>236005.56090000001</v>
      </c>
      <c r="H42" s="137">
        <v>2360.0556000000001</v>
      </c>
      <c r="I42" s="136">
        <v>9.5693800000000007</v>
      </c>
      <c r="J42" s="135">
        <v>2</v>
      </c>
      <c r="K42" s="137">
        <v>8950.7207999999991</v>
      </c>
      <c r="L42" s="137">
        <v>4475.3603999999996</v>
      </c>
      <c r="M42" s="136">
        <v>0.19139</v>
      </c>
    </row>
    <row r="43" spans="4:13" ht="14.25" hidden="1" customHeight="1" outlineLevel="2" collapsed="1" x14ac:dyDescent="0.45">
      <c r="D43" s="105" t="s">
        <v>90</v>
      </c>
      <c r="E43" s="138">
        <v>4</v>
      </c>
      <c r="F43" s="138">
        <v>1</v>
      </c>
      <c r="G43" s="140">
        <v>5190.5496000000003</v>
      </c>
      <c r="H43" s="140">
        <v>5190.5496000000003</v>
      </c>
      <c r="I43" s="139">
        <v>25</v>
      </c>
      <c r="J43" s="138">
        <v>0</v>
      </c>
      <c r="K43" s="140">
        <v>0</v>
      </c>
      <c r="L43" s="140">
        <v>0</v>
      </c>
      <c r="M43" s="139">
        <v>0</v>
      </c>
    </row>
    <row r="44" spans="4:13" ht="14.25" hidden="1" customHeight="1" outlineLevel="2" collapsed="1" x14ac:dyDescent="0.45">
      <c r="D44" s="105" t="s">
        <v>88</v>
      </c>
      <c r="E44" s="138">
        <v>2</v>
      </c>
      <c r="F44" s="138">
        <v>1</v>
      </c>
      <c r="G44" s="140">
        <v>1475.9975999999999</v>
      </c>
      <c r="H44" s="140">
        <v>1475.9975999999999</v>
      </c>
      <c r="I44" s="139">
        <v>50</v>
      </c>
      <c r="J44" s="138">
        <v>0</v>
      </c>
      <c r="K44" s="140">
        <v>0</v>
      </c>
      <c r="L44" s="140">
        <v>0</v>
      </c>
      <c r="M44" s="139">
        <v>0</v>
      </c>
    </row>
    <row r="45" spans="4:13" ht="14.25" hidden="1" customHeight="1" outlineLevel="2" collapsed="1" x14ac:dyDescent="0.45">
      <c r="D45" s="105" t="s">
        <v>103</v>
      </c>
      <c r="E45" s="138">
        <v>3</v>
      </c>
      <c r="F45" s="138">
        <v>0</v>
      </c>
      <c r="G45" s="140">
        <v>0</v>
      </c>
      <c r="H45" s="140">
        <v>0</v>
      </c>
      <c r="I45" s="139">
        <v>0</v>
      </c>
      <c r="J45" s="138">
        <v>0</v>
      </c>
      <c r="K45" s="140">
        <v>0</v>
      </c>
      <c r="L45" s="140">
        <v>0</v>
      </c>
      <c r="M45" s="139">
        <v>0</v>
      </c>
    </row>
    <row r="46" spans="4:13" ht="14.25" hidden="1" customHeight="1" outlineLevel="1" collapsed="1" x14ac:dyDescent="0.45">
      <c r="D46" s="101" t="s">
        <v>49</v>
      </c>
      <c r="E46" s="135">
        <v>188</v>
      </c>
      <c r="F46" s="135">
        <v>0</v>
      </c>
      <c r="G46" s="137">
        <v>0</v>
      </c>
      <c r="H46" s="137">
        <v>0</v>
      </c>
      <c r="I46" s="136">
        <v>0</v>
      </c>
      <c r="J46" s="135">
        <v>18</v>
      </c>
      <c r="K46" s="137">
        <v>79687.997600000002</v>
      </c>
      <c r="L46" s="137">
        <v>4427.1109999999999</v>
      </c>
      <c r="M46" s="136">
        <v>9.5744699999999998</v>
      </c>
    </row>
    <row r="47" spans="4:13" ht="14.25" hidden="1" customHeight="1" outlineLevel="2" collapsed="1" x14ac:dyDescent="0.45">
      <c r="D47" s="105" t="s">
        <v>103</v>
      </c>
      <c r="E47" s="138">
        <v>1</v>
      </c>
      <c r="F47" s="138">
        <v>0</v>
      </c>
      <c r="G47" s="140">
        <v>0</v>
      </c>
      <c r="H47" s="140">
        <v>0</v>
      </c>
      <c r="I47" s="139">
        <v>0</v>
      </c>
      <c r="J47" s="138">
        <v>0</v>
      </c>
      <c r="K47" s="140">
        <v>0</v>
      </c>
      <c r="L47" s="140">
        <v>0</v>
      </c>
      <c r="M47" s="139">
        <v>0</v>
      </c>
    </row>
    <row r="48" spans="4:13" ht="14.25" hidden="1" customHeight="1" outlineLevel="2" collapsed="1" x14ac:dyDescent="0.45">
      <c r="D48" s="105" t="s">
        <v>90</v>
      </c>
      <c r="E48" s="138">
        <v>1</v>
      </c>
      <c r="F48" s="138">
        <v>0</v>
      </c>
      <c r="G48" s="140">
        <v>0</v>
      </c>
      <c r="H48" s="140">
        <v>0</v>
      </c>
      <c r="I48" s="139">
        <v>0</v>
      </c>
      <c r="J48" s="138">
        <v>0</v>
      </c>
      <c r="K48" s="140">
        <v>0</v>
      </c>
      <c r="L48" s="140">
        <v>0</v>
      </c>
      <c r="M48" s="139">
        <v>0</v>
      </c>
    </row>
    <row r="49" spans="4:13" ht="14.25" hidden="1" customHeight="1" outlineLevel="1" collapsed="1" x14ac:dyDescent="0.45">
      <c r="D49" s="101" t="s">
        <v>109</v>
      </c>
      <c r="E49" s="135">
        <v>121</v>
      </c>
      <c r="F49" s="135">
        <v>23</v>
      </c>
      <c r="G49" s="137">
        <v>69562.4715</v>
      </c>
      <c r="H49" s="137">
        <v>3024.4553000000001</v>
      </c>
      <c r="I49" s="136">
        <v>19.00826</v>
      </c>
      <c r="J49" s="135">
        <v>0</v>
      </c>
      <c r="K49" s="137">
        <v>0</v>
      </c>
      <c r="L49" s="137">
        <v>0</v>
      </c>
      <c r="M49" s="136">
        <v>0</v>
      </c>
    </row>
    <row r="50" spans="4:13" ht="14.25" hidden="1" customHeight="1" outlineLevel="2" collapsed="1" x14ac:dyDescent="0.45">
      <c r="D50" s="105" t="s">
        <v>147</v>
      </c>
      <c r="E50" s="138">
        <v>2</v>
      </c>
      <c r="F50" s="138">
        <v>2</v>
      </c>
      <c r="G50" s="140">
        <v>1665.4842000000001</v>
      </c>
      <c r="H50" s="140">
        <v>832.74210000000005</v>
      </c>
      <c r="I50" s="139">
        <v>100</v>
      </c>
      <c r="J50" s="138">
        <v>0</v>
      </c>
      <c r="K50" s="140">
        <v>0</v>
      </c>
      <c r="L50" s="140">
        <v>0</v>
      </c>
      <c r="M50" s="139">
        <v>0</v>
      </c>
    </row>
    <row r="51" spans="4:13" ht="14.25" hidden="1" customHeight="1" outlineLevel="1" collapsed="1" x14ac:dyDescent="0.45">
      <c r="D51" s="101" t="s">
        <v>110</v>
      </c>
      <c r="E51" s="135">
        <v>6</v>
      </c>
      <c r="F51" s="135">
        <v>0</v>
      </c>
      <c r="G51" s="137">
        <v>0</v>
      </c>
      <c r="H51" s="137">
        <v>0</v>
      </c>
      <c r="I51" s="136">
        <v>0</v>
      </c>
      <c r="J51" s="135">
        <v>0</v>
      </c>
      <c r="K51" s="137">
        <v>0</v>
      </c>
      <c r="L51" s="137">
        <v>0</v>
      </c>
      <c r="M51" s="136">
        <v>0</v>
      </c>
    </row>
    <row r="52" spans="4:13" ht="14.25" hidden="1" customHeight="1" outlineLevel="1" x14ac:dyDescent="0.45">
      <c r="D52" s="101" t="s">
        <v>111</v>
      </c>
      <c r="E52" s="135">
        <v>1</v>
      </c>
      <c r="F52" s="135">
        <v>0</v>
      </c>
      <c r="G52" s="137">
        <v>0</v>
      </c>
      <c r="H52" s="137">
        <v>0</v>
      </c>
      <c r="I52" s="136">
        <v>0</v>
      </c>
      <c r="J52" s="135">
        <v>0</v>
      </c>
      <c r="K52" s="137">
        <v>0</v>
      </c>
      <c r="L52" s="137">
        <v>0</v>
      </c>
      <c r="M52" s="136">
        <v>0</v>
      </c>
    </row>
    <row r="53" spans="4:13" ht="14.25" hidden="1" customHeight="1" outlineLevel="1" collapsed="1" x14ac:dyDescent="0.45">
      <c r="D53" s="101" t="s">
        <v>112</v>
      </c>
      <c r="E53" s="135">
        <v>3</v>
      </c>
      <c r="F53" s="135">
        <v>2</v>
      </c>
      <c r="G53" s="137">
        <v>7511.79</v>
      </c>
      <c r="H53" s="137">
        <v>3755.895</v>
      </c>
      <c r="I53" s="136">
        <v>66.666669999999996</v>
      </c>
      <c r="J53" s="135">
        <v>0</v>
      </c>
      <c r="K53" s="137">
        <v>0</v>
      </c>
      <c r="L53" s="137">
        <v>0</v>
      </c>
      <c r="M53" s="136">
        <v>0</v>
      </c>
    </row>
    <row r="54" spans="4:13" ht="14.25" hidden="1" customHeight="1" outlineLevel="1" x14ac:dyDescent="0.45">
      <c r="D54" s="101" t="s">
        <v>113</v>
      </c>
      <c r="E54" s="135">
        <v>45</v>
      </c>
      <c r="F54" s="135">
        <v>3</v>
      </c>
      <c r="G54" s="137">
        <v>13830.72</v>
      </c>
      <c r="H54" s="137">
        <v>4610.24</v>
      </c>
      <c r="I54" s="136">
        <v>6.6666699999999999</v>
      </c>
      <c r="J54" s="135">
        <v>0</v>
      </c>
      <c r="K54" s="137">
        <v>0</v>
      </c>
      <c r="L54" s="137">
        <v>0</v>
      </c>
      <c r="M54" s="136">
        <v>0</v>
      </c>
    </row>
    <row r="55" spans="4:13" ht="14.25" hidden="1" customHeight="1" outlineLevel="1" collapsed="1" x14ac:dyDescent="0.45">
      <c r="D55" s="101" t="s">
        <v>114</v>
      </c>
      <c r="E55" s="135">
        <v>15</v>
      </c>
      <c r="F55" s="135">
        <v>3</v>
      </c>
      <c r="G55" s="137">
        <v>9397.3356000000003</v>
      </c>
      <c r="H55" s="137">
        <v>3132.4452000000001</v>
      </c>
      <c r="I55" s="136">
        <v>20</v>
      </c>
      <c r="J55" s="135">
        <v>0</v>
      </c>
      <c r="K55" s="137">
        <v>0</v>
      </c>
      <c r="L55" s="137">
        <v>0</v>
      </c>
      <c r="M55" s="136">
        <v>0</v>
      </c>
    </row>
    <row r="56" spans="4:13" ht="14.25" hidden="1" customHeight="1" outlineLevel="2" collapsed="1" x14ac:dyDescent="0.45">
      <c r="D56" s="105" t="s">
        <v>147</v>
      </c>
      <c r="E56" s="138">
        <v>1</v>
      </c>
      <c r="F56" s="138">
        <v>0</v>
      </c>
      <c r="G56" s="140">
        <v>0</v>
      </c>
      <c r="H56" s="140">
        <v>0</v>
      </c>
      <c r="I56" s="139">
        <v>0</v>
      </c>
      <c r="J56" s="138">
        <v>0</v>
      </c>
      <c r="K56" s="140">
        <v>0</v>
      </c>
      <c r="L56" s="140">
        <v>0</v>
      </c>
      <c r="M56" s="139">
        <v>0</v>
      </c>
    </row>
    <row r="57" spans="4:13" ht="14.25" hidden="1" customHeight="1" outlineLevel="1" collapsed="1" x14ac:dyDescent="0.45">
      <c r="D57" s="101" t="s">
        <v>115</v>
      </c>
      <c r="E57" s="135">
        <v>78</v>
      </c>
      <c r="F57" s="135">
        <v>34</v>
      </c>
      <c r="G57" s="137">
        <v>90044.296600000001</v>
      </c>
      <c r="H57" s="137">
        <v>2648.3616999999999</v>
      </c>
      <c r="I57" s="136">
        <v>43.589739999999999</v>
      </c>
      <c r="J57" s="135">
        <v>0</v>
      </c>
      <c r="K57" s="137">
        <v>0</v>
      </c>
      <c r="L57" s="137">
        <v>0</v>
      </c>
      <c r="M57" s="136">
        <v>0</v>
      </c>
    </row>
    <row r="58" spans="4:13" ht="14.25" hidden="1" customHeight="1" outlineLevel="2" collapsed="1" x14ac:dyDescent="0.45">
      <c r="D58" s="105" t="s">
        <v>151</v>
      </c>
      <c r="E58" s="138">
        <v>1</v>
      </c>
      <c r="F58" s="138">
        <v>0</v>
      </c>
      <c r="G58" s="140">
        <v>0</v>
      </c>
      <c r="H58" s="140">
        <v>0</v>
      </c>
      <c r="I58" s="139">
        <v>0</v>
      </c>
      <c r="J58" s="138">
        <v>0</v>
      </c>
      <c r="K58" s="140">
        <v>0</v>
      </c>
      <c r="L58" s="140">
        <v>0</v>
      </c>
      <c r="M58" s="139">
        <v>0</v>
      </c>
    </row>
    <row r="59" spans="4:13" ht="14.25" hidden="1" customHeight="1" outlineLevel="1" collapsed="1" x14ac:dyDescent="0.45">
      <c r="D59" s="101" t="s">
        <v>116</v>
      </c>
      <c r="E59" s="135">
        <v>6</v>
      </c>
      <c r="F59" s="135">
        <v>0</v>
      </c>
      <c r="G59" s="137">
        <v>0</v>
      </c>
      <c r="H59" s="137">
        <v>0</v>
      </c>
      <c r="I59" s="136">
        <v>0</v>
      </c>
      <c r="J59" s="135">
        <v>0</v>
      </c>
      <c r="K59" s="137">
        <v>0</v>
      </c>
      <c r="L59" s="137">
        <v>0</v>
      </c>
      <c r="M59" s="136">
        <v>0</v>
      </c>
    </row>
    <row r="60" spans="4:13" ht="14.25" hidden="1" customHeight="1" outlineLevel="1" collapsed="1" x14ac:dyDescent="0.45">
      <c r="D60" s="101" t="s">
        <v>117</v>
      </c>
      <c r="E60" s="135">
        <v>50</v>
      </c>
      <c r="F60" s="135">
        <v>7</v>
      </c>
      <c r="G60" s="137">
        <v>21616.623200000002</v>
      </c>
      <c r="H60" s="137">
        <v>3088.0889999999999</v>
      </c>
      <c r="I60" s="136">
        <v>14</v>
      </c>
      <c r="J60" s="135">
        <v>0</v>
      </c>
      <c r="K60" s="137">
        <v>0</v>
      </c>
      <c r="L60" s="137">
        <v>0</v>
      </c>
      <c r="M60" s="136">
        <v>0</v>
      </c>
    </row>
    <row r="61" spans="4:13" ht="14.25" hidden="1" customHeight="1" outlineLevel="1" collapsed="1" x14ac:dyDescent="0.45">
      <c r="D61" s="101" t="s">
        <v>118</v>
      </c>
      <c r="E61" s="135">
        <v>19</v>
      </c>
      <c r="F61" s="135">
        <v>3</v>
      </c>
      <c r="G61" s="137">
        <v>10052.743200000001</v>
      </c>
      <c r="H61" s="137">
        <v>3350.9144000000001</v>
      </c>
      <c r="I61" s="136">
        <v>15.78947</v>
      </c>
      <c r="J61" s="135">
        <v>0</v>
      </c>
      <c r="K61" s="137">
        <v>0</v>
      </c>
      <c r="L61" s="137">
        <v>0</v>
      </c>
      <c r="M61" s="136">
        <v>0</v>
      </c>
    </row>
    <row r="62" spans="4:13" ht="14.25" hidden="1" customHeight="1" outlineLevel="2" collapsed="1" x14ac:dyDescent="0.45">
      <c r="D62" s="105" t="s">
        <v>147</v>
      </c>
      <c r="E62" s="138">
        <v>2</v>
      </c>
      <c r="F62" s="138">
        <v>3</v>
      </c>
      <c r="G62" s="140">
        <v>10052.743200000001</v>
      </c>
      <c r="H62" s="140">
        <v>3350.9144000000001</v>
      </c>
      <c r="I62" s="139">
        <v>150</v>
      </c>
      <c r="J62" s="138">
        <v>0</v>
      </c>
      <c r="K62" s="140">
        <v>0</v>
      </c>
      <c r="L62" s="140">
        <v>0</v>
      </c>
      <c r="M62" s="139">
        <v>0</v>
      </c>
    </row>
    <row r="63" spans="4:13" collapsed="1" x14ac:dyDescent="0.45">
      <c r="D63" s="89" t="s">
        <v>50</v>
      </c>
      <c r="E63" s="132">
        <v>3669</v>
      </c>
      <c r="F63" s="132">
        <v>591</v>
      </c>
      <c r="G63" s="134">
        <v>1704342.8541999999</v>
      </c>
      <c r="H63" s="134">
        <v>2883.8289</v>
      </c>
      <c r="I63" s="133">
        <v>16.10793</v>
      </c>
      <c r="J63" s="132">
        <v>3</v>
      </c>
      <c r="K63" s="134">
        <v>19062.748800000001</v>
      </c>
      <c r="L63" s="134">
        <v>6354.2496000000001</v>
      </c>
      <c r="M63" s="133">
        <v>8.1769999999999995E-2</v>
      </c>
    </row>
    <row r="64" spans="4:13" ht="14.25" hidden="1" customHeight="1" outlineLevel="1" x14ac:dyDescent="0.45">
      <c r="D64" s="101" t="s">
        <v>51</v>
      </c>
      <c r="E64" s="135">
        <v>1170</v>
      </c>
      <c r="F64" s="135">
        <v>184</v>
      </c>
      <c r="G64" s="137">
        <v>546674.55729999999</v>
      </c>
      <c r="H64" s="137">
        <v>2971.0574000000001</v>
      </c>
      <c r="I64" s="136">
        <v>15.7265</v>
      </c>
      <c r="J64" s="135">
        <v>0</v>
      </c>
      <c r="K64" s="137">
        <v>0</v>
      </c>
      <c r="L64" s="137">
        <v>0</v>
      </c>
      <c r="M64" s="136">
        <v>0</v>
      </c>
    </row>
    <row r="65" spans="4:13" ht="14.25" hidden="1" customHeight="1" outlineLevel="1" x14ac:dyDescent="0.45">
      <c r="D65" s="101" t="s">
        <v>52</v>
      </c>
      <c r="E65" s="135">
        <v>169</v>
      </c>
      <c r="F65" s="135">
        <v>49</v>
      </c>
      <c r="G65" s="137">
        <v>134763.49679999999</v>
      </c>
      <c r="H65" s="137">
        <v>2750.2754</v>
      </c>
      <c r="I65" s="136">
        <v>28.99408</v>
      </c>
      <c r="J65" s="135">
        <v>0</v>
      </c>
      <c r="K65" s="137">
        <v>0</v>
      </c>
      <c r="L65" s="137">
        <v>0</v>
      </c>
      <c r="M65" s="136">
        <v>0</v>
      </c>
    </row>
    <row r="66" spans="4:13" ht="14.25" hidden="1" customHeight="1" outlineLevel="1" x14ac:dyDescent="0.45">
      <c r="D66" s="101" t="s">
        <v>53</v>
      </c>
      <c r="E66" s="135">
        <v>37</v>
      </c>
      <c r="F66" s="135">
        <v>6</v>
      </c>
      <c r="G66" s="137">
        <v>16912.344000000001</v>
      </c>
      <c r="H66" s="137">
        <v>2818.7240000000002</v>
      </c>
      <c r="I66" s="136">
        <v>16.21622</v>
      </c>
      <c r="J66" s="135">
        <v>0</v>
      </c>
      <c r="K66" s="137">
        <v>0</v>
      </c>
      <c r="L66" s="137">
        <v>0</v>
      </c>
      <c r="M66" s="136">
        <v>0</v>
      </c>
    </row>
    <row r="67" spans="4:13" ht="14.25" hidden="1" customHeight="1" outlineLevel="1" x14ac:dyDescent="0.45">
      <c r="D67" s="101" t="s">
        <v>54</v>
      </c>
      <c r="E67" s="135">
        <v>175</v>
      </c>
      <c r="F67" s="135">
        <v>16</v>
      </c>
      <c r="G67" s="137">
        <v>53166.247199999998</v>
      </c>
      <c r="H67" s="137">
        <v>3322.8905</v>
      </c>
      <c r="I67" s="136">
        <v>9.1428600000000007</v>
      </c>
      <c r="J67" s="135">
        <v>1</v>
      </c>
      <c r="K67" s="137">
        <v>4542.6120000000001</v>
      </c>
      <c r="L67" s="137">
        <v>4542.6120000000001</v>
      </c>
      <c r="M67" s="136">
        <v>0.57142999999999999</v>
      </c>
    </row>
    <row r="68" spans="4:13" ht="14.25" hidden="1" customHeight="1" outlineLevel="1" x14ac:dyDescent="0.45">
      <c r="D68" s="101" t="s">
        <v>119</v>
      </c>
      <c r="E68" s="135">
        <v>1645</v>
      </c>
      <c r="F68" s="135">
        <v>252</v>
      </c>
      <c r="G68" s="137">
        <v>704903.47950000002</v>
      </c>
      <c r="H68" s="137">
        <v>2797.2359999999999</v>
      </c>
      <c r="I68" s="136">
        <v>15.31915</v>
      </c>
      <c r="J68" s="135">
        <v>2</v>
      </c>
      <c r="K68" s="137">
        <v>14520.1368</v>
      </c>
      <c r="L68" s="137">
        <v>7260.0684000000001</v>
      </c>
      <c r="M68" s="136">
        <v>0.12157999999999999</v>
      </c>
    </row>
    <row r="69" spans="4:13" ht="14.25" hidden="1" customHeight="1" outlineLevel="1" x14ac:dyDescent="0.45">
      <c r="D69" s="101" t="s">
        <v>120</v>
      </c>
      <c r="E69" s="135">
        <v>225</v>
      </c>
      <c r="F69" s="135">
        <v>56</v>
      </c>
      <c r="G69" s="137">
        <v>163610.4718</v>
      </c>
      <c r="H69" s="137">
        <v>2921.6156000000001</v>
      </c>
      <c r="I69" s="136">
        <v>24.88889</v>
      </c>
      <c r="J69" s="135">
        <v>0</v>
      </c>
      <c r="K69" s="137">
        <v>0</v>
      </c>
      <c r="L69" s="137">
        <v>0</v>
      </c>
      <c r="M69" s="136">
        <v>0</v>
      </c>
    </row>
    <row r="70" spans="4:13" ht="14.25" hidden="1" customHeight="1" outlineLevel="1" x14ac:dyDescent="0.45">
      <c r="D70" s="101" t="s">
        <v>121</v>
      </c>
      <c r="E70" s="135">
        <v>37</v>
      </c>
      <c r="F70" s="135">
        <v>1</v>
      </c>
      <c r="G70" s="137">
        <v>1427.5440000000001</v>
      </c>
      <c r="H70" s="137">
        <v>1427.5440000000001</v>
      </c>
      <c r="I70" s="136">
        <v>2.7027000000000001</v>
      </c>
      <c r="J70" s="135">
        <v>0</v>
      </c>
      <c r="K70" s="137">
        <v>0</v>
      </c>
      <c r="L70" s="137">
        <v>0</v>
      </c>
      <c r="M70" s="136">
        <v>0</v>
      </c>
    </row>
    <row r="71" spans="4:13" ht="14.25" hidden="1" customHeight="1" outlineLevel="1" x14ac:dyDescent="0.45">
      <c r="D71" s="101" t="s">
        <v>122</v>
      </c>
      <c r="E71" s="135">
        <v>211</v>
      </c>
      <c r="F71" s="135">
        <v>27</v>
      </c>
      <c r="G71" s="137">
        <v>82884.713600000003</v>
      </c>
      <c r="H71" s="137">
        <v>3069.8042</v>
      </c>
      <c r="I71" s="136">
        <v>12.79621</v>
      </c>
      <c r="J71" s="135">
        <v>0</v>
      </c>
      <c r="K71" s="137">
        <v>0</v>
      </c>
      <c r="L71" s="137">
        <v>0</v>
      </c>
      <c r="M71" s="136">
        <v>0</v>
      </c>
    </row>
    <row r="72" spans="4:13" collapsed="1" x14ac:dyDescent="0.45">
      <c r="D72" s="89" t="s">
        <v>55</v>
      </c>
      <c r="E72" s="132">
        <v>19254</v>
      </c>
      <c r="F72" s="132">
        <v>2447</v>
      </c>
      <c r="G72" s="134">
        <v>7681944.1294999998</v>
      </c>
      <c r="H72" s="134">
        <v>3139.3314999999998</v>
      </c>
      <c r="I72" s="133">
        <v>12.70905</v>
      </c>
      <c r="J72" s="132">
        <v>156</v>
      </c>
      <c r="K72" s="134">
        <v>674188.26009999996</v>
      </c>
      <c r="L72" s="134">
        <v>4321.7196000000004</v>
      </c>
      <c r="M72" s="133">
        <v>0.81022000000000005</v>
      </c>
    </row>
    <row r="73" spans="4:13" ht="14.25" hidden="1" customHeight="1" outlineLevel="1" collapsed="1" x14ac:dyDescent="0.45">
      <c r="D73" s="101" t="s">
        <v>56</v>
      </c>
      <c r="E73" s="135">
        <v>7537</v>
      </c>
      <c r="F73" s="135">
        <v>1286</v>
      </c>
      <c r="G73" s="137">
        <v>3885666.0036999998</v>
      </c>
      <c r="H73" s="137">
        <v>3021.5131999999999</v>
      </c>
      <c r="I73" s="136">
        <v>17.06249</v>
      </c>
      <c r="J73" s="135">
        <v>8</v>
      </c>
      <c r="K73" s="137">
        <v>30987.106800000001</v>
      </c>
      <c r="L73" s="137">
        <v>3873.3883999999998</v>
      </c>
      <c r="M73" s="136">
        <v>0.10614</v>
      </c>
    </row>
    <row r="74" spans="4:13" ht="14.25" hidden="1" customHeight="1" outlineLevel="2" collapsed="1" x14ac:dyDescent="0.45">
      <c r="D74" s="105" t="s">
        <v>88</v>
      </c>
      <c r="E74" s="138">
        <v>45</v>
      </c>
      <c r="F74" s="138">
        <v>8</v>
      </c>
      <c r="G74" s="140">
        <v>26029.184600000001</v>
      </c>
      <c r="H74" s="140">
        <v>3253.6480999999999</v>
      </c>
      <c r="I74" s="139">
        <v>17.77778</v>
      </c>
      <c r="J74" s="138">
        <v>0</v>
      </c>
      <c r="K74" s="140">
        <v>0</v>
      </c>
      <c r="L74" s="140">
        <v>0</v>
      </c>
      <c r="M74" s="139">
        <v>0</v>
      </c>
    </row>
    <row r="75" spans="4:13" ht="14.25" hidden="1" customHeight="1" outlineLevel="2" collapsed="1" x14ac:dyDescent="0.45">
      <c r="D75" s="105" t="s">
        <v>90</v>
      </c>
      <c r="E75" s="138">
        <v>132</v>
      </c>
      <c r="F75" s="138">
        <v>28</v>
      </c>
      <c r="G75" s="140">
        <v>68070.221900000004</v>
      </c>
      <c r="H75" s="140">
        <v>2431.0794000000001</v>
      </c>
      <c r="I75" s="139">
        <v>21.212119999999999</v>
      </c>
      <c r="J75" s="138">
        <v>0</v>
      </c>
      <c r="K75" s="140">
        <v>0</v>
      </c>
      <c r="L75" s="140">
        <v>0</v>
      </c>
      <c r="M75" s="139">
        <v>0</v>
      </c>
    </row>
    <row r="76" spans="4:13" ht="14.25" hidden="1" customHeight="1" outlineLevel="2" collapsed="1" x14ac:dyDescent="0.45">
      <c r="D76" s="105" t="s">
        <v>89</v>
      </c>
      <c r="E76" s="138">
        <v>1</v>
      </c>
      <c r="F76" s="138">
        <v>0</v>
      </c>
      <c r="G76" s="140">
        <v>0</v>
      </c>
      <c r="H76" s="140">
        <v>0</v>
      </c>
      <c r="I76" s="139">
        <v>0</v>
      </c>
      <c r="J76" s="138">
        <v>0</v>
      </c>
      <c r="K76" s="140">
        <v>0</v>
      </c>
      <c r="L76" s="140">
        <v>0</v>
      </c>
      <c r="M76" s="139">
        <v>0</v>
      </c>
    </row>
    <row r="77" spans="4:13" ht="14.25" hidden="1" customHeight="1" outlineLevel="2" collapsed="1" x14ac:dyDescent="0.45">
      <c r="D77" s="105" t="s">
        <v>103</v>
      </c>
      <c r="E77" s="138">
        <v>7</v>
      </c>
      <c r="F77" s="138">
        <v>0</v>
      </c>
      <c r="G77" s="140">
        <v>0</v>
      </c>
      <c r="H77" s="140">
        <v>0</v>
      </c>
      <c r="I77" s="139">
        <v>0</v>
      </c>
      <c r="J77" s="138">
        <v>0</v>
      </c>
      <c r="K77" s="140">
        <v>0</v>
      </c>
      <c r="L77" s="140">
        <v>0</v>
      </c>
      <c r="M77" s="139">
        <v>0</v>
      </c>
    </row>
    <row r="78" spans="4:13" ht="14.25" hidden="1" customHeight="1" outlineLevel="1" collapsed="1" x14ac:dyDescent="0.45">
      <c r="D78" s="101" t="s">
        <v>57</v>
      </c>
      <c r="E78" s="135">
        <v>771</v>
      </c>
      <c r="F78" s="135">
        <v>133</v>
      </c>
      <c r="G78" s="137">
        <v>371492.75429999997</v>
      </c>
      <c r="H78" s="137">
        <v>2793.1786000000002</v>
      </c>
      <c r="I78" s="136">
        <v>17.250319999999999</v>
      </c>
      <c r="J78" s="135">
        <v>0</v>
      </c>
      <c r="K78" s="137">
        <v>0</v>
      </c>
      <c r="L78" s="137">
        <v>0</v>
      </c>
      <c r="M78" s="136">
        <v>0</v>
      </c>
    </row>
    <row r="79" spans="4:13" ht="14.25" hidden="1" customHeight="1" outlineLevel="2" collapsed="1" x14ac:dyDescent="0.45">
      <c r="D79" s="105" t="s">
        <v>90</v>
      </c>
      <c r="E79" s="138">
        <v>8</v>
      </c>
      <c r="F79" s="138">
        <v>2</v>
      </c>
      <c r="G79" s="140">
        <v>5201.8559999999998</v>
      </c>
      <c r="H79" s="140">
        <v>2600.9279999999999</v>
      </c>
      <c r="I79" s="139">
        <v>25</v>
      </c>
      <c r="J79" s="138">
        <v>0</v>
      </c>
      <c r="K79" s="140">
        <v>0</v>
      </c>
      <c r="L79" s="140">
        <v>0</v>
      </c>
      <c r="M79" s="139">
        <v>0</v>
      </c>
    </row>
    <row r="80" spans="4:13" ht="14.25" hidden="1" customHeight="1" outlineLevel="2" collapsed="1" x14ac:dyDescent="0.45">
      <c r="D80" s="105" t="s">
        <v>88</v>
      </c>
      <c r="E80" s="138">
        <v>5</v>
      </c>
      <c r="F80" s="138">
        <v>2</v>
      </c>
      <c r="G80" s="140">
        <v>5201.8559999999998</v>
      </c>
      <c r="H80" s="140">
        <v>2600.9279999999999</v>
      </c>
      <c r="I80" s="139">
        <v>40</v>
      </c>
      <c r="J80" s="138">
        <v>0</v>
      </c>
      <c r="K80" s="140">
        <v>0</v>
      </c>
      <c r="L80" s="140">
        <v>0</v>
      </c>
      <c r="M80" s="139">
        <v>0</v>
      </c>
    </row>
    <row r="81" spans="4:13" ht="14.25" hidden="1" customHeight="1" outlineLevel="1" collapsed="1" x14ac:dyDescent="0.45">
      <c r="D81" s="101" t="s">
        <v>58</v>
      </c>
      <c r="E81" s="135">
        <v>56</v>
      </c>
      <c r="F81" s="135">
        <v>8</v>
      </c>
      <c r="G81" s="137">
        <v>24271.5782</v>
      </c>
      <c r="H81" s="137">
        <v>3033.9472999999998</v>
      </c>
      <c r="I81" s="136">
        <v>14.28571</v>
      </c>
      <c r="J81" s="135">
        <v>0</v>
      </c>
      <c r="K81" s="137">
        <v>0</v>
      </c>
      <c r="L81" s="137">
        <v>0</v>
      </c>
      <c r="M81" s="136">
        <v>0</v>
      </c>
    </row>
    <row r="82" spans="4:13" ht="14.25" hidden="1" customHeight="1" outlineLevel="2" collapsed="1" x14ac:dyDescent="0.45">
      <c r="D82" s="105" t="s">
        <v>90</v>
      </c>
      <c r="E82" s="138">
        <v>1</v>
      </c>
      <c r="F82" s="138">
        <v>0</v>
      </c>
      <c r="G82" s="140">
        <v>0</v>
      </c>
      <c r="H82" s="140">
        <v>0</v>
      </c>
      <c r="I82" s="139">
        <v>0</v>
      </c>
      <c r="J82" s="138">
        <v>0</v>
      </c>
      <c r="K82" s="140">
        <v>0</v>
      </c>
      <c r="L82" s="140">
        <v>0</v>
      </c>
      <c r="M82" s="139">
        <v>0</v>
      </c>
    </row>
    <row r="83" spans="4:13" ht="14.25" hidden="1" customHeight="1" outlineLevel="1" collapsed="1" x14ac:dyDescent="0.45">
      <c r="D83" s="101" t="s">
        <v>59</v>
      </c>
      <c r="E83" s="135">
        <v>791</v>
      </c>
      <c r="F83" s="135">
        <v>74</v>
      </c>
      <c r="G83" s="137">
        <v>233682.45619999999</v>
      </c>
      <c r="H83" s="137">
        <v>3157.8710000000001</v>
      </c>
      <c r="I83" s="136">
        <v>9.3552499999999998</v>
      </c>
      <c r="J83" s="135">
        <v>0</v>
      </c>
      <c r="K83" s="137">
        <v>0</v>
      </c>
      <c r="L83" s="137">
        <v>0</v>
      </c>
      <c r="M83" s="136">
        <v>0</v>
      </c>
    </row>
    <row r="84" spans="4:13" ht="14.25" hidden="1" customHeight="1" outlineLevel="2" collapsed="1" x14ac:dyDescent="0.45">
      <c r="D84" s="105" t="s">
        <v>88</v>
      </c>
      <c r="E84" s="138">
        <v>4</v>
      </c>
      <c r="F84" s="138">
        <v>0</v>
      </c>
      <c r="G84" s="140">
        <v>0</v>
      </c>
      <c r="H84" s="140">
        <v>0</v>
      </c>
      <c r="I84" s="139">
        <v>0</v>
      </c>
      <c r="J84" s="138">
        <v>0</v>
      </c>
      <c r="K84" s="140">
        <v>0</v>
      </c>
      <c r="L84" s="140">
        <v>0</v>
      </c>
      <c r="M84" s="139">
        <v>0</v>
      </c>
    </row>
    <row r="85" spans="4:13" ht="14.25" hidden="1" customHeight="1" outlineLevel="1" collapsed="1" x14ac:dyDescent="0.45">
      <c r="D85" s="101" t="s">
        <v>60</v>
      </c>
      <c r="E85" s="135">
        <v>3579</v>
      </c>
      <c r="F85" s="135">
        <v>401</v>
      </c>
      <c r="G85" s="137">
        <v>1285047.0862</v>
      </c>
      <c r="H85" s="137">
        <v>3204.6062000000002</v>
      </c>
      <c r="I85" s="136">
        <v>11.20425</v>
      </c>
      <c r="J85" s="135">
        <v>4</v>
      </c>
      <c r="K85" s="137">
        <v>15574.670400000001</v>
      </c>
      <c r="L85" s="137">
        <v>3893.6676000000002</v>
      </c>
      <c r="M85" s="136">
        <v>0.11176</v>
      </c>
    </row>
    <row r="86" spans="4:13" ht="14.25" hidden="1" customHeight="1" outlineLevel="2" collapsed="1" x14ac:dyDescent="0.45">
      <c r="D86" s="105" t="s">
        <v>88</v>
      </c>
      <c r="E86" s="138">
        <v>20</v>
      </c>
      <c r="F86" s="138">
        <v>9</v>
      </c>
      <c r="G86" s="140">
        <v>26038.103599999999</v>
      </c>
      <c r="H86" s="140">
        <v>2893.1226000000001</v>
      </c>
      <c r="I86" s="139">
        <v>45</v>
      </c>
      <c r="J86" s="138">
        <v>0</v>
      </c>
      <c r="K86" s="140">
        <v>0</v>
      </c>
      <c r="L86" s="140">
        <v>0</v>
      </c>
      <c r="M86" s="139">
        <v>0</v>
      </c>
    </row>
    <row r="87" spans="4:13" ht="14.25" hidden="1" customHeight="1" outlineLevel="2" collapsed="1" x14ac:dyDescent="0.45">
      <c r="D87" s="105" t="s">
        <v>103</v>
      </c>
      <c r="E87" s="138">
        <v>7</v>
      </c>
      <c r="F87" s="138">
        <v>0</v>
      </c>
      <c r="G87" s="140">
        <v>0</v>
      </c>
      <c r="H87" s="140">
        <v>0</v>
      </c>
      <c r="I87" s="139">
        <v>0</v>
      </c>
      <c r="J87" s="138">
        <v>0</v>
      </c>
      <c r="K87" s="140">
        <v>0</v>
      </c>
      <c r="L87" s="140">
        <v>0</v>
      </c>
      <c r="M87" s="139">
        <v>0</v>
      </c>
    </row>
    <row r="88" spans="4:13" ht="14.25" hidden="1" customHeight="1" outlineLevel="2" collapsed="1" x14ac:dyDescent="0.45">
      <c r="D88" s="105" t="s">
        <v>90</v>
      </c>
      <c r="E88" s="138">
        <v>30</v>
      </c>
      <c r="F88" s="138">
        <v>3</v>
      </c>
      <c r="G88" s="140">
        <v>7061.9132</v>
      </c>
      <c r="H88" s="140">
        <v>2353.9711000000002</v>
      </c>
      <c r="I88" s="139">
        <v>10</v>
      </c>
      <c r="J88" s="138">
        <v>3</v>
      </c>
      <c r="K88" s="140">
        <v>8841.8700000000008</v>
      </c>
      <c r="L88" s="140">
        <v>2947.29</v>
      </c>
      <c r="M88" s="139">
        <v>10</v>
      </c>
    </row>
    <row r="89" spans="4:13" ht="14.25" hidden="1" customHeight="1" outlineLevel="1" collapsed="1" x14ac:dyDescent="0.45">
      <c r="D89" s="101" t="s">
        <v>61</v>
      </c>
      <c r="E89" s="135">
        <v>1536</v>
      </c>
      <c r="F89" s="135">
        <v>160</v>
      </c>
      <c r="G89" s="137">
        <v>607129.70860000001</v>
      </c>
      <c r="H89" s="137">
        <v>3794.5607</v>
      </c>
      <c r="I89" s="136">
        <v>10.41667</v>
      </c>
      <c r="J89" s="135">
        <v>2</v>
      </c>
      <c r="K89" s="137">
        <v>554.30690000000004</v>
      </c>
      <c r="L89" s="137">
        <v>277.15350000000001</v>
      </c>
      <c r="M89" s="136">
        <v>0.13020999999999999</v>
      </c>
    </row>
    <row r="90" spans="4:13" ht="14.25" hidden="1" customHeight="1" outlineLevel="2" collapsed="1" x14ac:dyDescent="0.45">
      <c r="D90" s="105" t="s">
        <v>88</v>
      </c>
      <c r="E90" s="138">
        <v>9</v>
      </c>
      <c r="F90" s="138">
        <v>0</v>
      </c>
      <c r="G90" s="140">
        <v>0</v>
      </c>
      <c r="H90" s="140">
        <v>0</v>
      </c>
      <c r="I90" s="139">
        <v>0</v>
      </c>
      <c r="J90" s="138">
        <v>0</v>
      </c>
      <c r="K90" s="140">
        <v>0</v>
      </c>
      <c r="L90" s="140">
        <v>0</v>
      </c>
      <c r="M90" s="139">
        <v>0</v>
      </c>
    </row>
    <row r="91" spans="4:13" ht="14.25" hidden="1" customHeight="1" outlineLevel="2" collapsed="1" x14ac:dyDescent="0.45">
      <c r="D91" s="105" t="s">
        <v>90</v>
      </c>
      <c r="E91" s="138">
        <v>27</v>
      </c>
      <c r="F91" s="138">
        <v>4</v>
      </c>
      <c r="G91" s="140">
        <v>12430.1088</v>
      </c>
      <c r="H91" s="140">
        <v>3107.5272</v>
      </c>
      <c r="I91" s="139">
        <v>14.81481</v>
      </c>
      <c r="J91" s="138">
        <v>0</v>
      </c>
      <c r="K91" s="140">
        <v>0</v>
      </c>
      <c r="L91" s="140">
        <v>0</v>
      </c>
      <c r="M91" s="139">
        <v>0</v>
      </c>
    </row>
    <row r="92" spans="4:13" ht="14.25" hidden="1" customHeight="1" outlineLevel="1" collapsed="1" x14ac:dyDescent="0.45">
      <c r="D92" s="101" t="s">
        <v>62</v>
      </c>
      <c r="E92" s="135">
        <v>162</v>
      </c>
      <c r="F92" s="135">
        <v>10</v>
      </c>
      <c r="G92" s="137">
        <v>26616.9696</v>
      </c>
      <c r="H92" s="137">
        <v>2661.6970000000001</v>
      </c>
      <c r="I92" s="136">
        <v>6.1728399999999999</v>
      </c>
      <c r="J92" s="135">
        <v>0</v>
      </c>
      <c r="K92" s="137">
        <v>0</v>
      </c>
      <c r="L92" s="137">
        <v>0</v>
      </c>
      <c r="M92" s="136">
        <v>0</v>
      </c>
    </row>
    <row r="93" spans="4:13" ht="14.25" hidden="1" customHeight="1" outlineLevel="2" collapsed="1" x14ac:dyDescent="0.45">
      <c r="D93" s="105" t="s">
        <v>88</v>
      </c>
      <c r="E93" s="138">
        <v>1</v>
      </c>
      <c r="F93" s="138">
        <v>0</v>
      </c>
      <c r="G93" s="140">
        <v>0</v>
      </c>
      <c r="H93" s="140">
        <v>0</v>
      </c>
      <c r="I93" s="139">
        <v>0</v>
      </c>
      <c r="J93" s="138">
        <v>0</v>
      </c>
      <c r="K93" s="140">
        <v>0</v>
      </c>
      <c r="L93" s="140">
        <v>0</v>
      </c>
      <c r="M93" s="139">
        <v>0</v>
      </c>
    </row>
    <row r="94" spans="4:13" ht="14.25" hidden="1" customHeight="1" outlineLevel="2" collapsed="1" x14ac:dyDescent="0.45">
      <c r="D94" s="105" t="s">
        <v>90</v>
      </c>
      <c r="E94" s="138">
        <v>6</v>
      </c>
      <c r="F94" s="138">
        <v>0</v>
      </c>
      <c r="G94" s="140">
        <v>0</v>
      </c>
      <c r="H94" s="140">
        <v>0</v>
      </c>
      <c r="I94" s="139">
        <v>0</v>
      </c>
      <c r="J94" s="138">
        <v>0</v>
      </c>
      <c r="K94" s="140">
        <v>0</v>
      </c>
      <c r="L94" s="140">
        <v>0</v>
      </c>
      <c r="M94" s="139">
        <v>0</v>
      </c>
    </row>
    <row r="95" spans="4:13" ht="14.25" hidden="1" customHeight="1" outlineLevel="1" collapsed="1" x14ac:dyDescent="0.45">
      <c r="D95" s="101" t="s">
        <v>63</v>
      </c>
      <c r="E95" s="135">
        <v>2903</v>
      </c>
      <c r="F95" s="135">
        <v>282</v>
      </c>
      <c r="G95" s="137">
        <v>991375.13219999999</v>
      </c>
      <c r="H95" s="137">
        <v>3515.5147000000002</v>
      </c>
      <c r="I95" s="136">
        <v>9.7140900000000006</v>
      </c>
      <c r="J95" s="135">
        <v>3</v>
      </c>
      <c r="K95" s="137">
        <v>20279.52</v>
      </c>
      <c r="L95" s="137">
        <v>6759.84</v>
      </c>
      <c r="M95" s="136">
        <v>0.10334</v>
      </c>
    </row>
    <row r="96" spans="4:13" ht="14.25" hidden="1" customHeight="1" outlineLevel="2" collapsed="1" x14ac:dyDescent="0.45">
      <c r="D96" s="105" t="s">
        <v>88</v>
      </c>
      <c r="E96" s="138">
        <v>6</v>
      </c>
      <c r="F96" s="138">
        <v>1</v>
      </c>
      <c r="G96" s="140">
        <v>1570.2983999999999</v>
      </c>
      <c r="H96" s="140">
        <v>1570.2983999999999</v>
      </c>
      <c r="I96" s="139">
        <v>16.66667</v>
      </c>
      <c r="J96" s="138">
        <v>0</v>
      </c>
      <c r="K96" s="140">
        <v>0</v>
      </c>
      <c r="L96" s="140">
        <v>0</v>
      </c>
      <c r="M96" s="139">
        <v>0</v>
      </c>
    </row>
    <row r="97" spans="4:13" ht="14.25" hidden="1" customHeight="1" outlineLevel="2" collapsed="1" x14ac:dyDescent="0.45">
      <c r="D97" s="105" t="s">
        <v>103</v>
      </c>
      <c r="E97" s="138">
        <v>4</v>
      </c>
      <c r="F97" s="138">
        <v>0</v>
      </c>
      <c r="G97" s="140">
        <v>0</v>
      </c>
      <c r="H97" s="140">
        <v>0</v>
      </c>
      <c r="I97" s="139">
        <v>0</v>
      </c>
      <c r="J97" s="138">
        <v>0</v>
      </c>
      <c r="K97" s="140">
        <v>0</v>
      </c>
      <c r="L97" s="140">
        <v>0</v>
      </c>
      <c r="M97" s="139">
        <v>0</v>
      </c>
    </row>
    <row r="98" spans="4:13" ht="14.25" hidden="1" customHeight="1" outlineLevel="2" collapsed="1" x14ac:dyDescent="0.45">
      <c r="D98" s="105" t="s">
        <v>90</v>
      </c>
      <c r="E98" s="138">
        <v>26</v>
      </c>
      <c r="F98" s="138">
        <v>4</v>
      </c>
      <c r="G98" s="140">
        <v>12715.906800000001</v>
      </c>
      <c r="H98" s="140">
        <v>3178.9767000000002</v>
      </c>
      <c r="I98" s="139">
        <v>15.38462</v>
      </c>
      <c r="J98" s="138">
        <v>0</v>
      </c>
      <c r="K98" s="140">
        <v>0</v>
      </c>
      <c r="L98" s="140">
        <v>0</v>
      </c>
      <c r="M98" s="139">
        <v>0</v>
      </c>
    </row>
    <row r="99" spans="4:13" ht="14.25" hidden="1" customHeight="1" outlineLevel="1" collapsed="1" x14ac:dyDescent="0.45">
      <c r="D99" s="101" t="s">
        <v>64</v>
      </c>
      <c r="E99" s="135">
        <v>1097</v>
      </c>
      <c r="F99" s="135">
        <v>0</v>
      </c>
      <c r="G99" s="137">
        <v>0</v>
      </c>
      <c r="H99" s="137">
        <v>0</v>
      </c>
      <c r="I99" s="136">
        <v>0</v>
      </c>
      <c r="J99" s="135">
        <v>129</v>
      </c>
      <c r="K99" s="137">
        <v>568504.92229999998</v>
      </c>
      <c r="L99" s="137">
        <v>4407.0149000000001</v>
      </c>
      <c r="M99" s="136">
        <v>11.75934</v>
      </c>
    </row>
    <row r="100" spans="4:13" ht="14.25" hidden="1" customHeight="1" outlineLevel="2" collapsed="1" x14ac:dyDescent="0.45">
      <c r="D100" s="105" t="s">
        <v>88</v>
      </c>
      <c r="E100" s="138">
        <v>6</v>
      </c>
      <c r="F100" s="138">
        <v>0</v>
      </c>
      <c r="G100" s="140">
        <v>0</v>
      </c>
      <c r="H100" s="140">
        <v>0</v>
      </c>
      <c r="I100" s="139">
        <v>0</v>
      </c>
      <c r="J100" s="138">
        <v>1</v>
      </c>
      <c r="K100" s="140">
        <v>1162.6923999999999</v>
      </c>
      <c r="L100" s="140">
        <v>1162.6923999999999</v>
      </c>
      <c r="M100" s="139">
        <v>16.66667</v>
      </c>
    </row>
    <row r="101" spans="4:13" ht="14.25" hidden="1" customHeight="1" outlineLevel="2" collapsed="1" x14ac:dyDescent="0.45">
      <c r="D101" s="105" t="s">
        <v>89</v>
      </c>
      <c r="E101" s="138">
        <v>1</v>
      </c>
      <c r="F101" s="138">
        <v>0</v>
      </c>
      <c r="G101" s="140">
        <v>0</v>
      </c>
      <c r="H101" s="140">
        <v>0</v>
      </c>
      <c r="I101" s="139">
        <v>0</v>
      </c>
      <c r="J101" s="138">
        <v>3</v>
      </c>
      <c r="K101" s="140">
        <v>9247.4616000000005</v>
      </c>
      <c r="L101" s="140">
        <v>3082.4872</v>
      </c>
      <c r="M101" s="139">
        <v>300</v>
      </c>
    </row>
    <row r="102" spans="4:13" ht="14.25" hidden="1" customHeight="1" outlineLevel="2" collapsed="1" x14ac:dyDescent="0.45">
      <c r="D102" s="105" t="s">
        <v>90</v>
      </c>
      <c r="E102" s="138">
        <v>29</v>
      </c>
      <c r="F102" s="138">
        <v>0</v>
      </c>
      <c r="G102" s="140">
        <v>0</v>
      </c>
      <c r="H102" s="140">
        <v>0</v>
      </c>
      <c r="I102" s="139">
        <v>0</v>
      </c>
      <c r="J102" s="138">
        <v>10</v>
      </c>
      <c r="K102" s="140">
        <v>39723.619200000001</v>
      </c>
      <c r="L102" s="140">
        <v>3972.3618999999999</v>
      </c>
      <c r="M102" s="139">
        <v>34.482759999999999</v>
      </c>
    </row>
    <row r="103" spans="4:13" ht="14.25" hidden="1" customHeight="1" outlineLevel="2" collapsed="1" x14ac:dyDescent="0.45">
      <c r="D103" s="105" t="s">
        <v>103</v>
      </c>
      <c r="E103" s="138">
        <v>1</v>
      </c>
      <c r="F103" s="138">
        <v>0</v>
      </c>
      <c r="G103" s="140">
        <v>0</v>
      </c>
      <c r="H103" s="140">
        <v>0</v>
      </c>
      <c r="I103" s="139">
        <v>0</v>
      </c>
      <c r="J103" s="138">
        <v>0</v>
      </c>
      <c r="K103" s="140">
        <v>0</v>
      </c>
      <c r="L103" s="140">
        <v>0</v>
      </c>
      <c r="M103" s="139">
        <v>0</v>
      </c>
    </row>
    <row r="104" spans="4:13" ht="14.25" hidden="1" customHeight="1" outlineLevel="1" collapsed="1" x14ac:dyDescent="0.45">
      <c r="D104" s="101" t="s">
        <v>123</v>
      </c>
      <c r="E104" s="135">
        <v>354</v>
      </c>
      <c r="F104" s="135">
        <v>77</v>
      </c>
      <c r="G104" s="137">
        <v>220654.74040000001</v>
      </c>
      <c r="H104" s="137">
        <v>2865.6460000000002</v>
      </c>
      <c r="I104" s="136">
        <v>21.75141</v>
      </c>
      <c r="J104" s="135">
        <v>0</v>
      </c>
      <c r="K104" s="137">
        <v>0</v>
      </c>
      <c r="L104" s="137">
        <v>0</v>
      </c>
      <c r="M104" s="136">
        <v>0</v>
      </c>
    </row>
    <row r="105" spans="4:13" ht="14.25" hidden="1" customHeight="1" outlineLevel="2" collapsed="1" x14ac:dyDescent="0.45">
      <c r="D105" s="105" t="s">
        <v>147</v>
      </c>
      <c r="E105" s="138">
        <v>3</v>
      </c>
      <c r="F105" s="138">
        <v>0</v>
      </c>
      <c r="G105" s="140">
        <v>0</v>
      </c>
      <c r="H105" s="140">
        <v>0</v>
      </c>
      <c r="I105" s="139">
        <v>0</v>
      </c>
      <c r="J105" s="138">
        <v>0</v>
      </c>
      <c r="K105" s="140">
        <v>0</v>
      </c>
      <c r="L105" s="140">
        <v>0</v>
      </c>
      <c r="M105" s="139">
        <v>0</v>
      </c>
    </row>
    <row r="106" spans="4:13" ht="14.25" hidden="1" customHeight="1" outlineLevel="2" collapsed="1" x14ac:dyDescent="0.45">
      <c r="D106" s="105" t="s">
        <v>146</v>
      </c>
      <c r="E106" s="138">
        <v>4</v>
      </c>
      <c r="F106" s="138">
        <v>0</v>
      </c>
      <c r="G106" s="140">
        <v>0</v>
      </c>
      <c r="H106" s="140">
        <v>0</v>
      </c>
      <c r="I106" s="139">
        <v>0</v>
      </c>
      <c r="J106" s="138">
        <v>0</v>
      </c>
      <c r="K106" s="140">
        <v>0</v>
      </c>
      <c r="L106" s="140">
        <v>0</v>
      </c>
      <c r="M106" s="139">
        <v>0</v>
      </c>
    </row>
    <row r="107" spans="4:13" ht="14.25" hidden="1" customHeight="1" outlineLevel="1" x14ac:dyDescent="0.45">
      <c r="D107" s="101" t="s">
        <v>124</v>
      </c>
      <c r="E107" s="135">
        <v>17</v>
      </c>
      <c r="F107" s="135">
        <v>0</v>
      </c>
      <c r="G107" s="137">
        <v>0</v>
      </c>
      <c r="H107" s="137">
        <v>0</v>
      </c>
      <c r="I107" s="136">
        <v>0</v>
      </c>
      <c r="J107" s="135">
        <v>0</v>
      </c>
      <c r="K107" s="137">
        <v>0</v>
      </c>
      <c r="L107" s="137">
        <v>0</v>
      </c>
      <c r="M107" s="136">
        <v>0</v>
      </c>
    </row>
    <row r="108" spans="4:13" ht="14.25" hidden="1" customHeight="1" outlineLevel="1" collapsed="1" x14ac:dyDescent="0.45">
      <c r="D108" s="101" t="s">
        <v>125</v>
      </c>
      <c r="E108" s="135">
        <v>1</v>
      </c>
      <c r="F108" s="135">
        <v>0</v>
      </c>
      <c r="G108" s="137">
        <v>0</v>
      </c>
      <c r="H108" s="137">
        <v>0</v>
      </c>
      <c r="I108" s="136">
        <v>0</v>
      </c>
      <c r="J108" s="135">
        <v>0</v>
      </c>
      <c r="K108" s="137">
        <v>0</v>
      </c>
      <c r="L108" s="137">
        <v>0</v>
      </c>
      <c r="M108" s="136">
        <v>0</v>
      </c>
    </row>
    <row r="109" spans="4:13" ht="14.25" hidden="1" customHeight="1" outlineLevel="1" collapsed="1" x14ac:dyDescent="0.45">
      <c r="D109" s="101" t="s">
        <v>126</v>
      </c>
      <c r="E109" s="135">
        <v>12</v>
      </c>
      <c r="F109" s="135">
        <v>0</v>
      </c>
      <c r="G109" s="137">
        <v>0</v>
      </c>
      <c r="H109" s="137">
        <v>0</v>
      </c>
      <c r="I109" s="136">
        <v>0</v>
      </c>
      <c r="J109" s="135">
        <v>0</v>
      </c>
      <c r="K109" s="137">
        <v>0</v>
      </c>
      <c r="L109" s="137">
        <v>0</v>
      </c>
      <c r="M109" s="136">
        <v>0</v>
      </c>
    </row>
    <row r="110" spans="4:13" ht="14.25" hidden="1" customHeight="1" outlineLevel="2" collapsed="1" x14ac:dyDescent="0.45">
      <c r="D110" s="105" t="s">
        <v>147</v>
      </c>
      <c r="E110" s="138">
        <v>1</v>
      </c>
      <c r="F110" s="138">
        <v>0</v>
      </c>
      <c r="G110" s="140">
        <v>0</v>
      </c>
      <c r="H110" s="140">
        <v>0</v>
      </c>
      <c r="I110" s="139">
        <v>0</v>
      </c>
      <c r="J110" s="138">
        <v>0</v>
      </c>
      <c r="K110" s="140">
        <v>0</v>
      </c>
      <c r="L110" s="140">
        <v>0</v>
      </c>
      <c r="M110" s="139">
        <v>0</v>
      </c>
    </row>
    <row r="111" spans="4:13" ht="14.25" hidden="1" customHeight="1" outlineLevel="1" collapsed="1" x14ac:dyDescent="0.45">
      <c r="D111" s="101" t="s">
        <v>127</v>
      </c>
      <c r="E111" s="135">
        <v>103</v>
      </c>
      <c r="F111" s="135">
        <v>3</v>
      </c>
      <c r="G111" s="137">
        <v>6444.1496999999999</v>
      </c>
      <c r="H111" s="137">
        <v>2148.0499</v>
      </c>
      <c r="I111" s="136">
        <v>2.91262</v>
      </c>
      <c r="J111" s="135">
        <v>0</v>
      </c>
      <c r="K111" s="137">
        <v>0</v>
      </c>
      <c r="L111" s="137">
        <v>0</v>
      </c>
      <c r="M111" s="136">
        <v>0</v>
      </c>
    </row>
    <row r="112" spans="4:13" ht="14.25" hidden="1" customHeight="1" outlineLevel="2" collapsed="1" x14ac:dyDescent="0.45">
      <c r="D112" s="105" t="s">
        <v>147</v>
      </c>
      <c r="E112" s="138">
        <v>1</v>
      </c>
      <c r="F112" s="138">
        <v>0</v>
      </c>
      <c r="G112" s="140">
        <v>0</v>
      </c>
      <c r="H112" s="140">
        <v>0</v>
      </c>
      <c r="I112" s="139">
        <v>0</v>
      </c>
      <c r="J112" s="138">
        <v>0</v>
      </c>
      <c r="K112" s="140">
        <v>0</v>
      </c>
      <c r="L112" s="140">
        <v>0</v>
      </c>
      <c r="M112" s="139">
        <v>0</v>
      </c>
    </row>
    <row r="113" spans="4:13" ht="14.25" hidden="1" customHeight="1" outlineLevel="1" collapsed="1" x14ac:dyDescent="0.45">
      <c r="D113" s="101" t="s">
        <v>128</v>
      </c>
      <c r="E113" s="135">
        <v>61</v>
      </c>
      <c r="F113" s="135">
        <v>7</v>
      </c>
      <c r="G113" s="137">
        <v>15453.188399999999</v>
      </c>
      <c r="H113" s="137">
        <v>2207.5983000000001</v>
      </c>
      <c r="I113" s="136">
        <v>11.47541</v>
      </c>
      <c r="J113" s="135">
        <v>0</v>
      </c>
      <c r="K113" s="137">
        <v>0</v>
      </c>
      <c r="L113" s="137">
        <v>0</v>
      </c>
      <c r="M113" s="136">
        <v>0</v>
      </c>
    </row>
    <row r="114" spans="4:13" ht="14.25" hidden="1" customHeight="1" outlineLevel="2" collapsed="1" x14ac:dyDescent="0.45">
      <c r="D114" s="105" t="s">
        <v>147</v>
      </c>
      <c r="E114" s="138">
        <v>4</v>
      </c>
      <c r="F114" s="138">
        <v>0</v>
      </c>
      <c r="G114" s="140">
        <v>0</v>
      </c>
      <c r="H114" s="140">
        <v>0</v>
      </c>
      <c r="I114" s="139">
        <v>0</v>
      </c>
      <c r="J114" s="138">
        <v>0</v>
      </c>
      <c r="K114" s="140">
        <v>0</v>
      </c>
      <c r="L114" s="140">
        <v>0</v>
      </c>
      <c r="M114" s="139">
        <v>0</v>
      </c>
    </row>
    <row r="115" spans="4:13" ht="14.25" hidden="1" customHeight="1" outlineLevel="1" collapsed="1" x14ac:dyDescent="0.45">
      <c r="D115" s="101" t="s">
        <v>129</v>
      </c>
      <c r="E115" s="135">
        <v>125</v>
      </c>
      <c r="F115" s="135">
        <v>5</v>
      </c>
      <c r="G115" s="137">
        <v>10763.172</v>
      </c>
      <c r="H115" s="137">
        <v>2152.6343999999999</v>
      </c>
      <c r="I115" s="136">
        <v>4</v>
      </c>
      <c r="J115" s="135">
        <v>0</v>
      </c>
      <c r="K115" s="137">
        <v>0</v>
      </c>
      <c r="L115" s="137">
        <v>0</v>
      </c>
      <c r="M115" s="136">
        <v>0</v>
      </c>
    </row>
    <row r="116" spans="4:13" ht="14.25" hidden="1" customHeight="1" outlineLevel="2" collapsed="1" x14ac:dyDescent="0.45">
      <c r="D116" s="105" t="s">
        <v>146</v>
      </c>
      <c r="E116" s="138">
        <v>1</v>
      </c>
      <c r="F116" s="138">
        <v>0</v>
      </c>
      <c r="G116" s="140">
        <v>0</v>
      </c>
      <c r="H116" s="140">
        <v>0</v>
      </c>
      <c r="I116" s="139">
        <v>0</v>
      </c>
      <c r="J116" s="138">
        <v>0</v>
      </c>
      <c r="K116" s="140">
        <v>0</v>
      </c>
      <c r="L116" s="140">
        <v>0</v>
      </c>
      <c r="M116" s="139">
        <v>0</v>
      </c>
    </row>
    <row r="117" spans="4:13" ht="14.25" hidden="1" customHeight="1" outlineLevel="2" collapsed="1" x14ac:dyDescent="0.45">
      <c r="D117" s="105" t="s">
        <v>147</v>
      </c>
      <c r="E117" s="138">
        <v>2</v>
      </c>
      <c r="F117" s="138">
        <v>0</v>
      </c>
      <c r="G117" s="140">
        <v>0</v>
      </c>
      <c r="H117" s="140">
        <v>0</v>
      </c>
      <c r="I117" s="139">
        <v>0</v>
      </c>
      <c r="J117" s="138">
        <v>0</v>
      </c>
      <c r="K117" s="140">
        <v>0</v>
      </c>
      <c r="L117" s="140">
        <v>0</v>
      </c>
      <c r="M117" s="139">
        <v>0</v>
      </c>
    </row>
    <row r="118" spans="4:13" ht="14.25" hidden="1" customHeight="1" outlineLevel="1" collapsed="1" x14ac:dyDescent="0.45">
      <c r="D118" s="101" t="s">
        <v>130</v>
      </c>
      <c r="E118" s="135">
        <v>13</v>
      </c>
      <c r="F118" s="135">
        <v>0</v>
      </c>
      <c r="G118" s="137">
        <v>0</v>
      </c>
      <c r="H118" s="137">
        <v>0</v>
      </c>
      <c r="I118" s="136">
        <v>0</v>
      </c>
      <c r="J118" s="135">
        <v>0</v>
      </c>
      <c r="K118" s="137">
        <v>0</v>
      </c>
      <c r="L118" s="137">
        <v>0</v>
      </c>
      <c r="M118" s="136">
        <v>0</v>
      </c>
    </row>
    <row r="119" spans="4:13" ht="14.25" hidden="1" customHeight="1" outlineLevel="1" collapsed="1" x14ac:dyDescent="0.45">
      <c r="D119" s="101" t="s">
        <v>131</v>
      </c>
      <c r="E119" s="135">
        <v>93</v>
      </c>
      <c r="F119" s="135">
        <v>1</v>
      </c>
      <c r="G119" s="137">
        <v>3347.19</v>
      </c>
      <c r="H119" s="137">
        <v>3347.19</v>
      </c>
      <c r="I119" s="136">
        <v>1.0752699999999999</v>
      </c>
      <c r="J119" s="135">
        <v>0</v>
      </c>
      <c r="K119" s="137">
        <v>0</v>
      </c>
      <c r="L119" s="137">
        <v>0</v>
      </c>
      <c r="M119" s="136">
        <v>0</v>
      </c>
    </row>
    <row r="120" spans="4:13" ht="14.25" hidden="1" customHeight="1" outlineLevel="2" collapsed="1" x14ac:dyDescent="0.45">
      <c r="D120" s="105" t="s">
        <v>147</v>
      </c>
      <c r="E120" s="138">
        <v>1</v>
      </c>
      <c r="F120" s="138">
        <v>0</v>
      </c>
      <c r="G120" s="140">
        <v>0</v>
      </c>
      <c r="H120" s="140">
        <v>0</v>
      </c>
      <c r="I120" s="139">
        <v>0</v>
      </c>
      <c r="J120" s="138">
        <v>0</v>
      </c>
      <c r="K120" s="140">
        <v>0</v>
      </c>
      <c r="L120" s="140">
        <v>0</v>
      </c>
      <c r="M120" s="139">
        <v>0</v>
      </c>
    </row>
    <row r="121" spans="4:13" ht="14.25" hidden="1" customHeight="1" outlineLevel="1" collapsed="1" x14ac:dyDescent="0.45">
      <c r="D121" s="101" t="s">
        <v>132</v>
      </c>
      <c r="E121" s="135">
        <v>43</v>
      </c>
      <c r="F121" s="135">
        <v>0</v>
      </c>
      <c r="G121" s="137">
        <v>0</v>
      </c>
      <c r="H121" s="137">
        <v>0</v>
      </c>
      <c r="I121" s="136">
        <v>0</v>
      </c>
      <c r="J121" s="135">
        <v>10</v>
      </c>
      <c r="K121" s="137">
        <v>38287.733699999997</v>
      </c>
      <c r="L121" s="137">
        <v>3828.7734</v>
      </c>
      <c r="M121" s="136">
        <v>23.25581</v>
      </c>
    </row>
    <row r="122" spans="4:13" ht="14.25" hidden="1" customHeight="1" outlineLevel="2" collapsed="1" x14ac:dyDescent="0.45">
      <c r="D122" s="105" t="s">
        <v>146</v>
      </c>
      <c r="E122" s="138">
        <v>3</v>
      </c>
      <c r="F122" s="138">
        <v>0</v>
      </c>
      <c r="G122" s="140">
        <v>0</v>
      </c>
      <c r="H122" s="140">
        <v>0</v>
      </c>
      <c r="I122" s="139">
        <v>0</v>
      </c>
      <c r="J122" s="138">
        <v>0</v>
      </c>
      <c r="K122" s="140">
        <v>0</v>
      </c>
      <c r="L122" s="140">
        <v>0</v>
      </c>
      <c r="M122" s="139">
        <v>0</v>
      </c>
    </row>
    <row r="123" spans="4:13" ht="14.25" hidden="1" customHeight="1" outlineLevel="2" collapsed="1" x14ac:dyDescent="0.45">
      <c r="D123" s="105" t="s">
        <v>147</v>
      </c>
      <c r="E123" s="138">
        <v>3</v>
      </c>
      <c r="F123" s="138">
        <v>0</v>
      </c>
      <c r="G123" s="140">
        <v>0</v>
      </c>
      <c r="H123" s="140">
        <v>0</v>
      </c>
      <c r="I123" s="139">
        <v>0</v>
      </c>
      <c r="J123" s="138">
        <v>0</v>
      </c>
      <c r="K123" s="140">
        <v>0</v>
      </c>
      <c r="L123" s="140">
        <v>0</v>
      </c>
      <c r="M123" s="139">
        <v>0</v>
      </c>
    </row>
    <row r="124" spans="4:13" collapsed="1" x14ac:dyDescent="0.45">
      <c r="D124" s="89" t="s">
        <v>65</v>
      </c>
      <c r="E124" s="132">
        <v>1418</v>
      </c>
      <c r="F124" s="132">
        <v>243</v>
      </c>
      <c r="G124" s="134">
        <v>765854.88630000001</v>
      </c>
      <c r="H124" s="134">
        <v>3151.6662000000001</v>
      </c>
      <c r="I124" s="133">
        <v>17.136810000000001</v>
      </c>
      <c r="J124" s="132">
        <v>5</v>
      </c>
      <c r="K124" s="134">
        <v>61697.800799999997</v>
      </c>
      <c r="L124" s="134">
        <v>12339.5602</v>
      </c>
      <c r="M124" s="133">
        <v>0.35260999999999998</v>
      </c>
    </row>
    <row r="125" spans="4:13" ht="14.25" hidden="1" customHeight="1" outlineLevel="1" x14ac:dyDescent="0.45">
      <c r="D125" s="101" t="s">
        <v>66</v>
      </c>
      <c r="E125" s="135">
        <v>350</v>
      </c>
      <c r="F125" s="135">
        <v>54</v>
      </c>
      <c r="G125" s="137">
        <v>184483.78270000001</v>
      </c>
      <c r="H125" s="137">
        <v>3416.3663000000001</v>
      </c>
      <c r="I125" s="136">
        <v>15.428570000000001</v>
      </c>
      <c r="J125" s="135">
        <v>0</v>
      </c>
      <c r="K125" s="137">
        <v>0</v>
      </c>
      <c r="L125" s="137">
        <v>0</v>
      </c>
      <c r="M125" s="136">
        <v>0</v>
      </c>
    </row>
    <row r="126" spans="4:13" ht="14.25" hidden="1" customHeight="1" outlineLevel="1" x14ac:dyDescent="0.45">
      <c r="D126" s="101" t="s">
        <v>67</v>
      </c>
      <c r="E126" s="135">
        <v>77</v>
      </c>
      <c r="F126" s="135">
        <v>19</v>
      </c>
      <c r="G126" s="137">
        <v>53455.1754</v>
      </c>
      <c r="H126" s="137">
        <v>2813.4303</v>
      </c>
      <c r="I126" s="136">
        <v>24.675319999999999</v>
      </c>
      <c r="J126" s="135">
        <v>0</v>
      </c>
      <c r="K126" s="137">
        <v>0</v>
      </c>
      <c r="L126" s="137">
        <v>0</v>
      </c>
      <c r="M126" s="136">
        <v>0</v>
      </c>
    </row>
    <row r="127" spans="4:13" ht="14.25" hidden="1" customHeight="1" outlineLevel="1" x14ac:dyDescent="0.45">
      <c r="D127" s="101" t="s">
        <v>68</v>
      </c>
      <c r="E127" s="135">
        <v>13</v>
      </c>
      <c r="F127" s="135">
        <v>1</v>
      </c>
      <c r="G127" s="137">
        <v>3788.3928000000001</v>
      </c>
      <c r="H127" s="137">
        <v>3788.3928000000001</v>
      </c>
      <c r="I127" s="136">
        <v>7.69231</v>
      </c>
      <c r="J127" s="135">
        <v>2</v>
      </c>
      <c r="K127" s="137">
        <v>11512.598400000001</v>
      </c>
      <c r="L127" s="137">
        <v>5756.2992000000004</v>
      </c>
      <c r="M127" s="136">
        <v>15.38462</v>
      </c>
    </row>
    <row r="128" spans="4:13" ht="14.25" hidden="1" customHeight="1" outlineLevel="1" x14ac:dyDescent="0.45">
      <c r="D128" s="101" t="s">
        <v>69</v>
      </c>
      <c r="E128" s="135">
        <v>32</v>
      </c>
      <c r="F128" s="135">
        <v>6</v>
      </c>
      <c r="G128" s="137">
        <v>13462.2168</v>
      </c>
      <c r="H128" s="137">
        <v>2243.7028</v>
      </c>
      <c r="I128" s="136">
        <v>18.75</v>
      </c>
      <c r="J128" s="135">
        <v>0</v>
      </c>
      <c r="K128" s="137">
        <v>0</v>
      </c>
      <c r="L128" s="137">
        <v>0</v>
      </c>
      <c r="M128" s="136">
        <v>0</v>
      </c>
    </row>
    <row r="129" spans="4:13" ht="14.25" hidden="1" customHeight="1" outlineLevel="1" x14ac:dyDescent="0.45">
      <c r="D129" s="101" t="s">
        <v>133</v>
      </c>
      <c r="E129" s="135">
        <v>780</v>
      </c>
      <c r="F129" s="135">
        <v>127</v>
      </c>
      <c r="G129" s="137">
        <v>420525.82260000001</v>
      </c>
      <c r="H129" s="137">
        <v>3311.2269000000001</v>
      </c>
      <c r="I129" s="136">
        <v>16.282050000000002</v>
      </c>
      <c r="J129" s="135">
        <v>0</v>
      </c>
      <c r="K129" s="137">
        <v>0</v>
      </c>
      <c r="L129" s="137">
        <v>0</v>
      </c>
      <c r="M129" s="136">
        <v>0</v>
      </c>
    </row>
    <row r="130" spans="4:13" ht="14.25" hidden="1" customHeight="1" outlineLevel="1" x14ac:dyDescent="0.45">
      <c r="D130" s="101" t="s">
        <v>134</v>
      </c>
      <c r="E130" s="135">
        <v>107</v>
      </c>
      <c r="F130" s="135">
        <v>29</v>
      </c>
      <c r="G130" s="137">
        <v>62085.712599999999</v>
      </c>
      <c r="H130" s="137">
        <v>2140.8865999999998</v>
      </c>
      <c r="I130" s="136">
        <v>27.102799999999998</v>
      </c>
      <c r="J130" s="135">
        <v>3</v>
      </c>
      <c r="K130" s="137">
        <v>50185.202400000002</v>
      </c>
      <c r="L130" s="137">
        <v>16728.400799999999</v>
      </c>
      <c r="M130" s="136">
        <v>2.8037399999999999</v>
      </c>
    </row>
    <row r="131" spans="4:13" ht="14.25" hidden="1" customHeight="1" outlineLevel="1" collapsed="1" x14ac:dyDescent="0.45">
      <c r="D131" s="101" t="s">
        <v>135</v>
      </c>
      <c r="E131" s="135">
        <v>11</v>
      </c>
      <c r="F131" s="135">
        <v>0</v>
      </c>
      <c r="G131" s="137">
        <v>0</v>
      </c>
      <c r="H131" s="137">
        <v>0</v>
      </c>
      <c r="I131" s="136">
        <v>0</v>
      </c>
      <c r="J131" s="135">
        <v>0</v>
      </c>
      <c r="K131" s="137">
        <v>0</v>
      </c>
      <c r="L131" s="137">
        <v>0</v>
      </c>
      <c r="M131" s="136">
        <v>0</v>
      </c>
    </row>
    <row r="132" spans="4:13" ht="14.25" hidden="1" customHeight="1" outlineLevel="1" collapsed="1" x14ac:dyDescent="0.45">
      <c r="D132" s="101" t="s">
        <v>136</v>
      </c>
      <c r="E132" s="135">
        <v>48</v>
      </c>
      <c r="F132" s="135">
        <v>7</v>
      </c>
      <c r="G132" s="137">
        <v>28053.7834</v>
      </c>
      <c r="H132" s="137">
        <v>4007.6833000000001</v>
      </c>
      <c r="I132" s="136">
        <v>14.58333</v>
      </c>
      <c r="J132" s="135">
        <v>0</v>
      </c>
      <c r="K132" s="137">
        <v>0</v>
      </c>
      <c r="L132" s="137">
        <v>0</v>
      </c>
      <c r="M132" s="136">
        <v>0</v>
      </c>
    </row>
    <row r="133" spans="4:13" collapsed="1" x14ac:dyDescent="0.45">
      <c r="D133" s="89" t="s">
        <v>70</v>
      </c>
      <c r="E133" s="132">
        <v>6106</v>
      </c>
      <c r="F133" s="132">
        <v>913</v>
      </c>
      <c r="G133" s="134">
        <v>2719776.4980000001</v>
      </c>
      <c r="H133" s="134">
        <v>2978.9447</v>
      </c>
      <c r="I133" s="133">
        <v>14.95251</v>
      </c>
      <c r="J133" s="132">
        <v>61</v>
      </c>
      <c r="K133" s="134">
        <v>300815.1251</v>
      </c>
      <c r="L133" s="134">
        <v>4931.3954999999996</v>
      </c>
      <c r="M133" s="133">
        <v>0.99902000000000002</v>
      </c>
    </row>
    <row r="134" spans="4:13" ht="14.25" hidden="1" customHeight="1" outlineLevel="1" collapsed="1" x14ac:dyDescent="0.45">
      <c r="D134" s="101" t="s">
        <v>71</v>
      </c>
      <c r="E134" s="135">
        <v>1939</v>
      </c>
      <c r="F134" s="135">
        <v>353</v>
      </c>
      <c r="G134" s="137">
        <v>1031335.0531</v>
      </c>
      <c r="H134" s="137">
        <v>2921.6289999999999</v>
      </c>
      <c r="I134" s="136">
        <v>18.205259999999999</v>
      </c>
      <c r="J134" s="135">
        <v>3</v>
      </c>
      <c r="K134" s="137">
        <v>10053.2556</v>
      </c>
      <c r="L134" s="137">
        <v>3351.0852</v>
      </c>
      <c r="M134" s="136">
        <v>0.15472</v>
      </c>
    </row>
    <row r="135" spans="4:13" ht="14.25" hidden="1" customHeight="1" outlineLevel="2" collapsed="1" x14ac:dyDescent="0.45">
      <c r="D135" s="105" t="s">
        <v>103</v>
      </c>
      <c r="E135" s="138">
        <v>2</v>
      </c>
      <c r="F135" s="138">
        <v>0</v>
      </c>
      <c r="G135" s="140">
        <v>0</v>
      </c>
      <c r="H135" s="140">
        <v>0</v>
      </c>
      <c r="I135" s="139">
        <v>0</v>
      </c>
      <c r="J135" s="138">
        <v>0</v>
      </c>
      <c r="K135" s="140">
        <v>0</v>
      </c>
      <c r="L135" s="140">
        <v>0</v>
      </c>
      <c r="M135" s="139">
        <v>0</v>
      </c>
    </row>
    <row r="136" spans="4:13" ht="14.25" hidden="1" customHeight="1" outlineLevel="2" collapsed="1" x14ac:dyDescent="0.45">
      <c r="D136" s="105" t="s">
        <v>90</v>
      </c>
      <c r="E136" s="138">
        <v>20</v>
      </c>
      <c r="F136" s="138">
        <v>2</v>
      </c>
      <c r="G136" s="140">
        <v>6109.9083000000001</v>
      </c>
      <c r="H136" s="140">
        <v>3054.9542000000001</v>
      </c>
      <c r="I136" s="139">
        <v>10</v>
      </c>
      <c r="J136" s="138">
        <v>0</v>
      </c>
      <c r="K136" s="140">
        <v>0</v>
      </c>
      <c r="L136" s="140">
        <v>0</v>
      </c>
      <c r="M136" s="139">
        <v>0</v>
      </c>
    </row>
    <row r="137" spans="4:13" ht="14.25" hidden="1" customHeight="1" outlineLevel="2" collapsed="1" x14ac:dyDescent="0.45">
      <c r="D137" s="105" t="s">
        <v>88</v>
      </c>
      <c r="E137" s="138">
        <v>10</v>
      </c>
      <c r="F137" s="138">
        <v>1</v>
      </c>
      <c r="G137" s="140">
        <v>2898.7296000000001</v>
      </c>
      <c r="H137" s="140">
        <v>2898.7296000000001</v>
      </c>
      <c r="I137" s="139">
        <v>10</v>
      </c>
      <c r="J137" s="138">
        <v>0</v>
      </c>
      <c r="K137" s="140">
        <v>0</v>
      </c>
      <c r="L137" s="140">
        <v>0</v>
      </c>
      <c r="M137" s="139">
        <v>0</v>
      </c>
    </row>
    <row r="138" spans="4:13" ht="14.25" hidden="1" customHeight="1" outlineLevel="1" collapsed="1" x14ac:dyDescent="0.45">
      <c r="D138" s="101" t="s">
        <v>72</v>
      </c>
      <c r="E138" s="135">
        <v>339</v>
      </c>
      <c r="F138" s="135">
        <v>81</v>
      </c>
      <c r="G138" s="137">
        <v>231750.79</v>
      </c>
      <c r="H138" s="137">
        <v>2861.1208999999999</v>
      </c>
      <c r="I138" s="136">
        <v>23.893809999999998</v>
      </c>
      <c r="J138" s="135">
        <v>0</v>
      </c>
      <c r="K138" s="137">
        <v>0</v>
      </c>
      <c r="L138" s="137">
        <v>0</v>
      </c>
      <c r="M138" s="136">
        <v>0</v>
      </c>
    </row>
    <row r="139" spans="4:13" ht="14.25" hidden="1" customHeight="1" outlineLevel="2" collapsed="1" x14ac:dyDescent="0.45">
      <c r="D139" s="105" t="s">
        <v>88</v>
      </c>
      <c r="E139" s="138">
        <v>4</v>
      </c>
      <c r="F139" s="138">
        <v>0</v>
      </c>
      <c r="G139" s="140">
        <v>0</v>
      </c>
      <c r="H139" s="140">
        <v>0</v>
      </c>
      <c r="I139" s="139">
        <v>0</v>
      </c>
      <c r="J139" s="138">
        <v>0</v>
      </c>
      <c r="K139" s="140">
        <v>0</v>
      </c>
      <c r="L139" s="140">
        <v>0</v>
      </c>
      <c r="M139" s="139">
        <v>0</v>
      </c>
    </row>
    <row r="140" spans="4:13" ht="14.25" hidden="1" customHeight="1" outlineLevel="2" collapsed="1" x14ac:dyDescent="0.45">
      <c r="D140" s="105" t="s">
        <v>90</v>
      </c>
      <c r="E140" s="138">
        <v>2</v>
      </c>
      <c r="F140" s="138">
        <v>0</v>
      </c>
      <c r="G140" s="140">
        <v>0</v>
      </c>
      <c r="H140" s="140">
        <v>0</v>
      </c>
      <c r="I140" s="139">
        <v>0</v>
      </c>
      <c r="J140" s="138">
        <v>0</v>
      </c>
      <c r="K140" s="140">
        <v>0</v>
      </c>
      <c r="L140" s="140">
        <v>0</v>
      </c>
      <c r="M140" s="139">
        <v>0</v>
      </c>
    </row>
    <row r="141" spans="4:13" ht="14.25" hidden="1" customHeight="1" outlineLevel="1" x14ac:dyDescent="0.45">
      <c r="D141" s="101" t="s">
        <v>73</v>
      </c>
      <c r="E141" s="135">
        <v>12</v>
      </c>
      <c r="F141" s="135">
        <v>1</v>
      </c>
      <c r="G141" s="137">
        <v>472.77600000000001</v>
      </c>
      <c r="H141" s="137">
        <v>472.77600000000001</v>
      </c>
      <c r="I141" s="136">
        <v>8.3333300000000001</v>
      </c>
      <c r="J141" s="135">
        <v>0</v>
      </c>
      <c r="K141" s="137">
        <v>0</v>
      </c>
      <c r="L141" s="137">
        <v>0</v>
      </c>
      <c r="M141" s="136">
        <v>0</v>
      </c>
    </row>
    <row r="142" spans="4:13" ht="14.25" hidden="1" customHeight="1" outlineLevel="1" collapsed="1" x14ac:dyDescent="0.45">
      <c r="D142" s="101" t="s">
        <v>74</v>
      </c>
      <c r="E142" s="135">
        <v>212</v>
      </c>
      <c r="F142" s="135">
        <v>10</v>
      </c>
      <c r="G142" s="137">
        <v>34630.887600000002</v>
      </c>
      <c r="H142" s="137">
        <v>3463.0888</v>
      </c>
      <c r="I142" s="136">
        <v>4.7169800000000004</v>
      </c>
      <c r="J142" s="135">
        <v>0</v>
      </c>
      <c r="K142" s="137">
        <v>0</v>
      </c>
      <c r="L142" s="137">
        <v>0</v>
      </c>
      <c r="M142" s="136">
        <v>0</v>
      </c>
    </row>
    <row r="143" spans="4:13" ht="14.25" hidden="1" customHeight="1" outlineLevel="2" collapsed="1" x14ac:dyDescent="0.45">
      <c r="D143" s="105" t="s">
        <v>103</v>
      </c>
      <c r="E143" s="138">
        <v>1</v>
      </c>
      <c r="F143" s="138">
        <v>0</v>
      </c>
      <c r="G143" s="140">
        <v>0</v>
      </c>
      <c r="H143" s="140">
        <v>0</v>
      </c>
      <c r="I143" s="139">
        <v>0</v>
      </c>
      <c r="J143" s="138">
        <v>0</v>
      </c>
      <c r="K143" s="140">
        <v>0</v>
      </c>
      <c r="L143" s="140">
        <v>0</v>
      </c>
      <c r="M143" s="139">
        <v>0</v>
      </c>
    </row>
    <row r="144" spans="4:13" ht="14.25" hidden="1" customHeight="1" outlineLevel="2" collapsed="1" x14ac:dyDescent="0.45">
      <c r="D144" s="105" t="s">
        <v>89</v>
      </c>
      <c r="E144" s="138">
        <v>1</v>
      </c>
      <c r="F144" s="138">
        <v>0</v>
      </c>
      <c r="G144" s="140">
        <v>0</v>
      </c>
      <c r="H144" s="140">
        <v>0</v>
      </c>
      <c r="I144" s="139">
        <v>0</v>
      </c>
      <c r="J144" s="138">
        <v>0</v>
      </c>
      <c r="K144" s="140">
        <v>0</v>
      </c>
      <c r="L144" s="140">
        <v>0</v>
      </c>
      <c r="M144" s="139">
        <v>0</v>
      </c>
    </row>
    <row r="145" spans="4:13" ht="14.25" hidden="1" customHeight="1" outlineLevel="1" collapsed="1" x14ac:dyDescent="0.45">
      <c r="D145" s="101" t="s">
        <v>75</v>
      </c>
      <c r="E145" s="135">
        <v>1041</v>
      </c>
      <c r="F145" s="135">
        <v>151</v>
      </c>
      <c r="G145" s="137">
        <v>509019.87790000002</v>
      </c>
      <c r="H145" s="137">
        <v>3370.9926</v>
      </c>
      <c r="I145" s="136">
        <v>14.505280000000001</v>
      </c>
      <c r="J145" s="135">
        <v>0</v>
      </c>
      <c r="K145" s="137">
        <v>0</v>
      </c>
      <c r="L145" s="137">
        <v>0</v>
      </c>
      <c r="M145" s="136">
        <v>0</v>
      </c>
    </row>
    <row r="146" spans="4:13" ht="14.25" hidden="1" customHeight="1" outlineLevel="2" collapsed="1" x14ac:dyDescent="0.45">
      <c r="D146" s="105" t="s">
        <v>88</v>
      </c>
      <c r="E146" s="138">
        <v>7</v>
      </c>
      <c r="F146" s="138">
        <v>0</v>
      </c>
      <c r="G146" s="140">
        <v>0</v>
      </c>
      <c r="H146" s="140">
        <v>0</v>
      </c>
      <c r="I146" s="139">
        <v>0</v>
      </c>
      <c r="J146" s="138">
        <v>0</v>
      </c>
      <c r="K146" s="140">
        <v>0</v>
      </c>
      <c r="L146" s="140">
        <v>0</v>
      </c>
      <c r="M146" s="139">
        <v>0</v>
      </c>
    </row>
    <row r="147" spans="4:13" ht="14.25" hidden="1" customHeight="1" outlineLevel="2" collapsed="1" x14ac:dyDescent="0.45">
      <c r="D147" s="105" t="s">
        <v>90</v>
      </c>
      <c r="E147" s="138">
        <v>8</v>
      </c>
      <c r="F147" s="138">
        <v>0</v>
      </c>
      <c r="G147" s="140">
        <v>0</v>
      </c>
      <c r="H147" s="140">
        <v>0</v>
      </c>
      <c r="I147" s="139">
        <v>0</v>
      </c>
      <c r="J147" s="138">
        <v>0</v>
      </c>
      <c r="K147" s="140">
        <v>0</v>
      </c>
      <c r="L147" s="140">
        <v>0</v>
      </c>
      <c r="M147" s="139">
        <v>0</v>
      </c>
    </row>
    <row r="148" spans="4:13" ht="14.25" hidden="1" customHeight="1" outlineLevel="1" collapsed="1" x14ac:dyDescent="0.45">
      <c r="D148" s="101" t="s">
        <v>76</v>
      </c>
      <c r="E148" s="135">
        <v>411</v>
      </c>
      <c r="F148" s="135">
        <v>65</v>
      </c>
      <c r="G148" s="137">
        <v>189809.30600000001</v>
      </c>
      <c r="H148" s="137">
        <v>2920.1432</v>
      </c>
      <c r="I148" s="136">
        <v>15.81509</v>
      </c>
      <c r="J148" s="135">
        <v>0</v>
      </c>
      <c r="K148" s="137">
        <v>0</v>
      </c>
      <c r="L148" s="137">
        <v>0</v>
      </c>
      <c r="M148" s="136">
        <v>0</v>
      </c>
    </row>
    <row r="149" spans="4:13" ht="14.25" hidden="1" customHeight="1" outlineLevel="2" collapsed="1" x14ac:dyDescent="0.45">
      <c r="D149" s="105" t="s">
        <v>88</v>
      </c>
      <c r="E149" s="138">
        <v>2</v>
      </c>
      <c r="F149" s="138">
        <v>0</v>
      </c>
      <c r="G149" s="140">
        <v>0</v>
      </c>
      <c r="H149" s="140">
        <v>0</v>
      </c>
      <c r="I149" s="139">
        <v>0</v>
      </c>
      <c r="J149" s="138">
        <v>0</v>
      </c>
      <c r="K149" s="140">
        <v>0</v>
      </c>
      <c r="L149" s="140">
        <v>0</v>
      </c>
      <c r="M149" s="139">
        <v>0</v>
      </c>
    </row>
    <row r="150" spans="4:13" ht="14.25" hidden="1" customHeight="1" outlineLevel="2" collapsed="1" x14ac:dyDescent="0.45">
      <c r="D150" s="105" t="s">
        <v>90</v>
      </c>
      <c r="E150" s="138">
        <v>5</v>
      </c>
      <c r="F150" s="138">
        <v>0</v>
      </c>
      <c r="G150" s="140">
        <v>0</v>
      </c>
      <c r="H150" s="140">
        <v>0</v>
      </c>
      <c r="I150" s="139">
        <v>0</v>
      </c>
      <c r="J150" s="138">
        <v>0</v>
      </c>
      <c r="K150" s="140">
        <v>0</v>
      </c>
      <c r="L150" s="140">
        <v>0</v>
      </c>
      <c r="M150" s="139">
        <v>0</v>
      </c>
    </row>
    <row r="151" spans="4:13" ht="14.25" hidden="1" customHeight="1" outlineLevel="1" collapsed="1" x14ac:dyDescent="0.45">
      <c r="D151" s="101" t="s">
        <v>77</v>
      </c>
      <c r="E151" s="135">
        <v>136</v>
      </c>
      <c r="F151" s="135">
        <v>34</v>
      </c>
      <c r="G151" s="137">
        <v>101798.5432</v>
      </c>
      <c r="H151" s="137">
        <v>2994.0747999999999</v>
      </c>
      <c r="I151" s="136">
        <v>25</v>
      </c>
      <c r="J151" s="135">
        <v>0</v>
      </c>
      <c r="K151" s="137">
        <v>0</v>
      </c>
      <c r="L151" s="137">
        <v>0</v>
      </c>
      <c r="M151" s="136">
        <v>0</v>
      </c>
    </row>
    <row r="152" spans="4:13" ht="14.25" hidden="1" customHeight="1" outlineLevel="2" collapsed="1" x14ac:dyDescent="0.45">
      <c r="D152" s="105" t="s">
        <v>90</v>
      </c>
      <c r="E152" s="138">
        <v>3</v>
      </c>
      <c r="F152" s="138">
        <v>0</v>
      </c>
      <c r="G152" s="140">
        <v>0</v>
      </c>
      <c r="H152" s="140">
        <v>0</v>
      </c>
      <c r="I152" s="139">
        <v>0</v>
      </c>
      <c r="J152" s="138">
        <v>0</v>
      </c>
      <c r="K152" s="140">
        <v>0</v>
      </c>
      <c r="L152" s="140">
        <v>0</v>
      </c>
      <c r="M152" s="139">
        <v>0</v>
      </c>
    </row>
    <row r="153" spans="4:13" ht="14.25" hidden="1" customHeight="1" outlineLevel="2" collapsed="1" x14ac:dyDescent="0.45">
      <c r="D153" s="105" t="s">
        <v>88</v>
      </c>
      <c r="E153" s="138">
        <v>1</v>
      </c>
      <c r="F153" s="138">
        <v>0</v>
      </c>
      <c r="G153" s="140">
        <v>0</v>
      </c>
      <c r="H153" s="140">
        <v>0</v>
      </c>
      <c r="I153" s="139">
        <v>0</v>
      </c>
      <c r="J153" s="138">
        <v>0</v>
      </c>
      <c r="K153" s="140">
        <v>0</v>
      </c>
      <c r="L153" s="140">
        <v>0</v>
      </c>
      <c r="M153" s="139">
        <v>0</v>
      </c>
    </row>
    <row r="154" spans="4:13" ht="14.25" hidden="1" customHeight="1" outlineLevel="1" collapsed="1" x14ac:dyDescent="0.45">
      <c r="D154" s="101" t="s">
        <v>78</v>
      </c>
      <c r="E154" s="135">
        <v>1361</v>
      </c>
      <c r="F154" s="135">
        <v>162</v>
      </c>
      <c r="G154" s="137">
        <v>468029.83720000001</v>
      </c>
      <c r="H154" s="137">
        <v>2889.0731000000001</v>
      </c>
      <c r="I154" s="136">
        <v>11.90301</v>
      </c>
      <c r="J154" s="135">
        <v>1</v>
      </c>
      <c r="K154" s="137">
        <v>5999.5236000000004</v>
      </c>
      <c r="L154" s="137">
        <v>5999.5236000000004</v>
      </c>
      <c r="M154" s="136">
        <v>7.3480000000000004E-2</v>
      </c>
    </row>
    <row r="155" spans="4:13" ht="14.25" hidden="1" customHeight="1" outlineLevel="2" collapsed="1" x14ac:dyDescent="0.45">
      <c r="D155" s="105" t="s">
        <v>88</v>
      </c>
      <c r="E155" s="138">
        <v>10</v>
      </c>
      <c r="F155" s="138">
        <v>1</v>
      </c>
      <c r="G155" s="140">
        <v>4108.2575999999999</v>
      </c>
      <c r="H155" s="140">
        <v>4108.2575999999999</v>
      </c>
      <c r="I155" s="139">
        <v>10</v>
      </c>
      <c r="J155" s="138">
        <v>0</v>
      </c>
      <c r="K155" s="140">
        <v>0</v>
      </c>
      <c r="L155" s="140">
        <v>0</v>
      </c>
      <c r="M155" s="139">
        <v>0</v>
      </c>
    </row>
    <row r="156" spans="4:13" ht="14.25" hidden="1" customHeight="1" outlineLevel="2" collapsed="1" x14ac:dyDescent="0.45">
      <c r="D156" s="105" t="s">
        <v>90</v>
      </c>
      <c r="E156" s="138">
        <v>3</v>
      </c>
      <c r="F156" s="138">
        <v>2</v>
      </c>
      <c r="G156" s="140">
        <v>7028.1815999999999</v>
      </c>
      <c r="H156" s="140">
        <v>3514.0907999999999</v>
      </c>
      <c r="I156" s="139">
        <v>66.666669999999996</v>
      </c>
      <c r="J156" s="138">
        <v>0</v>
      </c>
      <c r="K156" s="140">
        <v>0</v>
      </c>
      <c r="L156" s="140">
        <v>0</v>
      </c>
      <c r="M156" s="139">
        <v>0</v>
      </c>
    </row>
    <row r="157" spans="4:13" ht="14.25" hidden="1" customHeight="1" outlineLevel="1" collapsed="1" x14ac:dyDescent="0.45">
      <c r="D157" s="101" t="s">
        <v>79</v>
      </c>
      <c r="E157" s="135">
        <v>308</v>
      </c>
      <c r="F157" s="135">
        <v>0</v>
      </c>
      <c r="G157" s="137">
        <v>0</v>
      </c>
      <c r="H157" s="137">
        <v>0</v>
      </c>
      <c r="I157" s="136">
        <v>0</v>
      </c>
      <c r="J157" s="135">
        <v>56</v>
      </c>
      <c r="K157" s="137">
        <v>278762.8223</v>
      </c>
      <c r="L157" s="137">
        <v>4977.9075000000003</v>
      </c>
      <c r="M157" s="136">
        <v>18.181819999999998</v>
      </c>
    </row>
    <row r="158" spans="4:13" ht="14.25" hidden="1" customHeight="1" outlineLevel="2" collapsed="1" x14ac:dyDescent="0.45">
      <c r="D158" s="105" t="s">
        <v>90</v>
      </c>
      <c r="E158" s="138">
        <v>9</v>
      </c>
      <c r="F158" s="138">
        <v>0</v>
      </c>
      <c r="G158" s="140">
        <v>0</v>
      </c>
      <c r="H158" s="140">
        <v>0</v>
      </c>
      <c r="I158" s="139">
        <v>0</v>
      </c>
      <c r="J158" s="138">
        <v>5</v>
      </c>
      <c r="K158" s="140">
        <v>17654.002199999999</v>
      </c>
      <c r="L158" s="140">
        <v>3530.8004000000001</v>
      </c>
      <c r="M158" s="139">
        <v>55.55556</v>
      </c>
    </row>
    <row r="159" spans="4:13" ht="14.25" hidden="1" customHeight="1" outlineLevel="2" collapsed="1" x14ac:dyDescent="0.45">
      <c r="D159" s="105" t="s">
        <v>88</v>
      </c>
      <c r="E159" s="138">
        <v>1</v>
      </c>
      <c r="F159" s="138">
        <v>0</v>
      </c>
      <c r="G159" s="140">
        <v>0</v>
      </c>
      <c r="H159" s="140">
        <v>0</v>
      </c>
      <c r="I159" s="139">
        <v>0</v>
      </c>
      <c r="J159" s="138">
        <v>0</v>
      </c>
      <c r="K159" s="140">
        <v>0</v>
      </c>
      <c r="L159" s="140">
        <v>0</v>
      </c>
      <c r="M159" s="139">
        <v>0</v>
      </c>
    </row>
    <row r="160" spans="4:13" ht="14.25" hidden="1" customHeight="1" outlineLevel="1" x14ac:dyDescent="0.45">
      <c r="D160" s="101" t="s">
        <v>137</v>
      </c>
      <c r="E160" s="135">
        <v>130</v>
      </c>
      <c r="F160" s="135">
        <v>25</v>
      </c>
      <c r="G160" s="137">
        <v>78171.017600000006</v>
      </c>
      <c r="H160" s="137">
        <v>3126.8407000000002</v>
      </c>
      <c r="I160" s="136">
        <v>19.23077</v>
      </c>
      <c r="J160" s="135">
        <v>0</v>
      </c>
      <c r="K160" s="137">
        <v>0</v>
      </c>
      <c r="L160" s="137">
        <v>0</v>
      </c>
      <c r="M160" s="136">
        <v>0</v>
      </c>
    </row>
    <row r="161" spans="4:13" ht="14.25" hidden="1" customHeight="1" outlineLevel="1" collapsed="1" x14ac:dyDescent="0.45">
      <c r="D161" s="101" t="s">
        <v>138</v>
      </c>
      <c r="E161" s="135">
        <v>6</v>
      </c>
      <c r="F161" s="135">
        <v>0</v>
      </c>
      <c r="G161" s="137">
        <v>0</v>
      </c>
      <c r="H161" s="137">
        <v>0</v>
      </c>
      <c r="I161" s="136">
        <v>0</v>
      </c>
      <c r="J161" s="135">
        <v>0</v>
      </c>
      <c r="K161" s="137">
        <v>0</v>
      </c>
      <c r="L161" s="137">
        <v>0</v>
      </c>
      <c r="M161" s="136">
        <v>0</v>
      </c>
    </row>
    <row r="162" spans="4:13" ht="14.25" hidden="1" customHeight="1" outlineLevel="1" collapsed="1" x14ac:dyDescent="0.45">
      <c r="D162" s="101" t="s">
        <v>139</v>
      </c>
      <c r="E162" s="135">
        <v>6</v>
      </c>
      <c r="F162" s="135">
        <v>4</v>
      </c>
      <c r="G162" s="137">
        <v>10938.514800000001</v>
      </c>
      <c r="H162" s="137">
        <v>2734.6287000000002</v>
      </c>
      <c r="I162" s="136">
        <v>66.666669999999996</v>
      </c>
      <c r="J162" s="135">
        <v>0</v>
      </c>
      <c r="K162" s="137">
        <v>0</v>
      </c>
      <c r="L162" s="137">
        <v>0</v>
      </c>
      <c r="M162" s="136">
        <v>0</v>
      </c>
    </row>
    <row r="163" spans="4:13" ht="14.25" hidden="1" customHeight="1" outlineLevel="2" collapsed="1" x14ac:dyDescent="0.45">
      <c r="D163" s="105" t="s">
        <v>146</v>
      </c>
      <c r="E163" s="138">
        <v>1</v>
      </c>
      <c r="F163" s="138">
        <v>0</v>
      </c>
      <c r="G163" s="140">
        <v>0</v>
      </c>
      <c r="H163" s="140">
        <v>0</v>
      </c>
      <c r="I163" s="139">
        <v>0</v>
      </c>
      <c r="J163" s="138">
        <v>0</v>
      </c>
      <c r="K163" s="140">
        <v>0</v>
      </c>
      <c r="L163" s="140">
        <v>0</v>
      </c>
      <c r="M163" s="139">
        <v>0</v>
      </c>
    </row>
    <row r="164" spans="4:13" ht="14.25" hidden="1" customHeight="1" outlineLevel="1" x14ac:dyDescent="0.45">
      <c r="D164" s="101" t="s">
        <v>140</v>
      </c>
      <c r="E164" s="135">
        <v>29</v>
      </c>
      <c r="F164" s="135">
        <v>0</v>
      </c>
      <c r="G164" s="137">
        <v>0</v>
      </c>
      <c r="H164" s="137">
        <v>0</v>
      </c>
      <c r="I164" s="136">
        <v>0</v>
      </c>
      <c r="J164" s="135">
        <v>0</v>
      </c>
      <c r="K164" s="137">
        <v>0</v>
      </c>
      <c r="L164" s="137">
        <v>0</v>
      </c>
      <c r="M164" s="136">
        <v>0</v>
      </c>
    </row>
    <row r="165" spans="4:13" ht="14.25" hidden="1" customHeight="1" outlineLevel="1" x14ac:dyDescent="0.45">
      <c r="D165" s="101" t="s">
        <v>141</v>
      </c>
      <c r="E165" s="135">
        <v>12</v>
      </c>
      <c r="F165" s="135">
        <v>2</v>
      </c>
      <c r="G165" s="137">
        <v>538.80340000000001</v>
      </c>
      <c r="H165" s="137">
        <v>269.40170000000001</v>
      </c>
      <c r="I165" s="136">
        <v>16.66667</v>
      </c>
      <c r="J165" s="135">
        <v>0</v>
      </c>
      <c r="K165" s="137">
        <v>0</v>
      </c>
      <c r="L165" s="137">
        <v>0</v>
      </c>
      <c r="M165" s="136">
        <v>0</v>
      </c>
    </row>
    <row r="166" spans="4:13" ht="14.25" hidden="1" customHeight="1" outlineLevel="1" collapsed="1" x14ac:dyDescent="0.45">
      <c r="D166" s="101" t="s">
        <v>142</v>
      </c>
      <c r="E166" s="135">
        <v>89</v>
      </c>
      <c r="F166" s="135">
        <v>12</v>
      </c>
      <c r="G166" s="137">
        <v>33209.850100000003</v>
      </c>
      <c r="H166" s="137">
        <v>2767.4875000000002</v>
      </c>
      <c r="I166" s="136">
        <v>13.48315</v>
      </c>
      <c r="J166" s="135">
        <v>0</v>
      </c>
      <c r="K166" s="137">
        <v>0</v>
      </c>
      <c r="L166" s="137">
        <v>0</v>
      </c>
      <c r="M166" s="136">
        <v>0</v>
      </c>
    </row>
    <row r="167" spans="4:13" ht="14.25" hidden="1" customHeight="1" outlineLevel="2" collapsed="1" x14ac:dyDescent="0.45">
      <c r="D167" s="105" t="s">
        <v>147</v>
      </c>
      <c r="E167" s="138">
        <v>1</v>
      </c>
      <c r="F167" s="138">
        <v>0</v>
      </c>
      <c r="G167" s="140">
        <v>0</v>
      </c>
      <c r="H167" s="140">
        <v>0</v>
      </c>
      <c r="I167" s="139">
        <v>0</v>
      </c>
      <c r="J167" s="138">
        <v>0</v>
      </c>
      <c r="K167" s="140">
        <v>0</v>
      </c>
      <c r="L167" s="140">
        <v>0</v>
      </c>
      <c r="M167" s="139">
        <v>0</v>
      </c>
    </row>
    <row r="168" spans="4:13" ht="14.25" hidden="1" customHeight="1" outlineLevel="1" collapsed="1" x14ac:dyDescent="0.45">
      <c r="D168" s="101" t="s">
        <v>143</v>
      </c>
      <c r="E168" s="135">
        <v>9</v>
      </c>
      <c r="F168" s="135">
        <v>0</v>
      </c>
      <c r="G168" s="137">
        <v>0</v>
      </c>
      <c r="H168" s="137">
        <v>0</v>
      </c>
      <c r="I168" s="136">
        <v>0</v>
      </c>
      <c r="J168" s="135">
        <v>0</v>
      </c>
      <c r="K168" s="137">
        <v>0</v>
      </c>
      <c r="L168" s="137">
        <v>0</v>
      </c>
      <c r="M168" s="136">
        <v>0</v>
      </c>
    </row>
    <row r="169" spans="4:13" ht="14.25" hidden="1" customHeight="1" outlineLevel="1" x14ac:dyDescent="0.45">
      <c r="D169" s="101" t="s">
        <v>144</v>
      </c>
      <c r="E169" s="135">
        <v>56</v>
      </c>
      <c r="F169" s="135">
        <v>13</v>
      </c>
      <c r="G169" s="137">
        <v>30071.241099999999</v>
      </c>
      <c r="H169" s="137">
        <v>2313.1723999999999</v>
      </c>
      <c r="I169" s="136">
        <v>23.214289999999998</v>
      </c>
      <c r="J169" s="135">
        <v>0</v>
      </c>
      <c r="K169" s="137">
        <v>0</v>
      </c>
      <c r="L169" s="137">
        <v>0</v>
      </c>
      <c r="M169" s="136">
        <v>0</v>
      </c>
    </row>
    <row r="170" spans="4:13" ht="14.25" hidden="1" customHeight="1" outlineLevel="1" collapsed="1" x14ac:dyDescent="0.45">
      <c r="D170" s="101" t="s">
        <v>145</v>
      </c>
      <c r="E170" s="135">
        <v>10</v>
      </c>
      <c r="F170" s="135">
        <v>0</v>
      </c>
      <c r="G170" s="137">
        <v>0</v>
      </c>
      <c r="H170" s="137">
        <v>0</v>
      </c>
      <c r="I170" s="136">
        <v>0</v>
      </c>
      <c r="J170" s="135">
        <v>1</v>
      </c>
      <c r="K170" s="137">
        <v>5999.5236000000004</v>
      </c>
      <c r="L170" s="137">
        <v>5999.5236000000004</v>
      </c>
      <c r="M170" s="136">
        <v>10</v>
      </c>
    </row>
    <row r="171" spans="4:13" ht="14.25" hidden="1" customHeight="1" outlineLevel="2" collapsed="1" x14ac:dyDescent="0.45">
      <c r="D171" s="105" t="s">
        <v>147</v>
      </c>
      <c r="E171" s="138">
        <v>1</v>
      </c>
      <c r="F171" s="138">
        <v>0</v>
      </c>
      <c r="G171" s="140">
        <v>0</v>
      </c>
      <c r="H171" s="140">
        <v>0</v>
      </c>
      <c r="I171" s="139">
        <v>0</v>
      </c>
      <c r="J171" s="138">
        <v>1</v>
      </c>
      <c r="K171" s="140">
        <v>5999.5236000000004</v>
      </c>
      <c r="L171" s="140">
        <v>5999.5236000000004</v>
      </c>
      <c r="M171" s="139">
        <v>100</v>
      </c>
    </row>
    <row r="172" spans="4:13" collapsed="1" x14ac:dyDescent="0.45">
      <c r="D172" s="89" t="s">
        <v>80</v>
      </c>
      <c r="E172" s="132">
        <v>27</v>
      </c>
      <c r="F172" s="132">
        <v>0</v>
      </c>
      <c r="G172" s="134">
        <v>0</v>
      </c>
      <c r="H172" s="134">
        <v>0</v>
      </c>
      <c r="I172" s="133">
        <v>0</v>
      </c>
      <c r="J172" s="132">
        <v>0</v>
      </c>
      <c r="K172" s="134">
        <v>0</v>
      </c>
      <c r="L172" s="134">
        <v>0</v>
      </c>
      <c r="M172" s="133">
        <v>0</v>
      </c>
    </row>
    <row r="173" spans="4:13" ht="14.25" hidden="1" customHeight="1" outlineLevel="1" x14ac:dyDescent="0.45">
      <c r="D173" s="101" t="s">
        <v>81</v>
      </c>
      <c r="E173" s="135">
        <v>8</v>
      </c>
      <c r="F173" s="135">
        <v>0</v>
      </c>
      <c r="G173" s="137">
        <v>0</v>
      </c>
      <c r="H173" s="137">
        <v>0</v>
      </c>
      <c r="I173" s="136">
        <v>0</v>
      </c>
      <c r="J173" s="135">
        <v>0</v>
      </c>
      <c r="K173" s="137">
        <v>0</v>
      </c>
      <c r="L173" s="137">
        <v>0</v>
      </c>
      <c r="M173" s="136">
        <v>0</v>
      </c>
    </row>
    <row r="174" spans="4:13" ht="14.25" hidden="1" customHeight="1" outlineLevel="1" collapsed="1" x14ac:dyDescent="0.45">
      <c r="D174" s="101" t="s">
        <v>83</v>
      </c>
      <c r="E174" s="135">
        <v>2</v>
      </c>
      <c r="F174" s="135">
        <v>0</v>
      </c>
      <c r="G174" s="137">
        <v>0</v>
      </c>
      <c r="H174" s="137">
        <v>0</v>
      </c>
      <c r="I174" s="136">
        <v>0</v>
      </c>
      <c r="J174" s="135">
        <v>0</v>
      </c>
      <c r="K174" s="137">
        <v>0</v>
      </c>
      <c r="L174" s="137">
        <v>0</v>
      </c>
      <c r="M174" s="136">
        <v>0</v>
      </c>
    </row>
    <row r="175" spans="4:13" ht="14.25" hidden="1" customHeight="1" outlineLevel="1" x14ac:dyDescent="0.45">
      <c r="D175" s="101" t="s">
        <v>84</v>
      </c>
      <c r="E175" s="135">
        <v>6</v>
      </c>
      <c r="F175" s="135">
        <v>0</v>
      </c>
      <c r="G175" s="137">
        <v>0</v>
      </c>
      <c r="H175" s="137">
        <v>0</v>
      </c>
      <c r="I175" s="136">
        <v>0</v>
      </c>
      <c r="J175" s="135">
        <v>0</v>
      </c>
      <c r="K175" s="137">
        <v>0</v>
      </c>
      <c r="L175" s="137">
        <v>0</v>
      </c>
      <c r="M175" s="136">
        <v>0</v>
      </c>
    </row>
    <row r="176" spans="4:13" ht="14.25" hidden="1" customHeight="1" outlineLevel="1" x14ac:dyDescent="0.45">
      <c r="D176" s="101" t="s">
        <v>85</v>
      </c>
      <c r="E176" s="135">
        <v>11</v>
      </c>
      <c r="F176" s="135">
        <v>0</v>
      </c>
      <c r="G176" s="137">
        <v>0</v>
      </c>
      <c r="H176" s="137">
        <v>0</v>
      </c>
      <c r="I176" s="136">
        <v>0</v>
      </c>
      <c r="J176" s="135">
        <v>0</v>
      </c>
      <c r="K176" s="137">
        <v>0</v>
      </c>
      <c r="L176" s="137">
        <v>0</v>
      </c>
      <c r="M176" s="136">
        <v>0</v>
      </c>
    </row>
    <row r="177" spans="4:13" x14ac:dyDescent="0.45">
      <c r="D177" s="109" t="s">
        <v>91</v>
      </c>
      <c r="E177" s="141">
        <v>37473</v>
      </c>
      <c r="F177" s="141">
        <v>4880</v>
      </c>
      <c r="G177" s="143">
        <v>14797636.1764</v>
      </c>
      <c r="H177" s="143">
        <v>3032.3024999999998</v>
      </c>
      <c r="I177" s="142">
        <v>13.02271</v>
      </c>
      <c r="J177" s="141">
        <v>254</v>
      </c>
      <c r="K177" s="143">
        <v>1174146.5367000001</v>
      </c>
      <c r="L177" s="143">
        <v>4622.6242000000002</v>
      </c>
      <c r="M177" s="142">
        <v>0.67781999999999998</v>
      </c>
    </row>
    <row r="178" spans="4:13" ht="0.1" customHeight="1" x14ac:dyDescent="0.45"/>
  </sheetData>
  <mergeCells count="7">
    <mergeCell ref="F10:I10"/>
    <mergeCell ref="J10:M10"/>
    <mergeCell ref="C2:F3"/>
    <mergeCell ref="L3:M3"/>
    <mergeCell ref="B7:I7"/>
    <mergeCell ref="F9:I9"/>
    <mergeCell ref="J9:M9"/>
  </mergeCells>
  <hyperlinks>
    <hyperlink ref="C2" r:id="rId1" xr:uid="{8B5D0AF4-8F1E-478D-83C0-9ADE596F7A8C}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5/22/2018 9:21:00 AM 
&amp;"-,Regular"&amp;P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E952-2627-4423-B981-9B8091E877D8}">
  <dimension ref="A1:N17"/>
  <sheetViews>
    <sheetView showGridLines="0" workbookViewId="0">
      <pane ySplit="5" topLeftCell="A6" activePane="bottomLeft" state="frozen"/>
      <selection pane="bottomLeft" activeCell="A32" sqref="A32"/>
    </sheetView>
  </sheetViews>
  <sheetFormatPr defaultRowHeight="14.25" x14ac:dyDescent="0.45"/>
  <cols>
    <col min="1" max="1" width="7.19921875" style="122" customWidth="1"/>
    <col min="2" max="2" width="6.640625E-2" style="122" customWidth="1"/>
    <col min="3" max="3" width="2.59765625" style="122" customWidth="1"/>
    <col min="4" max="4" width="63.06640625" style="122" customWidth="1"/>
    <col min="5" max="5" width="13.3984375" style="122" customWidth="1"/>
    <col min="6" max="6" width="13.6640625" style="122" customWidth="1"/>
    <col min="7" max="8" width="13.73046875" style="122" customWidth="1"/>
    <col min="9" max="9" width="13.9296875" style="122" customWidth="1"/>
    <col min="10" max="10" width="13.73046875" style="122" customWidth="1"/>
    <col min="11" max="11" width="14" style="122" customWidth="1"/>
    <col min="12" max="14" width="13.73046875" style="122" customWidth="1"/>
    <col min="15" max="16384" width="9.06640625" style="122"/>
  </cols>
  <sheetData>
    <row r="1" spans="1:14" ht="7.15" customHeight="1" x14ac:dyDescent="0.45"/>
    <row r="2" spans="1:14" x14ac:dyDescent="0.45">
      <c r="B2" s="197" t="s">
        <v>104</v>
      </c>
      <c r="C2" s="198"/>
      <c r="D2" s="198"/>
      <c r="E2" s="198"/>
      <c r="F2" s="198"/>
    </row>
    <row r="3" spans="1:14" x14ac:dyDescent="0.45">
      <c r="B3" s="198"/>
      <c r="C3" s="198"/>
      <c r="D3" s="198"/>
      <c r="E3" s="198"/>
      <c r="F3" s="198"/>
      <c r="L3" s="198"/>
      <c r="M3" s="198"/>
      <c r="N3" s="198"/>
    </row>
    <row r="4" spans="1:14" ht="10.25" customHeight="1" thickBot="1" x14ac:dyDescent="0.5"/>
    <row r="5" spans="1:14" ht="9.75" customHeight="1" x14ac:dyDescent="0.4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</row>
    <row r="6" spans="1:14" ht="11" customHeight="1" x14ac:dyDescent="0.45"/>
    <row r="7" spans="1:14" ht="23.25" customHeight="1" x14ac:dyDescent="0.45">
      <c r="C7" s="199" t="s">
        <v>7</v>
      </c>
      <c r="D7" s="198"/>
      <c r="E7" s="198"/>
      <c r="F7" s="198"/>
      <c r="G7" s="198"/>
      <c r="H7" s="198"/>
      <c r="I7" s="198"/>
    </row>
    <row r="8" spans="1:14" ht="8.35" customHeight="1" x14ac:dyDescent="0.45"/>
    <row r="9" spans="1:14" x14ac:dyDescent="0.45">
      <c r="D9" s="95" t="s">
        <v>25</v>
      </c>
      <c r="E9" s="96" t="s">
        <v>25</v>
      </c>
      <c r="F9" s="200" t="s">
        <v>13</v>
      </c>
      <c r="G9" s="201"/>
      <c r="H9" s="201"/>
      <c r="I9" s="201"/>
      <c r="J9" s="200" t="s">
        <v>14</v>
      </c>
      <c r="K9" s="201"/>
      <c r="L9" s="201"/>
      <c r="M9" s="202"/>
      <c r="N9" s="96" t="s">
        <v>25</v>
      </c>
    </row>
    <row r="10" spans="1:14" ht="28.5" x14ac:dyDescent="0.45">
      <c r="D10" s="97" t="s">
        <v>25</v>
      </c>
      <c r="E10" s="98" t="s">
        <v>12</v>
      </c>
      <c r="F10" s="123" t="s">
        <v>86</v>
      </c>
      <c r="G10" s="123" t="s">
        <v>19</v>
      </c>
      <c r="H10" s="123" t="s">
        <v>22</v>
      </c>
      <c r="I10" s="123" t="s">
        <v>20</v>
      </c>
      <c r="J10" s="123" t="s">
        <v>86</v>
      </c>
      <c r="K10" s="123" t="s">
        <v>19</v>
      </c>
      <c r="L10" s="123" t="s">
        <v>22</v>
      </c>
      <c r="M10" s="123" t="s">
        <v>20</v>
      </c>
      <c r="N10" s="98" t="s">
        <v>87</v>
      </c>
    </row>
    <row r="11" spans="1:14" x14ac:dyDescent="0.45">
      <c r="D11" s="105" t="s">
        <v>88</v>
      </c>
      <c r="E11" s="106">
        <v>146</v>
      </c>
      <c r="F11" s="106">
        <v>45</v>
      </c>
      <c r="G11" s="107">
        <v>140523.54509999999</v>
      </c>
      <c r="H11" s="107">
        <v>3122.7453999999998</v>
      </c>
      <c r="I11" s="108">
        <v>30.821919999999999</v>
      </c>
      <c r="J11" s="106">
        <v>0</v>
      </c>
      <c r="K11" s="107">
        <v>0</v>
      </c>
      <c r="L11" s="107">
        <v>0</v>
      </c>
      <c r="M11" s="108">
        <v>0</v>
      </c>
      <c r="N11" s="107">
        <v>962.49003000000005</v>
      </c>
    </row>
    <row r="12" spans="1:14" x14ac:dyDescent="0.45">
      <c r="D12" s="105" t="s">
        <v>89</v>
      </c>
      <c r="E12" s="106">
        <v>6</v>
      </c>
      <c r="F12" s="106">
        <v>1</v>
      </c>
      <c r="G12" s="107">
        <v>1250.5705</v>
      </c>
      <c r="H12" s="107">
        <v>1250.5705</v>
      </c>
      <c r="I12" s="108">
        <v>16.66667</v>
      </c>
      <c r="J12" s="106">
        <v>0</v>
      </c>
      <c r="K12" s="107">
        <v>0</v>
      </c>
      <c r="L12" s="107">
        <v>0</v>
      </c>
      <c r="M12" s="108">
        <v>0</v>
      </c>
      <c r="N12" s="107">
        <v>208.42841999999999</v>
      </c>
    </row>
    <row r="13" spans="1:14" x14ac:dyDescent="0.45">
      <c r="D13" s="105" t="s">
        <v>103</v>
      </c>
      <c r="E13" s="106">
        <v>32</v>
      </c>
      <c r="F13" s="106">
        <v>0</v>
      </c>
      <c r="G13" s="107">
        <v>0</v>
      </c>
      <c r="H13" s="107">
        <v>0</v>
      </c>
      <c r="I13" s="108">
        <v>0</v>
      </c>
      <c r="J13" s="106">
        <v>0</v>
      </c>
      <c r="K13" s="107">
        <v>0</v>
      </c>
      <c r="L13" s="107">
        <v>0</v>
      </c>
      <c r="M13" s="108">
        <v>0</v>
      </c>
      <c r="N13" s="107">
        <v>0</v>
      </c>
    </row>
    <row r="14" spans="1:14" x14ac:dyDescent="0.45">
      <c r="D14" s="105" t="s">
        <v>90</v>
      </c>
      <c r="E14" s="106">
        <v>336</v>
      </c>
      <c r="F14" s="106">
        <v>73</v>
      </c>
      <c r="G14" s="107">
        <v>217681.7629</v>
      </c>
      <c r="H14" s="107">
        <v>2981.942</v>
      </c>
      <c r="I14" s="108">
        <v>21.726189999999999</v>
      </c>
      <c r="J14" s="106">
        <v>0</v>
      </c>
      <c r="K14" s="107">
        <v>0</v>
      </c>
      <c r="L14" s="107">
        <v>0</v>
      </c>
      <c r="M14" s="108">
        <v>0</v>
      </c>
      <c r="N14" s="107">
        <v>647.86239</v>
      </c>
    </row>
    <row r="15" spans="1:14" x14ac:dyDescent="0.45">
      <c r="D15" s="105" t="s">
        <v>146</v>
      </c>
      <c r="E15" s="106">
        <v>9</v>
      </c>
      <c r="F15" s="106">
        <v>3</v>
      </c>
      <c r="G15" s="107">
        <v>656.02589999999998</v>
      </c>
      <c r="H15" s="107">
        <v>218.67529999999999</v>
      </c>
      <c r="I15" s="108">
        <v>33.333329999999997</v>
      </c>
      <c r="J15" s="106">
        <v>0</v>
      </c>
      <c r="K15" s="107">
        <v>0</v>
      </c>
      <c r="L15" s="107">
        <v>0</v>
      </c>
      <c r="M15" s="108">
        <v>0</v>
      </c>
      <c r="N15" s="107">
        <v>72.891769999999994</v>
      </c>
    </row>
    <row r="16" spans="1:14" x14ac:dyDescent="0.45">
      <c r="D16" s="105" t="s">
        <v>151</v>
      </c>
      <c r="E16" s="106">
        <v>1</v>
      </c>
      <c r="F16" s="106">
        <v>0</v>
      </c>
      <c r="G16" s="107">
        <v>0</v>
      </c>
      <c r="H16" s="107">
        <v>0</v>
      </c>
      <c r="I16" s="108">
        <v>0</v>
      </c>
      <c r="J16" s="106">
        <v>0</v>
      </c>
      <c r="K16" s="107">
        <v>0</v>
      </c>
      <c r="L16" s="107">
        <v>0</v>
      </c>
      <c r="M16" s="108">
        <v>0</v>
      </c>
      <c r="N16" s="107">
        <v>0</v>
      </c>
    </row>
    <row r="17" spans="4:14" x14ac:dyDescent="0.45">
      <c r="D17" s="105" t="s">
        <v>147</v>
      </c>
      <c r="E17" s="106">
        <v>22</v>
      </c>
      <c r="F17" s="106">
        <v>7</v>
      </c>
      <c r="G17" s="107">
        <v>12310.6461</v>
      </c>
      <c r="H17" s="107">
        <v>1758.6637000000001</v>
      </c>
      <c r="I17" s="108">
        <v>31.818180000000002</v>
      </c>
      <c r="J17" s="106">
        <v>0</v>
      </c>
      <c r="K17" s="107">
        <v>0</v>
      </c>
      <c r="L17" s="107">
        <v>0</v>
      </c>
      <c r="M17" s="108">
        <v>0</v>
      </c>
      <c r="N17" s="107">
        <v>559.57482000000005</v>
      </c>
    </row>
  </sheetData>
  <mergeCells count="5">
    <mergeCell ref="B2:F3"/>
    <mergeCell ref="L3:N3"/>
    <mergeCell ref="C7:I7"/>
    <mergeCell ref="F9:I9"/>
    <mergeCell ref="J9:M9"/>
  </mergeCells>
  <hyperlinks>
    <hyperlink ref="B2" r:id="rId1" xr:uid="{2664ABD8-A6CF-4A31-8F2B-B2A0773790AE}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5/18/2018 9:31:25 AM 
&amp;"-,Regular"&amp;P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F6D2-CD73-47D0-92BE-A53D41DF0EA7}">
  <dimension ref="A1:N17"/>
  <sheetViews>
    <sheetView showGridLines="0" workbookViewId="0">
      <pane ySplit="5" topLeftCell="A6" activePane="bottomLeft" state="frozen"/>
      <selection pane="bottomLeft"/>
    </sheetView>
  </sheetViews>
  <sheetFormatPr defaultRowHeight="14.25" x14ac:dyDescent="0.45"/>
  <cols>
    <col min="1" max="1" width="7.19921875" style="146" customWidth="1"/>
    <col min="2" max="2" width="6.640625E-2" style="146" customWidth="1"/>
    <col min="3" max="3" width="2.59765625" style="146" customWidth="1"/>
    <col min="4" max="4" width="63.06640625" style="146" customWidth="1"/>
    <col min="5" max="5" width="13.3984375" style="146" customWidth="1"/>
    <col min="6" max="6" width="13.796875" style="146" customWidth="1"/>
    <col min="7" max="14" width="13.73046875" style="146" customWidth="1"/>
    <col min="15" max="16384" width="9.06640625" style="146"/>
  </cols>
  <sheetData>
    <row r="1" spans="1:14" ht="7.15" customHeight="1" x14ac:dyDescent="0.45"/>
    <row r="2" spans="1:14" x14ac:dyDescent="0.45">
      <c r="B2" s="197" t="s">
        <v>104</v>
      </c>
      <c r="C2" s="198"/>
      <c r="D2" s="198"/>
      <c r="E2" s="198"/>
      <c r="F2" s="198"/>
    </row>
    <row r="3" spans="1:14" x14ac:dyDescent="0.45">
      <c r="B3" s="198"/>
      <c r="C3" s="198"/>
      <c r="D3" s="198"/>
      <c r="E3" s="198"/>
      <c r="F3" s="198"/>
      <c r="L3" s="198"/>
      <c r="M3" s="198"/>
      <c r="N3" s="198"/>
    </row>
    <row r="4" spans="1:14" ht="10.25" customHeight="1" thickBot="1" x14ac:dyDescent="0.5"/>
    <row r="5" spans="1:14" ht="9.75" customHeight="1" x14ac:dyDescent="0.4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</row>
    <row r="6" spans="1:14" ht="11" customHeight="1" x14ac:dyDescent="0.45"/>
    <row r="7" spans="1:14" ht="23.25" customHeight="1" x14ac:dyDescent="0.45">
      <c r="C7" s="199" t="s">
        <v>7</v>
      </c>
      <c r="D7" s="198"/>
      <c r="E7" s="198"/>
      <c r="F7" s="198"/>
      <c r="G7" s="198"/>
      <c r="H7" s="198"/>
      <c r="I7" s="198"/>
    </row>
    <row r="8" spans="1:14" ht="8.35" customHeight="1" x14ac:dyDescent="0.45"/>
    <row r="9" spans="1:14" x14ac:dyDescent="0.45">
      <c r="D9" s="95" t="s">
        <v>25</v>
      </c>
      <c r="E9" s="96" t="s">
        <v>25</v>
      </c>
      <c r="F9" s="200" t="s">
        <v>13</v>
      </c>
      <c r="G9" s="201"/>
      <c r="H9" s="201"/>
      <c r="I9" s="201"/>
      <c r="J9" s="200" t="s">
        <v>14</v>
      </c>
      <c r="K9" s="201"/>
      <c r="L9" s="201"/>
      <c r="M9" s="202"/>
      <c r="N9" s="96" t="s">
        <v>25</v>
      </c>
    </row>
    <row r="10" spans="1:14" ht="28.5" x14ac:dyDescent="0.45">
      <c r="D10" s="97" t="s">
        <v>25</v>
      </c>
      <c r="E10" s="98" t="s">
        <v>12</v>
      </c>
      <c r="F10" s="147" t="s">
        <v>86</v>
      </c>
      <c r="G10" s="147" t="s">
        <v>19</v>
      </c>
      <c r="H10" s="147" t="s">
        <v>22</v>
      </c>
      <c r="I10" s="147" t="s">
        <v>20</v>
      </c>
      <c r="J10" s="147" t="s">
        <v>86</v>
      </c>
      <c r="K10" s="147" t="s">
        <v>19</v>
      </c>
      <c r="L10" s="147" t="s">
        <v>22</v>
      </c>
      <c r="M10" s="147" t="s">
        <v>20</v>
      </c>
      <c r="N10" s="98" t="s">
        <v>87</v>
      </c>
    </row>
    <row r="11" spans="1:14" x14ac:dyDescent="0.45">
      <c r="D11" s="105" t="s">
        <v>88</v>
      </c>
      <c r="E11" s="138">
        <v>146</v>
      </c>
      <c r="F11" s="138">
        <v>30</v>
      </c>
      <c r="G11" s="140">
        <v>88114.461299999995</v>
      </c>
      <c r="H11" s="140">
        <v>2937.1487000000002</v>
      </c>
      <c r="I11" s="139">
        <v>20.54795</v>
      </c>
      <c r="J11" s="138">
        <v>0</v>
      </c>
      <c r="K11" s="140">
        <v>0</v>
      </c>
      <c r="L11" s="140">
        <v>0</v>
      </c>
      <c r="M11" s="139">
        <v>0</v>
      </c>
      <c r="N11" s="140">
        <v>603.52371000000005</v>
      </c>
    </row>
    <row r="12" spans="1:14" x14ac:dyDescent="0.45">
      <c r="D12" s="105" t="s">
        <v>89</v>
      </c>
      <c r="E12" s="138">
        <v>6</v>
      </c>
      <c r="F12" s="138">
        <v>4</v>
      </c>
      <c r="G12" s="140">
        <v>9668.3654000000006</v>
      </c>
      <c r="H12" s="140">
        <v>2417.0913999999998</v>
      </c>
      <c r="I12" s="139">
        <v>66.666669999999996</v>
      </c>
      <c r="J12" s="138">
        <v>0</v>
      </c>
      <c r="K12" s="140">
        <v>0</v>
      </c>
      <c r="L12" s="140">
        <v>0</v>
      </c>
      <c r="M12" s="139">
        <v>0</v>
      </c>
      <c r="N12" s="140">
        <v>1611.3942300000001</v>
      </c>
    </row>
    <row r="13" spans="1:14" x14ac:dyDescent="0.45">
      <c r="D13" s="105" t="s">
        <v>103</v>
      </c>
      <c r="E13" s="138">
        <v>32</v>
      </c>
      <c r="F13" s="138">
        <v>0</v>
      </c>
      <c r="G13" s="140">
        <v>0</v>
      </c>
      <c r="H13" s="140">
        <v>0</v>
      </c>
      <c r="I13" s="139">
        <v>0</v>
      </c>
      <c r="J13" s="138">
        <v>0</v>
      </c>
      <c r="K13" s="140">
        <v>0</v>
      </c>
      <c r="L13" s="140">
        <v>0</v>
      </c>
      <c r="M13" s="139">
        <v>0</v>
      </c>
      <c r="N13" s="140">
        <v>0</v>
      </c>
    </row>
    <row r="14" spans="1:14" x14ac:dyDescent="0.45">
      <c r="D14" s="105" t="s">
        <v>90</v>
      </c>
      <c r="E14" s="138">
        <v>336</v>
      </c>
      <c r="F14" s="138">
        <v>66</v>
      </c>
      <c r="G14" s="140">
        <v>195553.15719999999</v>
      </c>
      <c r="H14" s="140">
        <v>2962.9265999999998</v>
      </c>
      <c r="I14" s="139">
        <v>19.642859999999999</v>
      </c>
      <c r="J14" s="138">
        <v>0</v>
      </c>
      <c r="K14" s="140">
        <v>0</v>
      </c>
      <c r="L14" s="140">
        <v>0</v>
      </c>
      <c r="M14" s="139">
        <v>0</v>
      </c>
      <c r="N14" s="140">
        <v>582.00343999999996</v>
      </c>
    </row>
    <row r="15" spans="1:14" x14ac:dyDescent="0.45">
      <c r="D15" s="105" t="s">
        <v>146</v>
      </c>
      <c r="E15" s="138">
        <v>9</v>
      </c>
      <c r="F15" s="138">
        <v>0</v>
      </c>
      <c r="G15" s="140">
        <v>0</v>
      </c>
      <c r="H15" s="140">
        <v>0</v>
      </c>
      <c r="I15" s="139">
        <v>0</v>
      </c>
      <c r="J15" s="138">
        <v>0</v>
      </c>
      <c r="K15" s="140">
        <v>0</v>
      </c>
      <c r="L15" s="140">
        <v>0</v>
      </c>
      <c r="M15" s="139">
        <v>0</v>
      </c>
      <c r="N15" s="140">
        <v>0</v>
      </c>
    </row>
    <row r="16" spans="1:14" x14ac:dyDescent="0.45">
      <c r="D16" s="105" t="s">
        <v>151</v>
      </c>
      <c r="E16" s="138">
        <v>1</v>
      </c>
      <c r="F16" s="138">
        <v>0</v>
      </c>
      <c r="G16" s="140">
        <v>0</v>
      </c>
      <c r="H16" s="140">
        <v>0</v>
      </c>
      <c r="I16" s="139">
        <v>0</v>
      </c>
      <c r="J16" s="138">
        <v>0</v>
      </c>
      <c r="K16" s="140">
        <v>0</v>
      </c>
      <c r="L16" s="140">
        <v>0</v>
      </c>
      <c r="M16" s="139">
        <v>0</v>
      </c>
      <c r="N16" s="140">
        <v>0</v>
      </c>
    </row>
    <row r="17" spans="4:14" x14ac:dyDescent="0.45">
      <c r="D17" s="105" t="s">
        <v>147</v>
      </c>
      <c r="E17" s="138">
        <v>22</v>
      </c>
      <c r="F17" s="138">
        <v>6</v>
      </c>
      <c r="G17" s="140">
        <v>17717.751</v>
      </c>
      <c r="H17" s="140">
        <v>2952.9585000000002</v>
      </c>
      <c r="I17" s="139">
        <v>27.272729999999999</v>
      </c>
      <c r="J17" s="138">
        <v>0</v>
      </c>
      <c r="K17" s="140">
        <v>0</v>
      </c>
      <c r="L17" s="140">
        <v>0</v>
      </c>
      <c r="M17" s="139">
        <v>0</v>
      </c>
      <c r="N17" s="140">
        <v>805.35231999999996</v>
      </c>
    </row>
  </sheetData>
  <mergeCells count="5">
    <mergeCell ref="B2:F3"/>
    <mergeCell ref="L3:N3"/>
    <mergeCell ref="C7:I7"/>
    <mergeCell ref="F9:I9"/>
    <mergeCell ref="J9:M9"/>
  </mergeCells>
  <hyperlinks>
    <hyperlink ref="B2" r:id="rId1" xr:uid="{D1C2E741-53CC-45EA-A32F-2CF009E80729}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5/22/2018 9:21:00 AM 
&amp;"-,Regular"&amp;P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6"/>
  <sheetViews>
    <sheetView showGridLines="0" workbookViewId="0">
      <pane ySplit="5" topLeftCell="A6" activePane="bottomLeft" state="frozen"/>
      <selection activeCell="D12" sqref="D12"/>
      <selection pane="bottomLeft"/>
    </sheetView>
  </sheetViews>
  <sheetFormatPr defaultColWidth="9.1328125" defaultRowHeight="14.25" x14ac:dyDescent="0.45"/>
  <cols>
    <col min="1" max="1" width="5.86328125" style="8" customWidth="1"/>
    <col min="2" max="2" width="1.265625" style="8" customWidth="1"/>
    <col min="3" max="3" width="3.86328125" style="8" customWidth="1"/>
    <col min="4" max="4" width="44.59765625" style="8" customWidth="1"/>
    <col min="5" max="6" width="11.73046875" style="8" customWidth="1"/>
    <col min="7" max="7" width="13.73046875" style="8" customWidth="1"/>
    <col min="8" max="8" width="14.3984375" style="8" customWidth="1"/>
    <col min="9" max="10" width="13.73046875" style="8" customWidth="1"/>
    <col min="11" max="11" width="12.265625" style="8" customWidth="1"/>
    <col min="12" max="12" width="13" style="8" customWidth="1"/>
    <col min="13" max="18" width="13.73046875" style="8" customWidth="1"/>
    <col min="19" max="19" width="16.1328125" style="8" customWidth="1"/>
    <col min="20" max="20" width="13.73046875" style="8" customWidth="1"/>
    <col min="21" max="21" width="30.86328125" style="8" customWidth="1"/>
    <col min="22" max="16384" width="9.1328125" style="8"/>
  </cols>
  <sheetData>
    <row r="1" spans="1:21" ht="7.15" customHeight="1" x14ac:dyDescent="0.45"/>
    <row r="2" spans="1:21" ht="15" customHeight="1" x14ac:dyDescent="0.45">
      <c r="C2" s="172" t="s">
        <v>95</v>
      </c>
      <c r="D2" s="173"/>
      <c r="E2" s="173"/>
      <c r="F2" s="173"/>
      <c r="G2" s="173"/>
      <c r="H2" s="173"/>
      <c r="I2" s="124"/>
    </row>
    <row r="3" spans="1:21" x14ac:dyDescent="0.45">
      <c r="C3" s="173"/>
      <c r="D3" s="173"/>
      <c r="E3" s="173"/>
      <c r="F3" s="173"/>
      <c r="G3" s="173"/>
      <c r="H3" s="173"/>
      <c r="M3" s="167"/>
      <c r="N3" s="167"/>
      <c r="O3" s="167"/>
      <c r="P3" s="167"/>
      <c r="Q3" s="167"/>
      <c r="R3" s="167"/>
      <c r="S3" s="167"/>
    </row>
    <row r="4" spans="1:21" ht="10.35" customHeight="1" thickBot="1" x14ac:dyDescent="0.5"/>
    <row r="5" spans="1:21" ht="9.75" customHeight="1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4.9000000000000004" customHeight="1" x14ac:dyDescent="0.45"/>
    <row r="7" spans="1:21" ht="23.25" customHeight="1" x14ac:dyDescent="0.45">
      <c r="B7" s="174" t="s">
        <v>1</v>
      </c>
      <c r="C7" s="167"/>
      <c r="D7" s="167"/>
      <c r="E7" s="167"/>
      <c r="F7" s="167"/>
      <c r="G7" s="167"/>
      <c r="H7" s="167"/>
      <c r="I7" s="167"/>
      <c r="J7" s="167"/>
      <c r="K7" s="167"/>
    </row>
    <row r="8" spans="1:21" ht="6.4" customHeight="1" x14ac:dyDescent="0.45"/>
    <row r="9" spans="1:21" x14ac:dyDescent="0.45">
      <c r="D9" s="169" t="s">
        <v>8</v>
      </c>
      <c r="E9" s="169" t="s">
        <v>9</v>
      </c>
      <c r="F9" s="169" t="s">
        <v>10</v>
      </c>
      <c r="G9" s="169" t="s">
        <v>11</v>
      </c>
      <c r="H9" s="169" t="s">
        <v>12</v>
      </c>
      <c r="I9" s="175" t="s">
        <v>13</v>
      </c>
      <c r="J9" s="176"/>
      <c r="K9" s="176"/>
      <c r="L9" s="176"/>
      <c r="M9" s="177"/>
      <c r="N9" s="175" t="s">
        <v>14</v>
      </c>
      <c r="O9" s="176"/>
      <c r="P9" s="176"/>
      <c r="Q9" s="176"/>
      <c r="R9" s="177"/>
      <c r="S9" s="169" t="s">
        <v>15</v>
      </c>
      <c r="T9" s="169" t="s">
        <v>16</v>
      </c>
      <c r="U9" s="169" t="s">
        <v>17</v>
      </c>
    </row>
    <row r="10" spans="1:21" ht="45" customHeight="1" x14ac:dyDescent="0.45">
      <c r="D10" s="171"/>
      <c r="E10" s="171"/>
      <c r="F10" s="171"/>
      <c r="G10" s="171"/>
      <c r="H10" s="170"/>
      <c r="I10" s="9" t="s">
        <v>18</v>
      </c>
      <c r="J10" s="9" t="s">
        <v>19</v>
      </c>
      <c r="K10" s="9" t="s">
        <v>20</v>
      </c>
      <c r="L10" s="9" t="s">
        <v>21</v>
      </c>
      <c r="M10" s="9" t="s">
        <v>22</v>
      </c>
      <c r="N10" s="9" t="s">
        <v>18</v>
      </c>
      <c r="O10" s="9" t="s">
        <v>19</v>
      </c>
      <c r="P10" s="9" t="s">
        <v>20</v>
      </c>
      <c r="Q10" s="9" t="s">
        <v>21</v>
      </c>
      <c r="R10" s="9" t="s">
        <v>22</v>
      </c>
      <c r="S10" s="170"/>
      <c r="T10" s="171"/>
      <c r="U10" s="170"/>
    </row>
    <row r="11" spans="1:21" s="144" customFormat="1" ht="14.25" customHeight="1" x14ac:dyDescent="0.45">
      <c r="D11" s="148" t="s">
        <v>154</v>
      </c>
      <c r="E11" s="149">
        <v>43220</v>
      </c>
      <c r="F11" s="149">
        <v>43242</v>
      </c>
      <c r="G11" s="150">
        <v>76.682082344273994</v>
      </c>
      <c r="H11" s="151">
        <v>37473</v>
      </c>
      <c r="I11" s="151">
        <v>5134</v>
      </c>
      <c r="J11" s="152">
        <v>15971782.713099999</v>
      </c>
      <c r="K11" s="153">
        <v>13.700531049021899</v>
      </c>
      <c r="L11" s="152">
        <v>426.22108486376857</v>
      </c>
      <c r="M11" s="152">
        <v>3110.9822191468638</v>
      </c>
      <c r="N11" s="151">
        <v>9467</v>
      </c>
      <c r="O11" s="152">
        <v>1156333.77</v>
      </c>
      <c r="P11" s="153">
        <v>25.263523069942998</v>
      </c>
      <c r="Q11" s="152">
        <v>30.857784805059644</v>
      </c>
      <c r="R11" s="152">
        <v>122.14363261856977</v>
      </c>
      <c r="S11" s="152">
        <v>17128116.483100001</v>
      </c>
      <c r="T11" s="152">
        <v>457.0788</v>
      </c>
      <c r="U11" s="154"/>
    </row>
    <row r="12" spans="1:21" s="121" customFormat="1" ht="14.25" customHeight="1" x14ac:dyDescent="0.45">
      <c r="D12" s="79" t="s">
        <v>23</v>
      </c>
      <c r="E12" s="126">
        <v>43220</v>
      </c>
      <c r="F12" s="126">
        <v>43242</v>
      </c>
      <c r="G12" s="127">
        <v>76.682082344273994</v>
      </c>
      <c r="H12" s="128">
        <v>37473</v>
      </c>
      <c r="I12" s="128">
        <v>5232</v>
      </c>
      <c r="J12" s="129">
        <v>15202621.8114</v>
      </c>
      <c r="K12" s="130">
        <v>13.962052677928099</v>
      </c>
      <c r="L12" s="129">
        <v>405.69534895524777</v>
      </c>
      <c r="M12" s="129">
        <v>2905.6998874999999</v>
      </c>
      <c r="N12" s="128">
        <v>9534</v>
      </c>
      <c r="O12" s="129">
        <v>1192563.9099999999</v>
      </c>
      <c r="P12" s="130">
        <v>25.442318469297</v>
      </c>
      <c r="Q12" s="129">
        <v>31.824617991620634</v>
      </c>
      <c r="R12" s="129">
        <v>125.08536920495071</v>
      </c>
      <c r="S12" s="129">
        <v>16395185.7214</v>
      </c>
      <c r="T12" s="129">
        <v>437.51990000000001</v>
      </c>
      <c r="U12" s="131"/>
    </row>
    <row r="13" spans="1:21" s="120" customFormat="1" ht="14.25" customHeight="1" x14ac:dyDescent="0.45">
      <c r="D13" s="2"/>
      <c r="E13" s="3">
        <v>43200</v>
      </c>
      <c r="F13" s="3">
        <v>43214</v>
      </c>
      <c r="G13" s="4">
        <v>76.643202095440003</v>
      </c>
      <c r="H13" s="10">
        <v>37454</v>
      </c>
      <c r="I13" s="10">
        <v>5223</v>
      </c>
      <c r="J13" s="12">
        <v>15182233.9334</v>
      </c>
      <c r="K13" s="11">
        <v>13.9451059966892</v>
      </c>
      <c r="L13" s="12">
        <v>405.35680924333849</v>
      </c>
      <c r="M13" s="12">
        <v>2906.8033569596018</v>
      </c>
      <c r="N13" s="10">
        <v>9533</v>
      </c>
      <c r="O13" s="12">
        <v>1194341.1200000001</v>
      </c>
      <c r="P13" s="11">
        <v>25.452555134297999</v>
      </c>
      <c r="Q13" s="12">
        <v>31.888212740962246</v>
      </c>
      <c r="R13" s="12">
        <v>125.28491765446344</v>
      </c>
      <c r="S13" s="12">
        <v>16376575.053400001</v>
      </c>
      <c r="T13" s="12">
        <v>437.245</v>
      </c>
      <c r="U13" s="13"/>
    </row>
    <row r="14" spans="1:21" s="119" customFormat="1" ht="14.25" customHeight="1" x14ac:dyDescent="0.45">
      <c r="D14" s="79"/>
      <c r="E14" s="80">
        <v>43172</v>
      </c>
      <c r="F14" s="80">
        <v>43186</v>
      </c>
      <c r="G14" s="81">
        <v>76.581812228860997</v>
      </c>
      <c r="H14" s="82">
        <v>37424</v>
      </c>
      <c r="I14" s="82">
        <v>5215</v>
      </c>
      <c r="J14" s="83">
        <v>15132851.305199999</v>
      </c>
      <c r="K14" s="84">
        <v>13.9349080803762</v>
      </c>
      <c r="L14" s="83">
        <v>404.36220888200086</v>
      </c>
      <c r="M14" s="83">
        <v>2901.7931553595399</v>
      </c>
      <c r="N14" s="82">
        <v>9527</v>
      </c>
      <c r="O14" s="83">
        <v>1194075.78</v>
      </c>
      <c r="P14" s="84">
        <v>25.456926036767001</v>
      </c>
      <c r="Q14" s="83">
        <v>31.90668501496366</v>
      </c>
      <c r="R14" s="83">
        <v>125.33596935026766</v>
      </c>
      <c r="S14" s="83">
        <v>16326927.085200001</v>
      </c>
      <c r="T14" s="83">
        <v>436.2688</v>
      </c>
      <c r="U14" s="87"/>
    </row>
    <row r="15" spans="1:21" s="118" customFormat="1" ht="14.25" customHeight="1" x14ac:dyDescent="0.45">
      <c r="D15" s="2"/>
      <c r="E15" s="3">
        <v>43165</v>
      </c>
      <c r="F15" s="3">
        <v>43179</v>
      </c>
      <c r="G15" s="4">
        <v>76.510190717851998</v>
      </c>
      <c r="H15" s="10">
        <v>37389</v>
      </c>
      <c r="I15" s="10">
        <v>5211</v>
      </c>
      <c r="J15" s="12">
        <v>15124238.069399999</v>
      </c>
      <c r="K15" s="11">
        <v>13.937254272646999</v>
      </c>
      <c r="L15" s="12">
        <v>404.5103658669662</v>
      </c>
      <c r="M15" s="12">
        <v>2902.3676970639035</v>
      </c>
      <c r="N15" s="10">
        <v>9519</v>
      </c>
      <c r="O15" s="12">
        <v>1193285.03</v>
      </c>
      <c r="P15" s="11">
        <v>25.459359704724999</v>
      </c>
      <c r="Q15" s="12">
        <v>31.915403728369306</v>
      </c>
      <c r="R15" s="12">
        <v>125.35823405819939</v>
      </c>
      <c r="S15" s="12">
        <v>16317523.099400001</v>
      </c>
      <c r="T15" s="12">
        <v>436.42570000000001</v>
      </c>
      <c r="U15" s="13"/>
    </row>
    <row r="16" spans="1:21" s="117" customFormat="1" ht="15" customHeight="1" x14ac:dyDescent="0.45">
      <c r="D16" s="79"/>
      <c r="E16" s="80">
        <v>43158</v>
      </c>
      <c r="F16" s="80">
        <v>43172</v>
      </c>
      <c r="G16" s="81">
        <v>76.454939837929999</v>
      </c>
      <c r="H16" s="82">
        <v>37362</v>
      </c>
      <c r="I16" s="82">
        <v>5201</v>
      </c>
      <c r="J16" s="83">
        <v>15113320.445499999</v>
      </c>
      <c r="K16" s="84">
        <v>13.9205609978052</v>
      </c>
      <c r="L16" s="83">
        <v>404.51047710240351</v>
      </c>
      <c r="M16" s="83">
        <v>2905.8489608729092</v>
      </c>
      <c r="N16" s="82">
        <v>9512</v>
      </c>
      <c r="O16" s="83">
        <v>1192792.96</v>
      </c>
      <c r="P16" s="84">
        <v>25.459022536266001</v>
      </c>
      <c r="Q16" s="83">
        <v>31.925297360954982</v>
      </c>
      <c r="R16" s="83">
        <v>125.39875525651809</v>
      </c>
      <c r="S16" s="83">
        <v>16306113.4055</v>
      </c>
      <c r="T16" s="83">
        <v>436.4357</v>
      </c>
      <c r="U16" s="87"/>
    </row>
    <row r="17" spans="4:21" s="116" customFormat="1" ht="14.25" customHeight="1" x14ac:dyDescent="0.45">
      <c r="D17" s="2"/>
      <c r="E17" s="3">
        <v>43151</v>
      </c>
      <c r="F17" s="3">
        <v>43165</v>
      </c>
      <c r="G17" s="4">
        <v>76.409920602439001</v>
      </c>
      <c r="H17" s="10">
        <v>37340</v>
      </c>
      <c r="I17" s="10">
        <v>5201</v>
      </c>
      <c r="J17" s="12">
        <v>15110596.0253</v>
      </c>
      <c r="K17" s="11">
        <v>13.928762720942601</v>
      </c>
      <c r="L17" s="12">
        <v>404.67584427691486</v>
      </c>
      <c r="M17" s="12">
        <v>2905.3251346471834</v>
      </c>
      <c r="N17" s="10">
        <v>9511</v>
      </c>
      <c r="O17" s="12">
        <v>1192698.4099999999</v>
      </c>
      <c r="P17" s="11">
        <v>25.471344402785</v>
      </c>
      <c r="Q17" s="12">
        <v>31.941574986609535</v>
      </c>
      <c r="R17" s="12">
        <v>125.40199873830302</v>
      </c>
      <c r="S17" s="12">
        <v>16303294.4353</v>
      </c>
      <c r="T17" s="12">
        <v>436.61739999999998</v>
      </c>
      <c r="U17" s="13"/>
    </row>
    <row r="18" spans="4:21" s="115" customFormat="1" ht="15" customHeight="1" x14ac:dyDescent="0.45">
      <c r="D18" s="79"/>
      <c r="E18" s="80">
        <v>43144</v>
      </c>
      <c r="F18" s="80">
        <v>43158</v>
      </c>
      <c r="G18" s="81">
        <v>76.364901366946995</v>
      </c>
      <c r="H18" s="82">
        <v>37318</v>
      </c>
      <c r="I18" s="82">
        <v>5200</v>
      </c>
      <c r="J18" s="83">
        <v>15107897.4329</v>
      </c>
      <c r="K18" s="84">
        <v>13.9342944423602</v>
      </c>
      <c r="L18" s="83">
        <v>404.84209852886005</v>
      </c>
      <c r="M18" s="83">
        <v>2905.3648909423077</v>
      </c>
      <c r="N18" s="82">
        <v>9507</v>
      </c>
      <c r="O18" s="83">
        <v>1192170.68</v>
      </c>
      <c r="P18" s="84">
        <v>25.475641781444999</v>
      </c>
      <c r="Q18" s="83">
        <v>31.946264001286242</v>
      </c>
      <c r="R18" s="83">
        <v>125.39925107815294</v>
      </c>
      <c r="S18" s="83">
        <v>16300068.1129</v>
      </c>
      <c r="T18" s="83">
        <v>436.78829999999999</v>
      </c>
      <c r="U18" s="87"/>
    </row>
    <row r="19" spans="4:21" s="78" customFormat="1" ht="14.25" customHeight="1" x14ac:dyDescent="0.45">
      <c r="D19" s="2"/>
      <c r="E19" s="3">
        <v>43137</v>
      </c>
      <c r="F19" s="3">
        <v>43151</v>
      </c>
      <c r="G19" s="4">
        <v>76.262584922648003</v>
      </c>
      <c r="H19" s="10">
        <v>37268</v>
      </c>
      <c r="I19" s="10">
        <v>5193</v>
      </c>
      <c r="J19" s="12">
        <v>15084880.973300001</v>
      </c>
      <c r="K19" s="11">
        <v>13.9342062895781</v>
      </c>
      <c r="L19" s="12">
        <v>404.76765518138888</v>
      </c>
      <c r="M19" s="12">
        <v>2904.8490223955323</v>
      </c>
      <c r="N19" s="10">
        <v>9499</v>
      </c>
      <c r="O19" s="12">
        <v>1191627.3700000001</v>
      </c>
      <c r="P19" s="11">
        <v>25.488354620586001</v>
      </c>
      <c r="Q19" s="12">
        <v>31.974545722872168</v>
      </c>
      <c r="R19" s="12">
        <v>125.44766501737026</v>
      </c>
      <c r="S19" s="12">
        <v>16276508.3433</v>
      </c>
      <c r="T19" s="12">
        <v>436.74220000000003</v>
      </c>
      <c r="U19" s="13"/>
    </row>
    <row r="20" spans="4:21" s="77" customFormat="1" ht="15" customHeight="1" x14ac:dyDescent="0.45">
      <c r="D20" s="79"/>
      <c r="E20" s="80">
        <v>43130</v>
      </c>
      <c r="F20" s="80">
        <v>43144</v>
      </c>
      <c r="G20" s="81">
        <v>75.933125972005996</v>
      </c>
      <c r="H20" s="82">
        <v>37107</v>
      </c>
      <c r="I20" s="82">
        <v>5180</v>
      </c>
      <c r="J20" s="83">
        <v>15051780.1941</v>
      </c>
      <c r="K20" s="84">
        <v>13.9596302584418</v>
      </c>
      <c r="L20" s="83">
        <v>405.63182672002586</v>
      </c>
      <c r="M20" s="83">
        <v>2905.7490722200773</v>
      </c>
      <c r="N20" s="82">
        <v>9479</v>
      </c>
      <c r="O20" s="83">
        <v>1188282.0900000001</v>
      </c>
      <c r="P20" s="84">
        <v>25.545045409221</v>
      </c>
      <c r="Q20" s="83">
        <v>32.023124747352249</v>
      </c>
      <c r="R20" s="83">
        <v>125.35943559447199</v>
      </c>
      <c r="S20" s="83">
        <v>16240062.2841</v>
      </c>
      <c r="T20" s="83">
        <v>437.6549</v>
      </c>
      <c r="U20" s="87"/>
    </row>
    <row r="21" spans="4:21" s="76" customFormat="1" ht="14.25" customHeight="1" x14ac:dyDescent="0.45">
      <c r="D21" s="2"/>
      <c r="E21" s="3">
        <v>43123</v>
      </c>
      <c r="F21" s="3">
        <v>43137</v>
      </c>
      <c r="G21" s="4">
        <v>74.862895964638994</v>
      </c>
      <c r="H21" s="10">
        <v>36584</v>
      </c>
      <c r="I21" s="10">
        <v>5123</v>
      </c>
      <c r="J21" s="12">
        <v>14900520.039999999</v>
      </c>
      <c r="K21" s="11">
        <v>14.0033894598731</v>
      </c>
      <c r="L21" s="12">
        <v>407.29608681390772</v>
      </c>
      <c r="M21" s="12">
        <v>2908.5535896935389</v>
      </c>
      <c r="N21" s="10">
        <v>9327</v>
      </c>
      <c r="O21" s="12">
        <v>1171216.8899999999</v>
      </c>
      <c r="P21" s="11">
        <v>25.494751804067</v>
      </c>
      <c r="Q21" s="12">
        <v>32.014456866389679</v>
      </c>
      <c r="R21" s="12">
        <v>125.57273399807012</v>
      </c>
      <c r="S21" s="12">
        <v>16071736.93</v>
      </c>
      <c r="T21" s="12">
        <v>439.31049999999999</v>
      </c>
      <c r="U21" s="13"/>
    </row>
    <row r="22" spans="4:21" s="57" customFormat="1" ht="14.25" customHeight="1" x14ac:dyDescent="0.45">
      <c r="D22" s="5"/>
      <c r="E22" s="70">
        <v>43116</v>
      </c>
      <c r="F22" s="70">
        <v>43130</v>
      </c>
      <c r="G22" s="71">
        <v>73.874519112710999</v>
      </c>
      <c r="H22" s="72">
        <v>36101</v>
      </c>
      <c r="I22" s="72">
        <v>5064</v>
      </c>
      <c r="J22" s="73">
        <v>14735702.261</v>
      </c>
      <c r="K22" s="74">
        <v>14.027312262818199</v>
      </c>
      <c r="L22" s="73">
        <v>408.17989144345034</v>
      </c>
      <c r="M22" s="73">
        <v>2909.8938114139019</v>
      </c>
      <c r="N22" s="72">
        <v>9242</v>
      </c>
      <c r="O22" s="73">
        <v>1158921.3400000001</v>
      </c>
      <c r="P22" s="74">
        <v>25.600398880917002</v>
      </c>
      <c r="Q22" s="73">
        <v>32.102194953048389</v>
      </c>
      <c r="R22" s="73">
        <v>125.39724518502489</v>
      </c>
      <c r="S22" s="73">
        <v>15894623.601</v>
      </c>
      <c r="T22" s="73">
        <v>440.28199999999998</v>
      </c>
      <c r="U22" s="75"/>
    </row>
    <row r="23" spans="4:21" s="56" customFormat="1" ht="14.25" customHeight="1" x14ac:dyDescent="0.45">
      <c r="D23" s="2"/>
      <c r="E23" s="3">
        <v>43109</v>
      </c>
      <c r="F23" s="3">
        <v>43123</v>
      </c>
      <c r="G23" s="4">
        <v>73.197184251452001</v>
      </c>
      <c r="H23" s="10">
        <v>35770</v>
      </c>
      <c r="I23" s="10">
        <v>5026</v>
      </c>
      <c r="J23" s="12">
        <v>14639183.9431</v>
      </c>
      <c r="K23" s="11">
        <v>14.050880626223</v>
      </c>
      <c r="L23" s="12">
        <v>409.25870682415433</v>
      </c>
      <c r="M23" s="12">
        <v>2912.6907964783127</v>
      </c>
      <c r="N23" s="10">
        <v>9169</v>
      </c>
      <c r="O23" s="12">
        <v>1148623.07</v>
      </c>
      <c r="P23" s="11">
        <v>25.633212188984999</v>
      </c>
      <c r="Q23" s="12">
        <v>32.11135225048924</v>
      </c>
      <c r="R23" s="12">
        <v>125.2724473770313</v>
      </c>
      <c r="S23" s="12">
        <v>15787807.0131</v>
      </c>
      <c r="T23" s="12">
        <v>441.37</v>
      </c>
      <c r="U23" s="13"/>
    </row>
    <row r="24" spans="4:21" s="54" customFormat="1" x14ac:dyDescent="0.45">
      <c r="D24" s="5"/>
      <c r="E24" s="6">
        <v>43102</v>
      </c>
      <c r="F24" s="6">
        <v>43110</v>
      </c>
      <c r="G24" s="7">
        <v>72.787918474256998</v>
      </c>
      <c r="H24" s="14">
        <v>35570</v>
      </c>
      <c r="I24" s="14">
        <v>5013</v>
      </c>
      <c r="J24" s="16">
        <v>14599051.1206</v>
      </c>
      <c r="K24" s="15">
        <v>14.0933370818105</v>
      </c>
      <c r="L24" s="16">
        <v>410.43157493955579</v>
      </c>
      <c r="M24" s="16">
        <v>2912.2384042689009</v>
      </c>
      <c r="N24" s="14">
        <v>9128</v>
      </c>
      <c r="O24" s="16">
        <v>1144395.1499999999</v>
      </c>
      <c r="P24" s="15">
        <v>25.662074782118999</v>
      </c>
      <c r="Q24" s="16">
        <v>32.173043294911444</v>
      </c>
      <c r="R24" s="16">
        <v>125.37194894829098</v>
      </c>
      <c r="S24" s="16">
        <v>15743446.2706</v>
      </c>
      <c r="T24" s="16">
        <v>442.6046</v>
      </c>
      <c r="U24" s="17"/>
    </row>
    <row r="25" spans="4:21" s="53" customFormat="1" ht="14.25" customHeight="1" x14ac:dyDescent="0.45">
      <c r="D25" s="2"/>
      <c r="E25" s="3">
        <v>43089</v>
      </c>
      <c r="F25" s="3">
        <v>43103</v>
      </c>
      <c r="G25" s="4">
        <v>70.97487108128</v>
      </c>
      <c r="H25" s="10">
        <v>34684</v>
      </c>
      <c r="I25" s="10">
        <v>4922</v>
      </c>
      <c r="J25" s="12">
        <v>14428471.0295</v>
      </c>
      <c r="K25" s="11">
        <v>14.190981432360701</v>
      </c>
      <c r="L25" s="12">
        <v>415.99789613366391</v>
      </c>
      <c r="M25" s="12">
        <v>2931.4244269605852</v>
      </c>
      <c r="N25" s="10">
        <v>8857</v>
      </c>
      <c r="O25" s="12">
        <v>1114450.72</v>
      </c>
      <c r="P25" s="11">
        <v>25.536270326375</v>
      </c>
      <c r="Q25" s="12">
        <v>32.131551147503174</v>
      </c>
      <c r="R25" s="12">
        <v>125.82711075985097</v>
      </c>
      <c r="S25" s="12">
        <v>15542921.749500001</v>
      </c>
      <c r="T25" s="12">
        <v>448.12939999999998</v>
      </c>
      <c r="U25" s="13"/>
    </row>
    <row r="26" spans="4:21" s="52" customFormat="1" x14ac:dyDescent="0.45">
      <c r="D26" s="5"/>
      <c r="E26" s="6">
        <v>43082</v>
      </c>
      <c r="F26" s="6">
        <v>43095</v>
      </c>
      <c r="G26" s="7">
        <v>69.317344683637003</v>
      </c>
      <c r="H26" s="14">
        <v>33874</v>
      </c>
      <c r="I26" s="14">
        <v>4838</v>
      </c>
      <c r="J26" s="16">
        <v>14199476.8126</v>
      </c>
      <c r="K26" s="15">
        <v>14.282340438094099</v>
      </c>
      <c r="L26" s="16">
        <v>419.18512170396173</v>
      </c>
      <c r="M26" s="16">
        <v>2934.9890063249277</v>
      </c>
      <c r="N26" s="14">
        <v>8642</v>
      </c>
      <c r="O26" s="16">
        <v>1088530.77</v>
      </c>
      <c r="P26" s="15">
        <v>25.512192241836999</v>
      </c>
      <c r="Q26" s="16">
        <v>32.134698293676564</v>
      </c>
      <c r="R26" s="16">
        <v>125.95820064799815</v>
      </c>
      <c r="S26" s="16">
        <v>15288007.582599999</v>
      </c>
      <c r="T26" s="16">
        <v>451.31979999999999</v>
      </c>
      <c r="U26" s="17"/>
    </row>
    <row r="27" spans="4:21" s="51" customFormat="1" ht="14.25" customHeight="1" x14ac:dyDescent="0.45">
      <c r="D27" s="2"/>
      <c r="E27" s="3">
        <v>43074</v>
      </c>
      <c r="F27" s="3">
        <v>43088</v>
      </c>
      <c r="G27" s="4">
        <v>68.285994925104006</v>
      </c>
      <c r="H27" s="10">
        <v>33370</v>
      </c>
      <c r="I27" s="10">
        <v>4782</v>
      </c>
      <c r="J27" s="12">
        <v>14039873.957599999</v>
      </c>
      <c r="K27" s="11">
        <v>14.3302367395864</v>
      </c>
      <c r="L27" s="12">
        <v>420.73341197482767</v>
      </c>
      <c r="M27" s="12">
        <v>2935.9836799665413</v>
      </c>
      <c r="N27" s="10">
        <v>8476</v>
      </c>
      <c r="O27" s="12">
        <v>1072293.6299999999</v>
      </c>
      <c r="P27" s="11">
        <v>25.400059934072001</v>
      </c>
      <c r="Q27" s="12">
        <v>32.13346209169913</v>
      </c>
      <c r="R27" s="12">
        <v>126.50939476168004</v>
      </c>
      <c r="S27" s="12">
        <v>15112167.5876</v>
      </c>
      <c r="T27" s="12">
        <v>452.86680000000001</v>
      </c>
      <c r="U27" s="13"/>
    </row>
    <row r="28" spans="4:21" s="50" customFormat="1" x14ac:dyDescent="0.45">
      <c r="D28" s="5"/>
      <c r="E28" s="6">
        <v>43068</v>
      </c>
      <c r="F28" s="6">
        <v>43081</v>
      </c>
      <c r="G28" s="7">
        <v>67</v>
      </c>
      <c r="H28" s="14">
        <v>32926</v>
      </c>
      <c r="I28" s="14">
        <v>4718</v>
      </c>
      <c r="J28" s="16">
        <v>13895394.946900001</v>
      </c>
      <c r="K28" s="15">
        <v>14.3291016218186</v>
      </c>
      <c r="L28" s="16">
        <v>422.01891960456783</v>
      </c>
      <c r="M28" s="16">
        <v>2945.1875682280629</v>
      </c>
      <c r="N28" s="14">
        <v>8375</v>
      </c>
      <c r="O28" s="16">
        <v>1061216.18</v>
      </c>
      <c r="P28" s="15">
        <v>25.435825791168</v>
      </c>
      <c r="Q28" s="16">
        <v>32.230340156715059</v>
      </c>
      <c r="R28" s="16">
        <v>126.71237970149254</v>
      </c>
      <c r="S28" s="16">
        <v>14956611.1269</v>
      </c>
      <c r="T28" s="16">
        <v>454.24919999999997</v>
      </c>
      <c r="U28" s="17"/>
    </row>
    <row r="29" spans="4:21" s="49" customFormat="1" ht="14.25" customHeight="1" x14ac:dyDescent="0.45">
      <c r="D29" s="2"/>
      <c r="E29" s="3">
        <v>43061</v>
      </c>
      <c r="F29" s="3">
        <v>43074</v>
      </c>
      <c r="G29" s="4">
        <v>67</v>
      </c>
      <c r="H29" s="10">
        <v>32510</v>
      </c>
      <c r="I29" s="10">
        <v>4670</v>
      </c>
      <c r="J29" s="12">
        <v>13785141.2784</v>
      </c>
      <c r="K29" s="11">
        <v>14.364810827437701</v>
      </c>
      <c r="L29" s="12">
        <v>424.02772311288834</v>
      </c>
      <c r="M29" s="12">
        <v>2951.8503808137043</v>
      </c>
      <c r="N29" s="10">
        <v>8299</v>
      </c>
      <c r="O29" s="12">
        <v>1051657.3700000001</v>
      </c>
      <c r="P29" s="11">
        <v>25.527529990771999</v>
      </c>
      <c r="Q29" s="12">
        <v>32.348734850815134</v>
      </c>
      <c r="R29" s="12">
        <v>126.72097481624292</v>
      </c>
      <c r="S29" s="12">
        <v>14836798.648399999</v>
      </c>
      <c r="T29" s="12">
        <v>456.37639999999999</v>
      </c>
      <c r="U29" s="13"/>
    </row>
    <row r="30" spans="4:21" s="48" customFormat="1" x14ac:dyDescent="0.45">
      <c r="D30" s="5"/>
      <c r="E30" s="6">
        <v>43054</v>
      </c>
      <c r="F30" s="6">
        <v>43067</v>
      </c>
      <c r="G30" s="7">
        <v>65</v>
      </c>
      <c r="H30" s="14">
        <v>31727</v>
      </c>
      <c r="I30" s="14">
        <v>4574</v>
      </c>
      <c r="J30" s="16">
        <v>13618907.838099999</v>
      </c>
      <c r="K30" s="15">
        <v>14.416742837330979</v>
      </c>
      <c r="L30" s="16">
        <v>429.25293403410342</v>
      </c>
      <c r="M30" s="16">
        <v>2977.4612676213378</v>
      </c>
      <c r="N30" s="14">
        <v>8096</v>
      </c>
      <c r="O30" s="16">
        <v>1023801.59</v>
      </c>
      <c r="P30" s="15">
        <v>25.517697859866988</v>
      </c>
      <c r="Q30" s="16">
        <v>32.269095407696916</v>
      </c>
      <c r="R30" s="16">
        <v>126.45770627470355</v>
      </c>
      <c r="S30" s="16">
        <v>14642709.428099999</v>
      </c>
      <c r="T30" s="16">
        <v>461.52202944180033</v>
      </c>
      <c r="U30" s="17"/>
    </row>
    <row r="31" spans="4:21" s="42" customFormat="1" x14ac:dyDescent="0.45">
      <c r="D31" s="2"/>
      <c r="E31" s="3">
        <v>43047</v>
      </c>
      <c r="F31" s="3">
        <v>43060</v>
      </c>
      <c r="G31" s="4">
        <v>63</v>
      </c>
      <c r="H31" s="10">
        <v>30918</v>
      </c>
      <c r="I31" s="10">
        <v>4446</v>
      </c>
      <c r="J31" s="12">
        <v>13308068.9257</v>
      </c>
      <c r="K31" s="11">
        <v>14.379972831360371</v>
      </c>
      <c r="L31" s="12">
        <v>430.43110568924249</v>
      </c>
      <c r="M31" s="12">
        <v>2993.2678645299143</v>
      </c>
      <c r="N31" s="10">
        <v>7906</v>
      </c>
      <c r="O31" s="12">
        <v>999436.3</v>
      </c>
      <c r="P31" s="11">
        <v>25.570864868361472</v>
      </c>
      <c r="Q31" s="12">
        <v>32.325386506242317</v>
      </c>
      <c r="R31" s="12">
        <v>126.41491272451303</v>
      </c>
      <c r="S31" s="12">
        <v>14307505.2257</v>
      </c>
      <c r="T31" s="12">
        <v>462.75649219548484</v>
      </c>
      <c r="U31" s="13"/>
    </row>
    <row r="32" spans="4:21" s="41" customFormat="1" x14ac:dyDescent="0.45">
      <c r="D32" s="5"/>
      <c r="E32" s="6">
        <v>43040</v>
      </c>
      <c r="F32" s="6">
        <v>43053</v>
      </c>
      <c r="G32" s="7">
        <v>66</v>
      </c>
      <c r="H32" s="14">
        <v>28397</v>
      </c>
      <c r="I32" s="14">
        <v>4206</v>
      </c>
      <c r="J32" s="16">
        <v>12730366.4616</v>
      </c>
      <c r="K32" s="15">
        <v>14.811423741944571</v>
      </c>
      <c r="L32" s="16">
        <v>448.29969579885199</v>
      </c>
      <c r="M32" s="16">
        <v>3026.7157540656203</v>
      </c>
      <c r="N32" s="14">
        <v>7375</v>
      </c>
      <c r="O32" s="16">
        <v>934739.88</v>
      </c>
      <c r="P32" s="15">
        <v>25.971053280276085</v>
      </c>
      <c r="Q32" s="16">
        <v>32.91685318871712</v>
      </c>
      <c r="R32" s="16">
        <v>126.74439050847458</v>
      </c>
      <c r="S32" s="16">
        <v>13665106.341600001</v>
      </c>
      <c r="T32" s="16">
        <v>481.21654898756913</v>
      </c>
      <c r="U32" s="17"/>
    </row>
    <row r="33" spans="4:21" x14ac:dyDescent="0.45">
      <c r="D33" s="2"/>
      <c r="E33" s="3">
        <v>43033</v>
      </c>
      <c r="F33" s="3">
        <v>43046</v>
      </c>
      <c r="G33" s="4">
        <v>65</v>
      </c>
      <c r="H33" s="10">
        <v>27859</v>
      </c>
      <c r="I33" s="10">
        <v>4048</v>
      </c>
      <c r="J33" s="12">
        <v>12260818.0483</v>
      </c>
      <c r="K33" s="11">
        <v>14.530313363724471</v>
      </c>
      <c r="L33" s="12">
        <v>440.10258976632326</v>
      </c>
      <c r="M33" s="12">
        <v>3028.8582135128459</v>
      </c>
      <c r="N33" s="10">
        <v>7125</v>
      </c>
      <c r="O33" s="12">
        <v>906061.59</v>
      </c>
      <c r="P33" s="11">
        <v>25.575218062385584</v>
      </c>
      <c r="Q33" s="12">
        <v>32.523119638177967</v>
      </c>
      <c r="R33" s="12">
        <v>127.16653894736842</v>
      </c>
      <c r="S33" s="12">
        <v>13166879.6383</v>
      </c>
      <c r="T33" s="12">
        <v>472.62570940450121</v>
      </c>
      <c r="U33" s="13"/>
    </row>
    <row r="34" spans="4:21" x14ac:dyDescent="0.45">
      <c r="D34" s="5"/>
      <c r="E34" s="6">
        <v>43026</v>
      </c>
      <c r="F34" s="6">
        <v>43039</v>
      </c>
      <c r="G34" s="7">
        <v>64</v>
      </c>
      <c r="H34" s="14">
        <v>27407</v>
      </c>
      <c r="I34" s="14">
        <v>3956</v>
      </c>
      <c r="J34" s="16">
        <v>11941802.302300001</v>
      </c>
      <c r="K34" s="15">
        <v>14.434268617506477</v>
      </c>
      <c r="L34" s="16">
        <v>435.72088525924033</v>
      </c>
      <c r="M34" s="16">
        <v>3018.6557892568253</v>
      </c>
      <c r="N34" s="14">
        <v>7015</v>
      </c>
      <c r="O34" s="16">
        <v>893301.9</v>
      </c>
      <c r="P34" s="15">
        <v>25.595650746159741</v>
      </c>
      <c r="Q34" s="16">
        <v>32.59393220710038</v>
      </c>
      <c r="R34" s="16">
        <v>127.34168210976479</v>
      </c>
      <c r="S34" s="16">
        <v>12835104.202300001</v>
      </c>
      <c r="T34" s="16">
        <v>468.31481746634074</v>
      </c>
      <c r="U34" s="17"/>
    </row>
    <row r="35" spans="4:21" x14ac:dyDescent="0.45">
      <c r="D35" s="2"/>
      <c r="E35" s="3">
        <v>43019</v>
      </c>
      <c r="F35" s="3">
        <v>43032</v>
      </c>
      <c r="G35" s="4">
        <v>62</v>
      </c>
      <c r="H35" s="10">
        <v>26545</v>
      </c>
      <c r="I35" s="10">
        <v>3744</v>
      </c>
      <c r="J35" s="12">
        <v>11274129.2114</v>
      </c>
      <c r="K35" s="11">
        <v>14.104351101902429</v>
      </c>
      <c r="L35" s="12">
        <v>424.71761956677341</v>
      </c>
      <c r="M35" s="12">
        <v>3011.2524603098291</v>
      </c>
      <c r="N35" s="10">
        <v>6688</v>
      </c>
      <c r="O35" s="12">
        <v>858304.42</v>
      </c>
      <c r="P35" s="11">
        <v>25.194951968355621</v>
      </c>
      <c r="Q35" s="12">
        <v>32.333939348276516</v>
      </c>
      <c r="R35" s="12">
        <v>128.33499102870815</v>
      </c>
      <c r="S35" s="12">
        <v>12132433.6314</v>
      </c>
      <c r="T35" s="12">
        <v>457.05155891504995</v>
      </c>
      <c r="U35" s="13"/>
    </row>
    <row r="36" spans="4:21" x14ac:dyDescent="0.45">
      <c r="D36" s="5"/>
      <c r="E36" s="6">
        <v>43005</v>
      </c>
      <c r="F36" s="6">
        <v>43018</v>
      </c>
      <c r="G36" s="7">
        <v>60</v>
      </c>
      <c r="H36" s="14">
        <v>25651</v>
      </c>
      <c r="I36" s="14">
        <v>3625</v>
      </c>
      <c r="J36" s="16">
        <v>10951186.453600001</v>
      </c>
      <c r="K36" s="15">
        <v>14.132002650968699</v>
      </c>
      <c r="L36" s="16">
        <v>426.9301958442166</v>
      </c>
      <c r="M36" s="16">
        <v>3021.0169527172416</v>
      </c>
      <c r="N36" s="14">
        <v>6530</v>
      </c>
      <c r="O36" s="16">
        <v>840365.32</v>
      </c>
      <c r="P36" s="15">
        <v>25.457097189193</v>
      </c>
      <c r="Q36" s="16">
        <v>32.761503255233713</v>
      </c>
      <c r="R36" s="16">
        <v>128.69300459418071</v>
      </c>
      <c r="S36" s="16">
        <v>11791551.773600001</v>
      </c>
      <c r="T36" s="16">
        <v>459.69159999999999</v>
      </c>
      <c r="U36" s="17"/>
    </row>
    <row r="37" spans="4:21" x14ac:dyDescent="0.45">
      <c r="D37" s="2"/>
      <c r="E37" s="3">
        <v>42991</v>
      </c>
      <c r="F37" s="3">
        <v>43001</v>
      </c>
      <c r="G37" s="4">
        <v>57</v>
      </c>
      <c r="H37" s="10">
        <v>24412</v>
      </c>
      <c r="I37" s="10">
        <v>3437</v>
      </c>
      <c r="J37" s="12">
        <v>10332476.498299999</v>
      </c>
      <c r="K37" s="11">
        <v>14.079141405865901</v>
      </c>
      <c r="L37" s="12">
        <v>423.25399386776996</v>
      </c>
      <c r="M37" s="12">
        <v>3006.2486174861797</v>
      </c>
      <c r="N37" s="10">
        <v>6212</v>
      </c>
      <c r="O37" s="12">
        <v>793745.29</v>
      </c>
      <c r="P37" s="11">
        <v>25.446501720465001</v>
      </c>
      <c r="Q37" s="12">
        <v>32.514553907914141</v>
      </c>
      <c r="R37" s="12">
        <v>127.77612524146812</v>
      </c>
      <c r="S37" s="12">
        <v>11126221.7883</v>
      </c>
      <c r="T37" s="12">
        <v>455.76850000000002</v>
      </c>
      <c r="U37" s="13"/>
    </row>
    <row r="38" spans="4:21" x14ac:dyDescent="0.45">
      <c r="D38" s="5"/>
      <c r="E38" s="6">
        <v>42984</v>
      </c>
      <c r="F38" s="6">
        <v>42997</v>
      </c>
      <c r="G38" s="7">
        <v>55</v>
      </c>
      <c r="H38" s="14">
        <v>23462</v>
      </c>
      <c r="I38" s="14">
        <v>3271</v>
      </c>
      <c r="J38" s="16">
        <v>9779867.1569999997</v>
      </c>
      <c r="K38" s="15">
        <v>13.941692950302601</v>
      </c>
      <c r="L38" s="16">
        <v>416.83859675219503</v>
      </c>
      <c r="M38" s="16">
        <v>2989.8707297462552</v>
      </c>
      <c r="N38" s="14">
        <v>5930</v>
      </c>
      <c r="O38" s="16">
        <v>760975.56</v>
      </c>
      <c r="P38" s="15">
        <v>25.274912624669</v>
      </c>
      <c r="Q38" s="16">
        <v>32.434385815361011</v>
      </c>
      <c r="R38" s="16">
        <v>128.32640134907251</v>
      </c>
      <c r="S38" s="16">
        <v>10540842.717</v>
      </c>
      <c r="T38" s="16">
        <v>449.27289999999999</v>
      </c>
      <c r="U38" s="17"/>
    </row>
    <row r="39" spans="4:21" x14ac:dyDescent="0.45">
      <c r="D39" s="2"/>
      <c r="E39" s="3">
        <v>42977</v>
      </c>
      <c r="F39" s="3">
        <v>42990</v>
      </c>
      <c r="G39" s="4">
        <v>54</v>
      </c>
      <c r="H39" s="10">
        <v>23002</v>
      </c>
      <c r="I39" s="10">
        <v>3215</v>
      </c>
      <c r="J39" s="12">
        <v>9620601.0153999999</v>
      </c>
      <c r="K39" s="11">
        <v>13.9770454743065</v>
      </c>
      <c r="L39" s="12">
        <v>418.25063104947395</v>
      </c>
      <c r="M39" s="12">
        <v>2992.4108912597198</v>
      </c>
      <c r="N39" s="10">
        <v>5841</v>
      </c>
      <c r="O39" s="12">
        <v>747442.64</v>
      </c>
      <c r="P39" s="11">
        <v>25.393444048343</v>
      </c>
      <c r="Q39" s="12">
        <v>32.494680462568475</v>
      </c>
      <c r="R39" s="12">
        <v>127.96484163670604</v>
      </c>
      <c r="S39" s="12">
        <v>10368043.655400001</v>
      </c>
      <c r="T39" s="12">
        <v>450.74529999999999</v>
      </c>
      <c r="U39" s="13"/>
    </row>
    <row r="40" spans="4:21" x14ac:dyDescent="0.45">
      <c r="D40" s="5"/>
      <c r="E40" s="6">
        <v>42970</v>
      </c>
      <c r="F40" s="6">
        <v>42983</v>
      </c>
      <c r="G40" s="7">
        <v>52</v>
      </c>
      <c r="H40" s="14">
        <v>22230</v>
      </c>
      <c r="I40" s="14">
        <v>3145</v>
      </c>
      <c r="J40" s="16">
        <v>9350296.8723000009</v>
      </c>
      <c r="K40" s="15">
        <v>14.147548358074674</v>
      </c>
      <c r="L40" s="16">
        <v>420.61614360323892</v>
      </c>
      <c r="M40" s="16">
        <v>2973.0673679809224</v>
      </c>
      <c r="N40" s="14">
        <v>5696</v>
      </c>
      <c r="O40" s="16">
        <v>727742.06</v>
      </c>
      <c r="P40" s="15">
        <v>25.623031938821413</v>
      </c>
      <c r="Q40" s="16">
        <v>32.736934772829514</v>
      </c>
      <c r="R40" s="16">
        <v>127.7637043539326</v>
      </c>
      <c r="S40" s="16">
        <v>10078038.932300001</v>
      </c>
      <c r="T40" s="16">
        <v>453.35307837606842</v>
      </c>
      <c r="U40" s="17"/>
    </row>
    <row r="41" spans="4:21" x14ac:dyDescent="0.45">
      <c r="D41" s="2"/>
      <c r="E41" s="3">
        <v>42963</v>
      </c>
      <c r="F41" s="3">
        <v>42976</v>
      </c>
      <c r="G41" s="4">
        <v>50</v>
      </c>
      <c r="H41" s="10">
        <v>21336</v>
      </c>
      <c r="I41" s="10">
        <v>2982</v>
      </c>
      <c r="J41" s="12">
        <v>8977368.1486000009</v>
      </c>
      <c r="K41" s="11">
        <v>13.976377952755906</v>
      </c>
      <c r="L41" s="12">
        <v>420.76153677352835</v>
      </c>
      <c r="M41" s="12">
        <v>3010.5191645204563</v>
      </c>
      <c r="N41" s="10">
        <v>5497</v>
      </c>
      <c r="O41" s="12">
        <v>704785.43</v>
      </c>
      <c r="P41" s="11">
        <v>25.763967004124481</v>
      </c>
      <c r="Q41" s="12">
        <v>33.032687945256846</v>
      </c>
      <c r="R41" s="12">
        <v>128.21273967618703</v>
      </c>
      <c r="S41" s="12">
        <v>9682153.5786000006</v>
      </c>
      <c r="T41" s="12">
        <v>453.79422471878519</v>
      </c>
      <c r="U41" s="13"/>
    </row>
    <row r="42" spans="4:21" x14ac:dyDescent="0.45">
      <c r="D42" s="5"/>
      <c r="E42" s="6">
        <v>42956</v>
      </c>
      <c r="F42" s="6">
        <v>42962</v>
      </c>
      <c r="G42" s="7">
        <v>48</v>
      </c>
      <c r="H42" s="14">
        <v>20328</v>
      </c>
      <c r="I42" s="14">
        <v>2829</v>
      </c>
      <c r="J42" s="16">
        <v>8472707.2456999999</v>
      </c>
      <c r="K42" s="15">
        <v>13.916765053128691</v>
      </c>
      <c r="L42" s="16">
        <v>416.79984482979143</v>
      </c>
      <c r="M42" s="16">
        <v>2994.9477715447156</v>
      </c>
      <c r="N42" s="14">
        <v>5246</v>
      </c>
      <c r="O42" s="16">
        <v>665992.30999999994</v>
      </c>
      <c r="P42" s="15">
        <v>25.806768988587169</v>
      </c>
      <c r="Q42" s="16">
        <v>32.762313557654466</v>
      </c>
      <c r="R42" s="16">
        <v>126.95240373617993</v>
      </c>
      <c r="S42" s="16">
        <v>9138699.5557000004</v>
      </c>
      <c r="T42" s="16">
        <v>449.56215838744589</v>
      </c>
      <c r="U42" s="17"/>
    </row>
    <row r="43" spans="4:21" x14ac:dyDescent="0.45">
      <c r="D43" s="2"/>
      <c r="E43" s="3">
        <v>42927</v>
      </c>
      <c r="F43" s="3">
        <v>42941</v>
      </c>
      <c r="G43" s="4">
        <v>32</v>
      </c>
      <c r="H43" s="10">
        <v>13858</v>
      </c>
      <c r="I43" s="10">
        <v>1844</v>
      </c>
      <c r="J43" s="12">
        <v>5709576.8757000007</v>
      </c>
      <c r="K43" s="11">
        <v>13.306393418963774</v>
      </c>
      <c r="L43" s="12">
        <v>412.00583602973018</v>
      </c>
      <c r="M43" s="12">
        <v>3096.2998241323212</v>
      </c>
      <c r="N43" s="10">
        <v>3432</v>
      </c>
      <c r="O43" s="12">
        <v>434539.20000000007</v>
      </c>
      <c r="P43" s="11">
        <v>24.765478424015008</v>
      </c>
      <c r="Q43" s="12">
        <v>31.356559388079091</v>
      </c>
      <c r="R43" s="12">
        <v>126.61398601398604</v>
      </c>
      <c r="S43" s="12">
        <v>6144116.0757000009</v>
      </c>
      <c r="T43" s="12">
        <v>443.3623954178093</v>
      </c>
      <c r="U43" s="13"/>
    </row>
    <row r="46" spans="4:21" x14ac:dyDescent="0.45">
      <c r="J46" s="55"/>
    </row>
  </sheetData>
  <mergeCells count="13">
    <mergeCell ref="S9:S10"/>
    <mergeCell ref="T9:T10"/>
    <mergeCell ref="U9:U10"/>
    <mergeCell ref="C2:H3"/>
    <mergeCell ref="M3:S3"/>
    <mergeCell ref="B7:K7"/>
    <mergeCell ref="D9:D10"/>
    <mergeCell ref="E9:E10"/>
    <mergeCell ref="F9:F10"/>
    <mergeCell ref="G9:G10"/>
    <mergeCell ref="H9:H10"/>
    <mergeCell ref="I9:M9"/>
    <mergeCell ref="N9:R9"/>
  </mergeCells>
  <hyperlinks>
    <hyperlink ref="C2" r:id="rId1" display="Aetna" xr:uid="{00000000-0004-0000-0100-000000000000}"/>
  </hyperlinks>
  <pageMargins left="0" right="0" top="0.1" bottom="0.94667007874015796" header="0.1" footer="0.1"/>
  <pageSetup paperSize="5" orientation="landscape" horizontalDpi="300" verticalDpi="300" r:id="rId2"/>
  <headerFooter alignWithMargins="0">
    <oddFooter>&amp;L&amp;"Arial"&amp;8PROPRIETARY AND CONFIDENTIAL
CONTAINS CONFIDENTIAL PROTECTED HEALTH INFORMATION AND/OR TRADE SECRETS. &amp;R&amp;"Arial,Regular"&amp;8 7/24/2017 4:34:08 PM 
&amp;"-,Regular"&amp;P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1"/>
  <sheetViews>
    <sheetView showGridLines="0" zoomScaleNormal="100" workbookViewId="0">
      <pane ySplit="5" topLeftCell="A6" activePane="bottomLeft" state="frozenSplit"/>
      <selection activeCell="D12" sqref="D12"/>
      <selection pane="bottomLeft" activeCell="AD21" sqref="AD21"/>
    </sheetView>
  </sheetViews>
  <sheetFormatPr defaultRowHeight="12.75" x14ac:dyDescent="0.35"/>
  <cols>
    <col min="1" max="1" width="1.73046875" style="18" customWidth="1"/>
    <col min="2" max="2" width="3" style="18" customWidth="1"/>
    <col min="3" max="3" width="37.1328125" style="18" customWidth="1"/>
    <col min="4" max="4" width="10.73046875" style="18" customWidth="1"/>
    <col min="5" max="5" width="10.86328125" style="18" customWidth="1"/>
    <col min="6" max="6" width="13.265625" style="18" customWidth="1"/>
    <col min="7" max="7" width="14.265625" style="18" customWidth="1"/>
    <col min="8" max="9" width="13.73046875" style="18" customWidth="1"/>
    <col min="10" max="10" width="14.73046875" style="18" customWidth="1"/>
    <col min="11" max="14" width="13.73046875" style="18" customWidth="1"/>
    <col min="15" max="15" width="13.3984375" style="18" customWidth="1"/>
    <col min="16" max="19" width="13.73046875" style="18" customWidth="1"/>
    <col min="20" max="20" width="31.3984375" style="18" customWidth="1"/>
    <col min="21" max="248" width="9.1328125" style="18"/>
    <col min="249" max="249" width="5.3984375" style="18" customWidth="1"/>
    <col min="250" max="250" width="1.73046875" style="18" customWidth="1"/>
    <col min="251" max="251" width="3" style="18" customWidth="1"/>
    <col min="252" max="252" width="37.1328125" style="18" customWidth="1"/>
    <col min="253" max="253" width="10.73046875" style="18" customWidth="1"/>
    <col min="254" max="254" width="10.86328125" style="18" customWidth="1"/>
    <col min="255" max="255" width="13.265625" style="18" customWidth="1"/>
    <col min="256" max="256" width="8" style="18" customWidth="1"/>
    <col min="257" max="257" width="9.265625" style="18" customWidth="1"/>
    <col min="258" max="259" width="13.73046875" style="18" customWidth="1"/>
    <col min="260" max="260" width="3.3984375" style="18" customWidth="1"/>
    <col min="261" max="261" width="10.1328125" style="18" customWidth="1"/>
    <col min="262" max="265" width="13.73046875" style="18" customWidth="1"/>
    <col min="266" max="266" width="1.59765625" style="18" customWidth="1"/>
    <col min="267" max="267" width="12" style="18" customWidth="1"/>
    <col min="268" max="271" width="13.73046875" style="18" customWidth="1"/>
    <col min="272" max="272" width="31.3984375" style="18" customWidth="1"/>
    <col min="273" max="273" width="0" style="18" hidden="1" customWidth="1"/>
    <col min="274" max="274" width="2.73046875" style="18" customWidth="1"/>
    <col min="275" max="275" width="0.73046875" style="18" customWidth="1"/>
    <col min="276" max="504" width="9.1328125" style="18"/>
    <col min="505" max="505" width="5.3984375" style="18" customWidth="1"/>
    <col min="506" max="506" width="1.73046875" style="18" customWidth="1"/>
    <col min="507" max="507" width="3" style="18" customWidth="1"/>
    <col min="508" max="508" width="37.1328125" style="18" customWidth="1"/>
    <col min="509" max="509" width="10.73046875" style="18" customWidth="1"/>
    <col min="510" max="510" width="10.86328125" style="18" customWidth="1"/>
    <col min="511" max="511" width="13.265625" style="18" customWidth="1"/>
    <col min="512" max="512" width="8" style="18" customWidth="1"/>
    <col min="513" max="513" width="9.265625" style="18" customWidth="1"/>
    <col min="514" max="515" width="13.73046875" style="18" customWidth="1"/>
    <col min="516" max="516" width="3.3984375" style="18" customWidth="1"/>
    <col min="517" max="517" width="10.1328125" style="18" customWidth="1"/>
    <col min="518" max="521" width="13.73046875" style="18" customWidth="1"/>
    <col min="522" max="522" width="1.59765625" style="18" customWidth="1"/>
    <col min="523" max="523" width="12" style="18" customWidth="1"/>
    <col min="524" max="527" width="13.73046875" style="18" customWidth="1"/>
    <col min="528" max="528" width="31.3984375" style="18" customWidth="1"/>
    <col min="529" max="529" width="0" style="18" hidden="1" customWidth="1"/>
    <col min="530" max="530" width="2.73046875" style="18" customWidth="1"/>
    <col min="531" max="531" width="0.73046875" style="18" customWidth="1"/>
    <col min="532" max="760" width="9.1328125" style="18"/>
    <col min="761" max="761" width="5.3984375" style="18" customWidth="1"/>
    <col min="762" max="762" width="1.73046875" style="18" customWidth="1"/>
    <col min="763" max="763" width="3" style="18" customWidth="1"/>
    <col min="764" max="764" width="37.1328125" style="18" customWidth="1"/>
    <col min="765" max="765" width="10.73046875" style="18" customWidth="1"/>
    <col min="766" max="766" width="10.86328125" style="18" customWidth="1"/>
    <col min="767" max="767" width="13.265625" style="18" customWidth="1"/>
    <col min="768" max="768" width="8" style="18" customWidth="1"/>
    <col min="769" max="769" width="9.265625" style="18" customWidth="1"/>
    <col min="770" max="771" width="13.73046875" style="18" customWidth="1"/>
    <col min="772" max="772" width="3.3984375" style="18" customWidth="1"/>
    <col min="773" max="773" width="10.1328125" style="18" customWidth="1"/>
    <col min="774" max="777" width="13.73046875" style="18" customWidth="1"/>
    <col min="778" max="778" width="1.59765625" style="18" customWidth="1"/>
    <col min="779" max="779" width="12" style="18" customWidth="1"/>
    <col min="780" max="783" width="13.73046875" style="18" customWidth="1"/>
    <col min="784" max="784" width="31.3984375" style="18" customWidth="1"/>
    <col min="785" max="785" width="0" style="18" hidden="1" customWidth="1"/>
    <col min="786" max="786" width="2.73046875" style="18" customWidth="1"/>
    <col min="787" max="787" width="0.73046875" style="18" customWidth="1"/>
    <col min="788" max="1016" width="9.1328125" style="18"/>
    <col min="1017" max="1017" width="5.3984375" style="18" customWidth="1"/>
    <col min="1018" max="1018" width="1.73046875" style="18" customWidth="1"/>
    <col min="1019" max="1019" width="3" style="18" customWidth="1"/>
    <col min="1020" max="1020" width="37.1328125" style="18" customWidth="1"/>
    <col min="1021" max="1021" width="10.73046875" style="18" customWidth="1"/>
    <col min="1022" max="1022" width="10.86328125" style="18" customWidth="1"/>
    <col min="1023" max="1023" width="13.265625" style="18" customWidth="1"/>
    <col min="1024" max="1024" width="8" style="18" customWidth="1"/>
    <col min="1025" max="1025" width="9.265625" style="18" customWidth="1"/>
    <col min="1026" max="1027" width="13.73046875" style="18" customWidth="1"/>
    <col min="1028" max="1028" width="3.3984375" style="18" customWidth="1"/>
    <col min="1029" max="1029" width="10.1328125" style="18" customWidth="1"/>
    <col min="1030" max="1033" width="13.73046875" style="18" customWidth="1"/>
    <col min="1034" max="1034" width="1.59765625" style="18" customWidth="1"/>
    <col min="1035" max="1035" width="12" style="18" customWidth="1"/>
    <col min="1036" max="1039" width="13.73046875" style="18" customWidth="1"/>
    <col min="1040" max="1040" width="31.3984375" style="18" customWidth="1"/>
    <col min="1041" max="1041" width="0" style="18" hidden="1" customWidth="1"/>
    <col min="1042" max="1042" width="2.73046875" style="18" customWidth="1"/>
    <col min="1043" max="1043" width="0.73046875" style="18" customWidth="1"/>
    <col min="1044" max="1272" width="9.1328125" style="18"/>
    <col min="1273" max="1273" width="5.3984375" style="18" customWidth="1"/>
    <col min="1274" max="1274" width="1.73046875" style="18" customWidth="1"/>
    <col min="1275" max="1275" width="3" style="18" customWidth="1"/>
    <col min="1276" max="1276" width="37.1328125" style="18" customWidth="1"/>
    <col min="1277" max="1277" width="10.73046875" style="18" customWidth="1"/>
    <col min="1278" max="1278" width="10.86328125" style="18" customWidth="1"/>
    <col min="1279" max="1279" width="13.265625" style="18" customWidth="1"/>
    <col min="1280" max="1280" width="8" style="18" customWidth="1"/>
    <col min="1281" max="1281" width="9.265625" style="18" customWidth="1"/>
    <col min="1282" max="1283" width="13.73046875" style="18" customWidth="1"/>
    <col min="1284" max="1284" width="3.3984375" style="18" customWidth="1"/>
    <col min="1285" max="1285" width="10.1328125" style="18" customWidth="1"/>
    <col min="1286" max="1289" width="13.73046875" style="18" customWidth="1"/>
    <col min="1290" max="1290" width="1.59765625" style="18" customWidth="1"/>
    <col min="1291" max="1291" width="12" style="18" customWidth="1"/>
    <col min="1292" max="1295" width="13.73046875" style="18" customWidth="1"/>
    <col min="1296" max="1296" width="31.3984375" style="18" customWidth="1"/>
    <col min="1297" max="1297" width="0" style="18" hidden="1" customWidth="1"/>
    <col min="1298" max="1298" width="2.73046875" style="18" customWidth="1"/>
    <col min="1299" max="1299" width="0.73046875" style="18" customWidth="1"/>
    <col min="1300" max="1528" width="9.1328125" style="18"/>
    <col min="1529" max="1529" width="5.3984375" style="18" customWidth="1"/>
    <col min="1530" max="1530" width="1.73046875" style="18" customWidth="1"/>
    <col min="1531" max="1531" width="3" style="18" customWidth="1"/>
    <col min="1532" max="1532" width="37.1328125" style="18" customWidth="1"/>
    <col min="1533" max="1533" width="10.73046875" style="18" customWidth="1"/>
    <col min="1534" max="1534" width="10.86328125" style="18" customWidth="1"/>
    <col min="1535" max="1535" width="13.265625" style="18" customWidth="1"/>
    <col min="1536" max="1536" width="8" style="18" customWidth="1"/>
    <col min="1537" max="1537" width="9.265625" style="18" customWidth="1"/>
    <col min="1538" max="1539" width="13.73046875" style="18" customWidth="1"/>
    <col min="1540" max="1540" width="3.3984375" style="18" customWidth="1"/>
    <col min="1541" max="1541" width="10.1328125" style="18" customWidth="1"/>
    <col min="1542" max="1545" width="13.73046875" style="18" customWidth="1"/>
    <col min="1546" max="1546" width="1.59765625" style="18" customWidth="1"/>
    <col min="1547" max="1547" width="12" style="18" customWidth="1"/>
    <col min="1548" max="1551" width="13.73046875" style="18" customWidth="1"/>
    <col min="1552" max="1552" width="31.3984375" style="18" customWidth="1"/>
    <col min="1553" max="1553" width="0" style="18" hidden="1" customWidth="1"/>
    <col min="1554" max="1554" width="2.73046875" style="18" customWidth="1"/>
    <col min="1555" max="1555" width="0.73046875" style="18" customWidth="1"/>
    <col min="1556" max="1784" width="9.1328125" style="18"/>
    <col min="1785" max="1785" width="5.3984375" style="18" customWidth="1"/>
    <col min="1786" max="1786" width="1.73046875" style="18" customWidth="1"/>
    <col min="1787" max="1787" width="3" style="18" customWidth="1"/>
    <col min="1788" max="1788" width="37.1328125" style="18" customWidth="1"/>
    <col min="1789" max="1789" width="10.73046875" style="18" customWidth="1"/>
    <col min="1790" max="1790" width="10.86328125" style="18" customWidth="1"/>
    <col min="1791" max="1791" width="13.265625" style="18" customWidth="1"/>
    <col min="1792" max="1792" width="8" style="18" customWidth="1"/>
    <col min="1793" max="1793" width="9.265625" style="18" customWidth="1"/>
    <col min="1794" max="1795" width="13.73046875" style="18" customWidth="1"/>
    <col min="1796" max="1796" width="3.3984375" style="18" customWidth="1"/>
    <col min="1797" max="1797" width="10.1328125" style="18" customWidth="1"/>
    <col min="1798" max="1801" width="13.73046875" style="18" customWidth="1"/>
    <col min="1802" max="1802" width="1.59765625" style="18" customWidth="1"/>
    <col min="1803" max="1803" width="12" style="18" customWidth="1"/>
    <col min="1804" max="1807" width="13.73046875" style="18" customWidth="1"/>
    <col min="1808" max="1808" width="31.3984375" style="18" customWidth="1"/>
    <col min="1809" max="1809" width="0" style="18" hidden="1" customWidth="1"/>
    <col min="1810" max="1810" width="2.73046875" style="18" customWidth="1"/>
    <col min="1811" max="1811" width="0.73046875" style="18" customWidth="1"/>
    <col min="1812" max="2040" width="9.1328125" style="18"/>
    <col min="2041" max="2041" width="5.3984375" style="18" customWidth="1"/>
    <col min="2042" max="2042" width="1.73046875" style="18" customWidth="1"/>
    <col min="2043" max="2043" width="3" style="18" customWidth="1"/>
    <col min="2044" max="2044" width="37.1328125" style="18" customWidth="1"/>
    <col min="2045" max="2045" width="10.73046875" style="18" customWidth="1"/>
    <col min="2046" max="2046" width="10.86328125" style="18" customWidth="1"/>
    <col min="2047" max="2047" width="13.265625" style="18" customWidth="1"/>
    <col min="2048" max="2048" width="8" style="18" customWidth="1"/>
    <col min="2049" max="2049" width="9.265625" style="18" customWidth="1"/>
    <col min="2050" max="2051" width="13.73046875" style="18" customWidth="1"/>
    <col min="2052" max="2052" width="3.3984375" style="18" customWidth="1"/>
    <col min="2053" max="2053" width="10.1328125" style="18" customWidth="1"/>
    <col min="2054" max="2057" width="13.73046875" style="18" customWidth="1"/>
    <col min="2058" max="2058" width="1.59765625" style="18" customWidth="1"/>
    <col min="2059" max="2059" width="12" style="18" customWidth="1"/>
    <col min="2060" max="2063" width="13.73046875" style="18" customWidth="1"/>
    <col min="2064" max="2064" width="31.3984375" style="18" customWidth="1"/>
    <col min="2065" max="2065" width="0" style="18" hidden="1" customWidth="1"/>
    <col min="2066" max="2066" width="2.73046875" style="18" customWidth="1"/>
    <col min="2067" max="2067" width="0.73046875" style="18" customWidth="1"/>
    <col min="2068" max="2296" width="9.1328125" style="18"/>
    <col min="2297" max="2297" width="5.3984375" style="18" customWidth="1"/>
    <col min="2298" max="2298" width="1.73046875" style="18" customWidth="1"/>
    <col min="2299" max="2299" width="3" style="18" customWidth="1"/>
    <col min="2300" max="2300" width="37.1328125" style="18" customWidth="1"/>
    <col min="2301" max="2301" width="10.73046875" style="18" customWidth="1"/>
    <col min="2302" max="2302" width="10.86328125" style="18" customWidth="1"/>
    <col min="2303" max="2303" width="13.265625" style="18" customWidth="1"/>
    <col min="2304" max="2304" width="8" style="18" customWidth="1"/>
    <col min="2305" max="2305" width="9.265625" style="18" customWidth="1"/>
    <col min="2306" max="2307" width="13.73046875" style="18" customWidth="1"/>
    <col min="2308" max="2308" width="3.3984375" style="18" customWidth="1"/>
    <col min="2309" max="2309" width="10.1328125" style="18" customWidth="1"/>
    <col min="2310" max="2313" width="13.73046875" style="18" customWidth="1"/>
    <col min="2314" max="2314" width="1.59765625" style="18" customWidth="1"/>
    <col min="2315" max="2315" width="12" style="18" customWidth="1"/>
    <col min="2316" max="2319" width="13.73046875" style="18" customWidth="1"/>
    <col min="2320" max="2320" width="31.3984375" style="18" customWidth="1"/>
    <col min="2321" max="2321" width="0" style="18" hidden="1" customWidth="1"/>
    <col min="2322" max="2322" width="2.73046875" style="18" customWidth="1"/>
    <col min="2323" max="2323" width="0.73046875" style="18" customWidth="1"/>
    <col min="2324" max="2552" width="9.1328125" style="18"/>
    <col min="2553" max="2553" width="5.3984375" style="18" customWidth="1"/>
    <col min="2554" max="2554" width="1.73046875" style="18" customWidth="1"/>
    <col min="2555" max="2555" width="3" style="18" customWidth="1"/>
    <col min="2556" max="2556" width="37.1328125" style="18" customWidth="1"/>
    <col min="2557" max="2557" width="10.73046875" style="18" customWidth="1"/>
    <col min="2558" max="2558" width="10.86328125" style="18" customWidth="1"/>
    <col min="2559" max="2559" width="13.265625" style="18" customWidth="1"/>
    <col min="2560" max="2560" width="8" style="18" customWidth="1"/>
    <col min="2561" max="2561" width="9.265625" style="18" customWidth="1"/>
    <col min="2562" max="2563" width="13.73046875" style="18" customWidth="1"/>
    <col min="2564" max="2564" width="3.3984375" style="18" customWidth="1"/>
    <col min="2565" max="2565" width="10.1328125" style="18" customWidth="1"/>
    <col min="2566" max="2569" width="13.73046875" style="18" customWidth="1"/>
    <col min="2570" max="2570" width="1.59765625" style="18" customWidth="1"/>
    <col min="2571" max="2571" width="12" style="18" customWidth="1"/>
    <col min="2572" max="2575" width="13.73046875" style="18" customWidth="1"/>
    <col min="2576" max="2576" width="31.3984375" style="18" customWidth="1"/>
    <col min="2577" max="2577" width="0" style="18" hidden="1" customWidth="1"/>
    <col min="2578" max="2578" width="2.73046875" style="18" customWidth="1"/>
    <col min="2579" max="2579" width="0.73046875" style="18" customWidth="1"/>
    <col min="2580" max="2808" width="9.1328125" style="18"/>
    <col min="2809" max="2809" width="5.3984375" style="18" customWidth="1"/>
    <col min="2810" max="2810" width="1.73046875" style="18" customWidth="1"/>
    <col min="2811" max="2811" width="3" style="18" customWidth="1"/>
    <col min="2812" max="2812" width="37.1328125" style="18" customWidth="1"/>
    <col min="2813" max="2813" width="10.73046875" style="18" customWidth="1"/>
    <col min="2814" max="2814" width="10.86328125" style="18" customWidth="1"/>
    <col min="2815" max="2815" width="13.265625" style="18" customWidth="1"/>
    <col min="2816" max="2816" width="8" style="18" customWidth="1"/>
    <col min="2817" max="2817" width="9.265625" style="18" customWidth="1"/>
    <col min="2818" max="2819" width="13.73046875" style="18" customWidth="1"/>
    <col min="2820" max="2820" width="3.3984375" style="18" customWidth="1"/>
    <col min="2821" max="2821" width="10.1328125" style="18" customWidth="1"/>
    <col min="2822" max="2825" width="13.73046875" style="18" customWidth="1"/>
    <col min="2826" max="2826" width="1.59765625" style="18" customWidth="1"/>
    <col min="2827" max="2827" width="12" style="18" customWidth="1"/>
    <col min="2828" max="2831" width="13.73046875" style="18" customWidth="1"/>
    <col min="2832" max="2832" width="31.3984375" style="18" customWidth="1"/>
    <col min="2833" max="2833" width="0" style="18" hidden="1" customWidth="1"/>
    <col min="2834" max="2834" width="2.73046875" style="18" customWidth="1"/>
    <col min="2835" max="2835" width="0.73046875" style="18" customWidth="1"/>
    <col min="2836" max="3064" width="9.1328125" style="18"/>
    <col min="3065" max="3065" width="5.3984375" style="18" customWidth="1"/>
    <col min="3066" max="3066" width="1.73046875" style="18" customWidth="1"/>
    <col min="3067" max="3067" width="3" style="18" customWidth="1"/>
    <col min="3068" max="3068" width="37.1328125" style="18" customWidth="1"/>
    <col min="3069" max="3069" width="10.73046875" style="18" customWidth="1"/>
    <col min="3070" max="3070" width="10.86328125" style="18" customWidth="1"/>
    <col min="3071" max="3071" width="13.265625" style="18" customWidth="1"/>
    <col min="3072" max="3072" width="8" style="18" customWidth="1"/>
    <col min="3073" max="3073" width="9.265625" style="18" customWidth="1"/>
    <col min="3074" max="3075" width="13.73046875" style="18" customWidth="1"/>
    <col min="3076" max="3076" width="3.3984375" style="18" customWidth="1"/>
    <col min="3077" max="3077" width="10.1328125" style="18" customWidth="1"/>
    <col min="3078" max="3081" width="13.73046875" style="18" customWidth="1"/>
    <col min="3082" max="3082" width="1.59765625" style="18" customWidth="1"/>
    <col min="3083" max="3083" width="12" style="18" customWidth="1"/>
    <col min="3084" max="3087" width="13.73046875" style="18" customWidth="1"/>
    <col min="3088" max="3088" width="31.3984375" style="18" customWidth="1"/>
    <col min="3089" max="3089" width="0" style="18" hidden="1" customWidth="1"/>
    <col min="3090" max="3090" width="2.73046875" style="18" customWidth="1"/>
    <col min="3091" max="3091" width="0.73046875" style="18" customWidth="1"/>
    <col min="3092" max="3320" width="9.1328125" style="18"/>
    <col min="3321" max="3321" width="5.3984375" style="18" customWidth="1"/>
    <col min="3322" max="3322" width="1.73046875" style="18" customWidth="1"/>
    <col min="3323" max="3323" width="3" style="18" customWidth="1"/>
    <col min="3324" max="3324" width="37.1328125" style="18" customWidth="1"/>
    <col min="3325" max="3325" width="10.73046875" style="18" customWidth="1"/>
    <col min="3326" max="3326" width="10.86328125" style="18" customWidth="1"/>
    <col min="3327" max="3327" width="13.265625" style="18" customWidth="1"/>
    <col min="3328" max="3328" width="8" style="18" customWidth="1"/>
    <col min="3329" max="3329" width="9.265625" style="18" customWidth="1"/>
    <col min="3330" max="3331" width="13.73046875" style="18" customWidth="1"/>
    <col min="3332" max="3332" width="3.3984375" style="18" customWidth="1"/>
    <col min="3333" max="3333" width="10.1328125" style="18" customWidth="1"/>
    <col min="3334" max="3337" width="13.73046875" style="18" customWidth="1"/>
    <col min="3338" max="3338" width="1.59765625" style="18" customWidth="1"/>
    <col min="3339" max="3339" width="12" style="18" customWidth="1"/>
    <col min="3340" max="3343" width="13.73046875" style="18" customWidth="1"/>
    <col min="3344" max="3344" width="31.3984375" style="18" customWidth="1"/>
    <col min="3345" max="3345" width="0" style="18" hidden="1" customWidth="1"/>
    <col min="3346" max="3346" width="2.73046875" style="18" customWidth="1"/>
    <col min="3347" max="3347" width="0.73046875" style="18" customWidth="1"/>
    <col min="3348" max="3576" width="9.1328125" style="18"/>
    <col min="3577" max="3577" width="5.3984375" style="18" customWidth="1"/>
    <col min="3578" max="3578" width="1.73046875" style="18" customWidth="1"/>
    <col min="3579" max="3579" width="3" style="18" customWidth="1"/>
    <col min="3580" max="3580" width="37.1328125" style="18" customWidth="1"/>
    <col min="3581" max="3581" width="10.73046875" style="18" customWidth="1"/>
    <col min="3582" max="3582" width="10.86328125" style="18" customWidth="1"/>
    <col min="3583" max="3583" width="13.265625" style="18" customWidth="1"/>
    <col min="3584" max="3584" width="8" style="18" customWidth="1"/>
    <col min="3585" max="3585" width="9.265625" style="18" customWidth="1"/>
    <col min="3586" max="3587" width="13.73046875" style="18" customWidth="1"/>
    <col min="3588" max="3588" width="3.3984375" style="18" customWidth="1"/>
    <col min="3589" max="3589" width="10.1328125" style="18" customWidth="1"/>
    <col min="3590" max="3593" width="13.73046875" style="18" customWidth="1"/>
    <col min="3594" max="3594" width="1.59765625" style="18" customWidth="1"/>
    <col min="3595" max="3595" width="12" style="18" customWidth="1"/>
    <col min="3596" max="3599" width="13.73046875" style="18" customWidth="1"/>
    <col min="3600" max="3600" width="31.3984375" style="18" customWidth="1"/>
    <col min="3601" max="3601" width="0" style="18" hidden="1" customWidth="1"/>
    <col min="3602" max="3602" width="2.73046875" style="18" customWidth="1"/>
    <col min="3603" max="3603" width="0.73046875" style="18" customWidth="1"/>
    <col min="3604" max="3832" width="9.1328125" style="18"/>
    <col min="3833" max="3833" width="5.3984375" style="18" customWidth="1"/>
    <col min="3834" max="3834" width="1.73046875" style="18" customWidth="1"/>
    <col min="3835" max="3835" width="3" style="18" customWidth="1"/>
    <col min="3836" max="3836" width="37.1328125" style="18" customWidth="1"/>
    <col min="3837" max="3837" width="10.73046875" style="18" customWidth="1"/>
    <col min="3838" max="3838" width="10.86328125" style="18" customWidth="1"/>
    <col min="3839" max="3839" width="13.265625" style="18" customWidth="1"/>
    <col min="3840" max="3840" width="8" style="18" customWidth="1"/>
    <col min="3841" max="3841" width="9.265625" style="18" customWidth="1"/>
    <col min="3842" max="3843" width="13.73046875" style="18" customWidth="1"/>
    <col min="3844" max="3844" width="3.3984375" style="18" customWidth="1"/>
    <col min="3845" max="3845" width="10.1328125" style="18" customWidth="1"/>
    <col min="3846" max="3849" width="13.73046875" style="18" customWidth="1"/>
    <col min="3850" max="3850" width="1.59765625" style="18" customWidth="1"/>
    <col min="3851" max="3851" width="12" style="18" customWidth="1"/>
    <col min="3852" max="3855" width="13.73046875" style="18" customWidth="1"/>
    <col min="3856" max="3856" width="31.3984375" style="18" customWidth="1"/>
    <col min="3857" max="3857" width="0" style="18" hidden="1" customWidth="1"/>
    <col min="3858" max="3858" width="2.73046875" style="18" customWidth="1"/>
    <col min="3859" max="3859" width="0.73046875" style="18" customWidth="1"/>
    <col min="3860" max="4088" width="9.1328125" style="18"/>
    <col min="4089" max="4089" width="5.3984375" style="18" customWidth="1"/>
    <col min="4090" max="4090" width="1.73046875" style="18" customWidth="1"/>
    <col min="4091" max="4091" width="3" style="18" customWidth="1"/>
    <col min="4092" max="4092" width="37.1328125" style="18" customWidth="1"/>
    <col min="4093" max="4093" width="10.73046875" style="18" customWidth="1"/>
    <col min="4094" max="4094" width="10.86328125" style="18" customWidth="1"/>
    <col min="4095" max="4095" width="13.265625" style="18" customWidth="1"/>
    <col min="4096" max="4096" width="8" style="18" customWidth="1"/>
    <col min="4097" max="4097" width="9.265625" style="18" customWidth="1"/>
    <col min="4098" max="4099" width="13.73046875" style="18" customWidth="1"/>
    <col min="4100" max="4100" width="3.3984375" style="18" customWidth="1"/>
    <col min="4101" max="4101" width="10.1328125" style="18" customWidth="1"/>
    <col min="4102" max="4105" width="13.73046875" style="18" customWidth="1"/>
    <col min="4106" max="4106" width="1.59765625" style="18" customWidth="1"/>
    <col min="4107" max="4107" width="12" style="18" customWidth="1"/>
    <col min="4108" max="4111" width="13.73046875" style="18" customWidth="1"/>
    <col min="4112" max="4112" width="31.3984375" style="18" customWidth="1"/>
    <col min="4113" max="4113" width="0" style="18" hidden="1" customWidth="1"/>
    <col min="4114" max="4114" width="2.73046875" style="18" customWidth="1"/>
    <col min="4115" max="4115" width="0.73046875" style="18" customWidth="1"/>
    <col min="4116" max="4344" width="9.1328125" style="18"/>
    <col min="4345" max="4345" width="5.3984375" style="18" customWidth="1"/>
    <col min="4346" max="4346" width="1.73046875" style="18" customWidth="1"/>
    <col min="4347" max="4347" width="3" style="18" customWidth="1"/>
    <col min="4348" max="4348" width="37.1328125" style="18" customWidth="1"/>
    <col min="4349" max="4349" width="10.73046875" style="18" customWidth="1"/>
    <col min="4350" max="4350" width="10.86328125" style="18" customWidth="1"/>
    <col min="4351" max="4351" width="13.265625" style="18" customWidth="1"/>
    <col min="4352" max="4352" width="8" style="18" customWidth="1"/>
    <col min="4353" max="4353" width="9.265625" style="18" customWidth="1"/>
    <col min="4354" max="4355" width="13.73046875" style="18" customWidth="1"/>
    <col min="4356" max="4356" width="3.3984375" style="18" customWidth="1"/>
    <col min="4357" max="4357" width="10.1328125" style="18" customWidth="1"/>
    <col min="4358" max="4361" width="13.73046875" style="18" customWidth="1"/>
    <col min="4362" max="4362" width="1.59765625" style="18" customWidth="1"/>
    <col min="4363" max="4363" width="12" style="18" customWidth="1"/>
    <col min="4364" max="4367" width="13.73046875" style="18" customWidth="1"/>
    <col min="4368" max="4368" width="31.3984375" style="18" customWidth="1"/>
    <col min="4369" max="4369" width="0" style="18" hidden="1" customWidth="1"/>
    <col min="4370" max="4370" width="2.73046875" style="18" customWidth="1"/>
    <col min="4371" max="4371" width="0.73046875" style="18" customWidth="1"/>
    <col min="4372" max="4600" width="9.1328125" style="18"/>
    <col min="4601" max="4601" width="5.3984375" style="18" customWidth="1"/>
    <col min="4602" max="4602" width="1.73046875" style="18" customWidth="1"/>
    <col min="4603" max="4603" width="3" style="18" customWidth="1"/>
    <col min="4604" max="4604" width="37.1328125" style="18" customWidth="1"/>
    <col min="4605" max="4605" width="10.73046875" style="18" customWidth="1"/>
    <col min="4606" max="4606" width="10.86328125" style="18" customWidth="1"/>
    <col min="4607" max="4607" width="13.265625" style="18" customWidth="1"/>
    <col min="4608" max="4608" width="8" style="18" customWidth="1"/>
    <col min="4609" max="4609" width="9.265625" style="18" customWidth="1"/>
    <col min="4610" max="4611" width="13.73046875" style="18" customWidth="1"/>
    <col min="4612" max="4612" width="3.3984375" style="18" customWidth="1"/>
    <col min="4613" max="4613" width="10.1328125" style="18" customWidth="1"/>
    <col min="4614" max="4617" width="13.73046875" style="18" customWidth="1"/>
    <col min="4618" max="4618" width="1.59765625" style="18" customWidth="1"/>
    <col min="4619" max="4619" width="12" style="18" customWidth="1"/>
    <col min="4620" max="4623" width="13.73046875" style="18" customWidth="1"/>
    <col min="4624" max="4624" width="31.3984375" style="18" customWidth="1"/>
    <col min="4625" max="4625" width="0" style="18" hidden="1" customWidth="1"/>
    <col min="4626" max="4626" width="2.73046875" style="18" customWidth="1"/>
    <col min="4627" max="4627" width="0.73046875" style="18" customWidth="1"/>
    <col min="4628" max="4856" width="9.1328125" style="18"/>
    <col min="4857" max="4857" width="5.3984375" style="18" customWidth="1"/>
    <col min="4858" max="4858" width="1.73046875" style="18" customWidth="1"/>
    <col min="4859" max="4859" width="3" style="18" customWidth="1"/>
    <col min="4860" max="4860" width="37.1328125" style="18" customWidth="1"/>
    <col min="4861" max="4861" width="10.73046875" style="18" customWidth="1"/>
    <col min="4862" max="4862" width="10.86328125" style="18" customWidth="1"/>
    <col min="4863" max="4863" width="13.265625" style="18" customWidth="1"/>
    <col min="4864" max="4864" width="8" style="18" customWidth="1"/>
    <col min="4865" max="4865" width="9.265625" style="18" customWidth="1"/>
    <col min="4866" max="4867" width="13.73046875" style="18" customWidth="1"/>
    <col min="4868" max="4868" width="3.3984375" style="18" customWidth="1"/>
    <col min="4869" max="4869" width="10.1328125" style="18" customWidth="1"/>
    <col min="4870" max="4873" width="13.73046875" style="18" customWidth="1"/>
    <col min="4874" max="4874" width="1.59765625" style="18" customWidth="1"/>
    <col min="4875" max="4875" width="12" style="18" customWidth="1"/>
    <col min="4876" max="4879" width="13.73046875" style="18" customWidth="1"/>
    <col min="4880" max="4880" width="31.3984375" style="18" customWidth="1"/>
    <col min="4881" max="4881" width="0" style="18" hidden="1" customWidth="1"/>
    <col min="4882" max="4882" width="2.73046875" style="18" customWidth="1"/>
    <col min="4883" max="4883" width="0.73046875" style="18" customWidth="1"/>
    <col min="4884" max="5112" width="9.1328125" style="18"/>
    <col min="5113" max="5113" width="5.3984375" style="18" customWidth="1"/>
    <col min="5114" max="5114" width="1.73046875" style="18" customWidth="1"/>
    <col min="5115" max="5115" width="3" style="18" customWidth="1"/>
    <col min="5116" max="5116" width="37.1328125" style="18" customWidth="1"/>
    <col min="5117" max="5117" width="10.73046875" style="18" customWidth="1"/>
    <col min="5118" max="5118" width="10.86328125" style="18" customWidth="1"/>
    <col min="5119" max="5119" width="13.265625" style="18" customWidth="1"/>
    <col min="5120" max="5120" width="8" style="18" customWidth="1"/>
    <col min="5121" max="5121" width="9.265625" style="18" customWidth="1"/>
    <col min="5122" max="5123" width="13.73046875" style="18" customWidth="1"/>
    <col min="5124" max="5124" width="3.3984375" style="18" customWidth="1"/>
    <col min="5125" max="5125" width="10.1328125" style="18" customWidth="1"/>
    <col min="5126" max="5129" width="13.73046875" style="18" customWidth="1"/>
    <col min="5130" max="5130" width="1.59765625" style="18" customWidth="1"/>
    <col min="5131" max="5131" width="12" style="18" customWidth="1"/>
    <col min="5132" max="5135" width="13.73046875" style="18" customWidth="1"/>
    <col min="5136" max="5136" width="31.3984375" style="18" customWidth="1"/>
    <col min="5137" max="5137" width="0" style="18" hidden="1" customWidth="1"/>
    <col min="5138" max="5138" width="2.73046875" style="18" customWidth="1"/>
    <col min="5139" max="5139" width="0.73046875" style="18" customWidth="1"/>
    <col min="5140" max="5368" width="9.1328125" style="18"/>
    <col min="5369" max="5369" width="5.3984375" style="18" customWidth="1"/>
    <col min="5370" max="5370" width="1.73046875" style="18" customWidth="1"/>
    <col min="5371" max="5371" width="3" style="18" customWidth="1"/>
    <col min="5372" max="5372" width="37.1328125" style="18" customWidth="1"/>
    <col min="5373" max="5373" width="10.73046875" style="18" customWidth="1"/>
    <col min="5374" max="5374" width="10.86328125" style="18" customWidth="1"/>
    <col min="5375" max="5375" width="13.265625" style="18" customWidth="1"/>
    <col min="5376" max="5376" width="8" style="18" customWidth="1"/>
    <col min="5377" max="5377" width="9.265625" style="18" customWidth="1"/>
    <col min="5378" max="5379" width="13.73046875" style="18" customWidth="1"/>
    <col min="5380" max="5380" width="3.3984375" style="18" customWidth="1"/>
    <col min="5381" max="5381" width="10.1328125" style="18" customWidth="1"/>
    <col min="5382" max="5385" width="13.73046875" style="18" customWidth="1"/>
    <col min="5386" max="5386" width="1.59765625" style="18" customWidth="1"/>
    <col min="5387" max="5387" width="12" style="18" customWidth="1"/>
    <col min="5388" max="5391" width="13.73046875" style="18" customWidth="1"/>
    <col min="5392" max="5392" width="31.3984375" style="18" customWidth="1"/>
    <col min="5393" max="5393" width="0" style="18" hidden="1" customWidth="1"/>
    <col min="5394" max="5394" width="2.73046875" style="18" customWidth="1"/>
    <col min="5395" max="5395" width="0.73046875" style="18" customWidth="1"/>
    <col min="5396" max="5624" width="9.1328125" style="18"/>
    <col min="5625" max="5625" width="5.3984375" style="18" customWidth="1"/>
    <col min="5626" max="5626" width="1.73046875" style="18" customWidth="1"/>
    <col min="5627" max="5627" width="3" style="18" customWidth="1"/>
    <col min="5628" max="5628" width="37.1328125" style="18" customWidth="1"/>
    <col min="5629" max="5629" width="10.73046875" style="18" customWidth="1"/>
    <col min="5630" max="5630" width="10.86328125" style="18" customWidth="1"/>
    <col min="5631" max="5631" width="13.265625" style="18" customWidth="1"/>
    <col min="5632" max="5632" width="8" style="18" customWidth="1"/>
    <col min="5633" max="5633" width="9.265625" style="18" customWidth="1"/>
    <col min="5634" max="5635" width="13.73046875" style="18" customWidth="1"/>
    <col min="5636" max="5636" width="3.3984375" style="18" customWidth="1"/>
    <col min="5637" max="5637" width="10.1328125" style="18" customWidth="1"/>
    <col min="5638" max="5641" width="13.73046875" style="18" customWidth="1"/>
    <col min="5642" max="5642" width="1.59765625" style="18" customWidth="1"/>
    <col min="5643" max="5643" width="12" style="18" customWidth="1"/>
    <col min="5644" max="5647" width="13.73046875" style="18" customWidth="1"/>
    <col min="5648" max="5648" width="31.3984375" style="18" customWidth="1"/>
    <col min="5649" max="5649" width="0" style="18" hidden="1" customWidth="1"/>
    <col min="5650" max="5650" width="2.73046875" style="18" customWidth="1"/>
    <col min="5651" max="5651" width="0.73046875" style="18" customWidth="1"/>
    <col min="5652" max="5880" width="9.1328125" style="18"/>
    <col min="5881" max="5881" width="5.3984375" style="18" customWidth="1"/>
    <col min="5882" max="5882" width="1.73046875" style="18" customWidth="1"/>
    <col min="5883" max="5883" width="3" style="18" customWidth="1"/>
    <col min="5884" max="5884" width="37.1328125" style="18" customWidth="1"/>
    <col min="5885" max="5885" width="10.73046875" style="18" customWidth="1"/>
    <col min="5886" max="5886" width="10.86328125" style="18" customWidth="1"/>
    <col min="5887" max="5887" width="13.265625" style="18" customWidth="1"/>
    <col min="5888" max="5888" width="8" style="18" customWidth="1"/>
    <col min="5889" max="5889" width="9.265625" style="18" customWidth="1"/>
    <col min="5890" max="5891" width="13.73046875" style="18" customWidth="1"/>
    <col min="5892" max="5892" width="3.3984375" style="18" customWidth="1"/>
    <col min="5893" max="5893" width="10.1328125" style="18" customWidth="1"/>
    <col min="5894" max="5897" width="13.73046875" style="18" customWidth="1"/>
    <col min="5898" max="5898" width="1.59765625" style="18" customWidth="1"/>
    <col min="5899" max="5899" width="12" style="18" customWidth="1"/>
    <col min="5900" max="5903" width="13.73046875" style="18" customWidth="1"/>
    <col min="5904" max="5904" width="31.3984375" style="18" customWidth="1"/>
    <col min="5905" max="5905" width="0" style="18" hidden="1" customWidth="1"/>
    <col min="5906" max="5906" width="2.73046875" style="18" customWidth="1"/>
    <col min="5907" max="5907" width="0.73046875" style="18" customWidth="1"/>
    <col min="5908" max="6136" width="9.1328125" style="18"/>
    <col min="6137" max="6137" width="5.3984375" style="18" customWidth="1"/>
    <col min="6138" max="6138" width="1.73046875" style="18" customWidth="1"/>
    <col min="6139" max="6139" width="3" style="18" customWidth="1"/>
    <col min="6140" max="6140" width="37.1328125" style="18" customWidth="1"/>
    <col min="6141" max="6141" width="10.73046875" style="18" customWidth="1"/>
    <col min="6142" max="6142" width="10.86328125" style="18" customWidth="1"/>
    <col min="6143" max="6143" width="13.265625" style="18" customWidth="1"/>
    <col min="6144" max="6144" width="8" style="18" customWidth="1"/>
    <col min="6145" max="6145" width="9.265625" style="18" customWidth="1"/>
    <col min="6146" max="6147" width="13.73046875" style="18" customWidth="1"/>
    <col min="6148" max="6148" width="3.3984375" style="18" customWidth="1"/>
    <col min="6149" max="6149" width="10.1328125" style="18" customWidth="1"/>
    <col min="6150" max="6153" width="13.73046875" style="18" customWidth="1"/>
    <col min="6154" max="6154" width="1.59765625" style="18" customWidth="1"/>
    <col min="6155" max="6155" width="12" style="18" customWidth="1"/>
    <col min="6156" max="6159" width="13.73046875" style="18" customWidth="1"/>
    <col min="6160" max="6160" width="31.3984375" style="18" customWidth="1"/>
    <col min="6161" max="6161" width="0" style="18" hidden="1" customWidth="1"/>
    <col min="6162" max="6162" width="2.73046875" style="18" customWidth="1"/>
    <col min="6163" max="6163" width="0.73046875" style="18" customWidth="1"/>
    <col min="6164" max="6392" width="9.1328125" style="18"/>
    <col min="6393" max="6393" width="5.3984375" style="18" customWidth="1"/>
    <col min="6394" max="6394" width="1.73046875" style="18" customWidth="1"/>
    <col min="6395" max="6395" width="3" style="18" customWidth="1"/>
    <col min="6396" max="6396" width="37.1328125" style="18" customWidth="1"/>
    <col min="6397" max="6397" width="10.73046875" style="18" customWidth="1"/>
    <col min="6398" max="6398" width="10.86328125" style="18" customWidth="1"/>
    <col min="6399" max="6399" width="13.265625" style="18" customWidth="1"/>
    <col min="6400" max="6400" width="8" style="18" customWidth="1"/>
    <col min="6401" max="6401" width="9.265625" style="18" customWidth="1"/>
    <col min="6402" max="6403" width="13.73046875" style="18" customWidth="1"/>
    <col min="6404" max="6404" width="3.3984375" style="18" customWidth="1"/>
    <col min="6405" max="6405" width="10.1328125" style="18" customWidth="1"/>
    <col min="6406" max="6409" width="13.73046875" style="18" customWidth="1"/>
    <col min="6410" max="6410" width="1.59765625" style="18" customWidth="1"/>
    <col min="6411" max="6411" width="12" style="18" customWidth="1"/>
    <col min="6412" max="6415" width="13.73046875" style="18" customWidth="1"/>
    <col min="6416" max="6416" width="31.3984375" style="18" customWidth="1"/>
    <col min="6417" max="6417" width="0" style="18" hidden="1" customWidth="1"/>
    <col min="6418" max="6418" width="2.73046875" style="18" customWidth="1"/>
    <col min="6419" max="6419" width="0.73046875" style="18" customWidth="1"/>
    <col min="6420" max="6648" width="9.1328125" style="18"/>
    <col min="6649" max="6649" width="5.3984375" style="18" customWidth="1"/>
    <col min="6650" max="6650" width="1.73046875" style="18" customWidth="1"/>
    <col min="6651" max="6651" width="3" style="18" customWidth="1"/>
    <col min="6652" max="6652" width="37.1328125" style="18" customWidth="1"/>
    <col min="6653" max="6653" width="10.73046875" style="18" customWidth="1"/>
    <col min="6654" max="6654" width="10.86328125" style="18" customWidth="1"/>
    <col min="6655" max="6655" width="13.265625" style="18" customWidth="1"/>
    <col min="6656" max="6656" width="8" style="18" customWidth="1"/>
    <col min="6657" max="6657" width="9.265625" style="18" customWidth="1"/>
    <col min="6658" max="6659" width="13.73046875" style="18" customWidth="1"/>
    <col min="6660" max="6660" width="3.3984375" style="18" customWidth="1"/>
    <col min="6661" max="6661" width="10.1328125" style="18" customWidth="1"/>
    <col min="6662" max="6665" width="13.73046875" style="18" customWidth="1"/>
    <col min="6666" max="6666" width="1.59765625" style="18" customWidth="1"/>
    <col min="6667" max="6667" width="12" style="18" customWidth="1"/>
    <col min="6668" max="6671" width="13.73046875" style="18" customWidth="1"/>
    <col min="6672" max="6672" width="31.3984375" style="18" customWidth="1"/>
    <col min="6673" max="6673" width="0" style="18" hidden="1" customWidth="1"/>
    <col min="6674" max="6674" width="2.73046875" style="18" customWidth="1"/>
    <col min="6675" max="6675" width="0.73046875" style="18" customWidth="1"/>
    <col min="6676" max="6904" width="9.1328125" style="18"/>
    <col min="6905" max="6905" width="5.3984375" style="18" customWidth="1"/>
    <col min="6906" max="6906" width="1.73046875" style="18" customWidth="1"/>
    <col min="6907" max="6907" width="3" style="18" customWidth="1"/>
    <col min="6908" max="6908" width="37.1328125" style="18" customWidth="1"/>
    <col min="6909" max="6909" width="10.73046875" style="18" customWidth="1"/>
    <col min="6910" max="6910" width="10.86328125" style="18" customWidth="1"/>
    <col min="6911" max="6911" width="13.265625" style="18" customWidth="1"/>
    <col min="6912" max="6912" width="8" style="18" customWidth="1"/>
    <col min="6913" max="6913" width="9.265625" style="18" customWidth="1"/>
    <col min="6914" max="6915" width="13.73046875" style="18" customWidth="1"/>
    <col min="6916" max="6916" width="3.3984375" style="18" customWidth="1"/>
    <col min="6917" max="6917" width="10.1328125" style="18" customWidth="1"/>
    <col min="6918" max="6921" width="13.73046875" style="18" customWidth="1"/>
    <col min="6922" max="6922" width="1.59765625" style="18" customWidth="1"/>
    <col min="6923" max="6923" width="12" style="18" customWidth="1"/>
    <col min="6924" max="6927" width="13.73046875" style="18" customWidth="1"/>
    <col min="6928" max="6928" width="31.3984375" style="18" customWidth="1"/>
    <col min="6929" max="6929" width="0" style="18" hidden="1" customWidth="1"/>
    <col min="6930" max="6930" width="2.73046875" style="18" customWidth="1"/>
    <col min="6931" max="6931" width="0.73046875" style="18" customWidth="1"/>
    <col min="6932" max="7160" width="9.1328125" style="18"/>
    <col min="7161" max="7161" width="5.3984375" style="18" customWidth="1"/>
    <col min="7162" max="7162" width="1.73046875" style="18" customWidth="1"/>
    <col min="7163" max="7163" width="3" style="18" customWidth="1"/>
    <col min="7164" max="7164" width="37.1328125" style="18" customWidth="1"/>
    <col min="7165" max="7165" width="10.73046875" style="18" customWidth="1"/>
    <col min="7166" max="7166" width="10.86328125" style="18" customWidth="1"/>
    <col min="7167" max="7167" width="13.265625" style="18" customWidth="1"/>
    <col min="7168" max="7168" width="8" style="18" customWidth="1"/>
    <col min="7169" max="7169" width="9.265625" style="18" customWidth="1"/>
    <col min="7170" max="7171" width="13.73046875" style="18" customWidth="1"/>
    <col min="7172" max="7172" width="3.3984375" style="18" customWidth="1"/>
    <col min="7173" max="7173" width="10.1328125" style="18" customWidth="1"/>
    <col min="7174" max="7177" width="13.73046875" style="18" customWidth="1"/>
    <col min="7178" max="7178" width="1.59765625" style="18" customWidth="1"/>
    <col min="7179" max="7179" width="12" style="18" customWidth="1"/>
    <col min="7180" max="7183" width="13.73046875" style="18" customWidth="1"/>
    <col min="7184" max="7184" width="31.3984375" style="18" customWidth="1"/>
    <col min="7185" max="7185" width="0" style="18" hidden="1" customWidth="1"/>
    <col min="7186" max="7186" width="2.73046875" style="18" customWidth="1"/>
    <col min="7187" max="7187" width="0.73046875" style="18" customWidth="1"/>
    <col min="7188" max="7416" width="9.1328125" style="18"/>
    <col min="7417" max="7417" width="5.3984375" style="18" customWidth="1"/>
    <col min="7418" max="7418" width="1.73046875" style="18" customWidth="1"/>
    <col min="7419" max="7419" width="3" style="18" customWidth="1"/>
    <col min="7420" max="7420" width="37.1328125" style="18" customWidth="1"/>
    <col min="7421" max="7421" width="10.73046875" style="18" customWidth="1"/>
    <col min="7422" max="7422" width="10.86328125" style="18" customWidth="1"/>
    <col min="7423" max="7423" width="13.265625" style="18" customWidth="1"/>
    <col min="7424" max="7424" width="8" style="18" customWidth="1"/>
    <col min="7425" max="7425" width="9.265625" style="18" customWidth="1"/>
    <col min="7426" max="7427" width="13.73046875" style="18" customWidth="1"/>
    <col min="7428" max="7428" width="3.3984375" style="18" customWidth="1"/>
    <col min="7429" max="7429" width="10.1328125" style="18" customWidth="1"/>
    <col min="7430" max="7433" width="13.73046875" style="18" customWidth="1"/>
    <col min="7434" max="7434" width="1.59765625" style="18" customWidth="1"/>
    <col min="7435" max="7435" width="12" style="18" customWidth="1"/>
    <col min="7436" max="7439" width="13.73046875" style="18" customWidth="1"/>
    <col min="7440" max="7440" width="31.3984375" style="18" customWidth="1"/>
    <col min="7441" max="7441" width="0" style="18" hidden="1" customWidth="1"/>
    <col min="7442" max="7442" width="2.73046875" style="18" customWidth="1"/>
    <col min="7443" max="7443" width="0.73046875" style="18" customWidth="1"/>
    <col min="7444" max="7672" width="9.1328125" style="18"/>
    <col min="7673" max="7673" width="5.3984375" style="18" customWidth="1"/>
    <col min="7674" max="7674" width="1.73046875" style="18" customWidth="1"/>
    <col min="7675" max="7675" width="3" style="18" customWidth="1"/>
    <col min="7676" max="7676" width="37.1328125" style="18" customWidth="1"/>
    <col min="7677" max="7677" width="10.73046875" style="18" customWidth="1"/>
    <col min="7678" max="7678" width="10.86328125" style="18" customWidth="1"/>
    <col min="7679" max="7679" width="13.265625" style="18" customWidth="1"/>
    <col min="7680" max="7680" width="8" style="18" customWidth="1"/>
    <col min="7681" max="7681" width="9.265625" style="18" customWidth="1"/>
    <col min="7682" max="7683" width="13.73046875" style="18" customWidth="1"/>
    <col min="7684" max="7684" width="3.3984375" style="18" customWidth="1"/>
    <col min="7685" max="7685" width="10.1328125" style="18" customWidth="1"/>
    <col min="7686" max="7689" width="13.73046875" style="18" customWidth="1"/>
    <col min="7690" max="7690" width="1.59765625" style="18" customWidth="1"/>
    <col min="7691" max="7691" width="12" style="18" customWidth="1"/>
    <col min="7692" max="7695" width="13.73046875" style="18" customWidth="1"/>
    <col min="7696" max="7696" width="31.3984375" style="18" customWidth="1"/>
    <col min="7697" max="7697" width="0" style="18" hidden="1" customWidth="1"/>
    <col min="7698" max="7698" width="2.73046875" style="18" customWidth="1"/>
    <col min="7699" max="7699" width="0.73046875" style="18" customWidth="1"/>
    <col min="7700" max="7928" width="9.1328125" style="18"/>
    <col min="7929" max="7929" width="5.3984375" style="18" customWidth="1"/>
    <col min="7930" max="7930" width="1.73046875" style="18" customWidth="1"/>
    <col min="7931" max="7931" width="3" style="18" customWidth="1"/>
    <col min="7932" max="7932" width="37.1328125" style="18" customWidth="1"/>
    <col min="7933" max="7933" width="10.73046875" style="18" customWidth="1"/>
    <col min="7934" max="7934" width="10.86328125" style="18" customWidth="1"/>
    <col min="7935" max="7935" width="13.265625" style="18" customWidth="1"/>
    <col min="7936" max="7936" width="8" style="18" customWidth="1"/>
    <col min="7937" max="7937" width="9.265625" style="18" customWidth="1"/>
    <col min="7938" max="7939" width="13.73046875" style="18" customWidth="1"/>
    <col min="7940" max="7940" width="3.3984375" style="18" customWidth="1"/>
    <col min="7941" max="7941" width="10.1328125" style="18" customWidth="1"/>
    <col min="7942" max="7945" width="13.73046875" style="18" customWidth="1"/>
    <col min="7946" max="7946" width="1.59765625" style="18" customWidth="1"/>
    <col min="7947" max="7947" width="12" style="18" customWidth="1"/>
    <col min="7948" max="7951" width="13.73046875" style="18" customWidth="1"/>
    <col min="7952" max="7952" width="31.3984375" style="18" customWidth="1"/>
    <col min="7953" max="7953" width="0" style="18" hidden="1" customWidth="1"/>
    <col min="7954" max="7954" width="2.73046875" style="18" customWidth="1"/>
    <col min="7955" max="7955" width="0.73046875" style="18" customWidth="1"/>
    <col min="7956" max="8184" width="9.1328125" style="18"/>
    <col min="8185" max="8185" width="5.3984375" style="18" customWidth="1"/>
    <col min="8186" max="8186" width="1.73046875" style="18" customWidth="1"/>
    <col min="8187" max="8187" width="3" style="18" customWidth="1"/>
    <col min="8188" max="8188" width="37.1328125" style="18" customWidth="1"/>
    <col min="8189" max="8189" width="10.73046875" style="18" customWidth="1"/>
    <col min="8190" max="8190" width="10.86328125" style="18" customWidth="1"/>
    <col min="8191" max="8191" width="13.265625" style="18" customWidth="1"/>
    <col min="8192" max="8192" width="8" style="18" customWidth="1"/>
    <col min="8193" max="8193" width="9.265625" style="18" customWidth="1"/>
    <col min="8194" max="8195" width="13.73046875" style="18" customWidth="1"/>
    <col min="8196" max="8196" width="3.3984375" style="18" customWidth="1"/>
    <col min="8197" max="8197" width="10.1328125" style="18" customWidth="1"/>
    <col min="8198" max="8201" width="13.73046875" style="18" customWidth="1"/>
    <col min="8202" max="8202" width="1.59765625" style="18" customWidth="1"/>
    <col min="8203" max="8203" width="12" style="18" customWidth="1"/>
    <col min="8204" max="8207" width="13.73046875" style="18" customWidth="1"/>
    <col min="8208" max="8208" width="31.3984375" style="18" customWidth="1"/>
    <col min="8209" max="8209" width="0" style="18" hidden="1" customWidth="1"/>
    <col min="8210" max="8210" width="2.73046875" style="18" customWidth="1"/>
    <col min="8211" max="8211" width="0.73046875" style="18" customWidth="1"/>
    <col min="8212" max="8440" width="9.1328125" style="18"/>
    <col min="8441" max="8441" width="5.3984375" style="18" customWidth="1"/>
    <col min="8442" max="8442" width="1.73046875" style="18" customWidth="1"/>
    <col min="8443" max="8443" width="3" style="18" customWidth="1"/>
    <col min="8444" max="8444" width="37.1328125" style="18" customWidth="1"/>
    <col min="8445" max="8445" width="10.73046875" style="18" customWidth="1"/>
    <col min="8446" max="8446" width="10.86328125" style="18" customWidth="1"/>
    <col min="8447" max="8447" width="13.265625" style="18" customWidth="1"/>
    <col min="8448" max="8448" width="8" style="18" customWidth="1"/>
    <col min="8449" max="8449" width="9.265625" style="18" customWidth="1"/>
    <col min="8450" max="8451" width="13.73046875" style="18" customWidth="1"/>
    <col min="8452" max="8452" width="3.3984375" style="18" customWidth="1"/>
    <col min="8453" max="8453" width="10.1328125" style="18" customWidth="1"/>
    <col min="8454" max="8457" width="13.73046875" style="18" customWidth="1"/>
    <col min="8458" max="8458" width="1.59765625" style="18" customWidth="1"/>
    <col min="8459" max="8459" width="12" style="18" customWidth="1"/>
    <col min="8460" max="8463" width="13.73046875" style="18" customWidth="1"/>
    <col min="8464" max="8464" width="31.3984375" style="18" customWidth="1"/>
    <col min="8465" max="8465" width="0" style="18" hidden="1" customWidth="1"/>
    <col min="8466" max="8466" width="2.73046875" style="18" customWidth="1"/>
    <col min="8467" max="8467" width="0.73046875" style="18" customWidth="1"/>
    <col min="8468" max="8696" width="9.1328125" style="18"/>
    <col min="8697" max="8697" width="5.3984375" style="18" customWidth="1"/>
    <col min="8698" max="8698" width="1.73046875" style="18" customWidth="1"/>
    <col min="8699" max="8699" width="3" style="18" customWidth="1"/>
    <col min="8700" max="8700" width="37.1328125" style="18" customWidth="1"/>
    <col min="8701" max="8701" width="10.73046875" style="18" customWidth="1"/>
    <col min="8702" max="8702" width="10.86328125" style="18" customWidth="1"/>
    <col min="8703" max="8703" width="13.265625" style="18" customWidth="1"/>
    <col min="8704" max="8704" width="8" style="18" customWidth="1"/>
    <col min="8705" max="8705" width="9.265625" style="18" customWidth="1"/>
    <col min="8706" max="8707" width="13.73046875" style="18" customWidth="1"/>
    <col min="8708" max="8708" width="3.3984375" style="18" customWidth="1"/>
    <col min="8709" max="8709" width="10.1328125" style="18" customWidth="1"/>
    <col min="8710" max="8713" width="13.73046875" style="18" customWidth="1"/>
    <col min="8714" max="8714" width="1.59765625" style="18" customWidth="1"/>
    <col min="8715" max="8715" width="12" style="18" customWidth="1"/>
    <col min="8716" max="8719" width="13.73046875" style="18" customWidth="1"/>
    <col min="8720" max="8720" width="31.3984375" style="18" customWidth="1"/>
    <col min="8721" max="8721" width="0" style="18" hidden="1" customWidth="1"/>
    <col min="8722" max="8722" width="2.73046875" style="18" customWidth="1"/>
    <col min="8723" max="8723" width="0.73046875" style="18" customWidth="1"/>
    <col min="8724" max="8952" width="9.1328125" style="18"/>
    <col min="8953" max="8953" width="5.3984375" style="18" customWidth="1"/>
    <col min="8954" max="8954" width="1.73046875" style="18" customWidth="1"/>
    <col min="8955" max="8955" width="3" style="18" customWidth="1"/>
    <col min="8956" max="8956" width="37.1328125" style="18" customWidth="1"/>
    <col min="8957" max="8957" width="10.73046875" style="18" customWidth="1"/>
    <col min="8958" max="8958" width="10.86328125" style="18" customWidth="1"/>
    <col min="8959" max="8959" width="13.265625" style="18" customWidth="1"/>
    <col min="8960" max="8960" width="8" style="18" customWidth="1"/>
    <col min="8961" max="8961" width="9.265625" style="18" customWidth="1"/>
    <col min="8962" max="8963" width="13.73046875" style="18" customWidth="1"/>
    <col min="8964" max="8964" width="3.3984375" style="18" customWidth="1"/>
    <col min="8965" max="8965" width="10.1328125" style="18" customWidth="1"/>
    <col min="8966" max="8969" width="13.73046875" style="18" customWidth="1"/>
    <col min="8970" max="8970" width="1.59765625" style="18" customWidth="1"/>
    <col min="8971" max="8971" width="12" style="18" customWidth="1"/>
    <col min="8972" max="8975" width="13.73046875" style="18" customWidth="1"/>
    <col min="8976" max="8976" width="31.3984375" style="18" customWidth="1"/>
    <col min="8977" max="8977" width="0" style="18" hidden="1" customWidth="1"/>
    <col min="8978" max="8978" width="2.73046875" style="18" customWidth="1"/>
    <col min="8979" max="8979" width="0.73046875" style="18" customWidth="1"/>
    <col min="8980" max="9208" width="9.1328125" style="18"/>
    <col min="9209" max="9209" width="5.3984375" style="18" customWidth="1"/>
    <col min="9210" max="9210" width="1.73046875" style="18" customWidth="1"/>
    <col min="9211" max="9211" width="3" style="18" customWidth="1"/>
    <col min="9212" max="9212" width="37.1328125" style="18" customWidth="1"/>
    <col min="9213" max="9213" width="10.73046875" style="18" customWidth="1"/>
    <col min="9214" max="9214" width="10.86328125" style="18" customWidth="1"/>
    <col min="9215" max="9215" width="13.265625" style="18" customWidth="1"/>
    <col min="9216" max="9216" width="8" style="18" customWidth="1"/>
    <col min="9217" max="9217" width="9.265625" style="18" customWidth="1"/>
    <col min="9218" max="9219" width="13.73046875" style="18" customWidth="1"/>
    <col min="9220" max="9220" width="3.3984375" style="18" customWidth="1"/>
    <col min="9221" max="9221" width="10.1328125" style="18" customWidth="1"/>
    <col min="9222" max="9225" width="13.73046875" style="18" customWidth="1"/>
    <col min="9226" max="9226" width="1.59765625" style="18" customWidth="1"/>
    <col min="9227" max="9227" width="12" style="18" customWidth="1"/>
    <col min="9228" max="9231" width="13.73046875" style="18" customWidth="1"/>
    <col min="9232" max="9232" width="31.3984375" style="18" customWidth="1"/>
    <col min="9233" max="9233" width="0" style="18" hidden="1" customWidth="1"/>
    <col min="9234" max="9234" width="2.73046875" style="18" customWidth="1"/>
    <col min="9235" max="9235" width="0.73046875" style="18" customWidth="1"/>
    <col min="9236" max="9464" width="9.1328125" style="18"/>
    <col min="9465" max="9465" width="5.3984375" style="18" customWidth="1"/>
    <col min="9466" max="9466" width="1.73046875" style="18" customWidth="1"/>
    <col min="9467" max="9467" width="3" style="18" customWidth="1"/>
    <col min="9468" max="9468" width="37.1328125" style="18" customWidth="1"/>
    <col min="9469" max="9469" width="10.73046875" style="18" customWidth="1"/>
    <col min="9470" max="9470" width="10.86328125" style="18" customWidth="1"/>
    <col min="9471" max="9471" width="13.265625" style="18" customWidth="1"/>
    <col min="9472" max="9472" width="8" style="18" customWidth="1"/>
    <col min="9473" max="9473" width="9.265625" style="18" customWidth="1"/>
    <col min="9474" max="9475" width="13.73046875" style="18" customWidth="1"/>
    <col min="9476" max="9476" width="3.3984375" style="18" customWidth="1"/>
    <col min="9477" max="9477" width="10.1328125" style="18" customWidth="1"/>
    <col min="9478" max="9481" width="13.73046875" style="18" customWidth="1"/>
    <col min="9482" max="9482" width="1.59765625" style="18" customWidth="1"/>
    <col min="9483" max="9483" width="12" style="18" customWidth="1"/>
    <col min="9484" max="9487" width="13.73046875" style="18" customWidth="1"/>
    <col min="9488" max="9488" width="31.3984375" style="18" customWidth="1"/>
    <col min="9489" max="9489" width="0" style="18" hidden="1" customWidth="1"/>
    <col min="9490" max="9490" width="2.73046875" style="18" customWidth="1"/>
    <col min="9491" max="9491" width="0.73046875" style="18" customWidth="1"/>
    <col min="9492" max="9720" width="9.1328125" style="18"/>
    <col min="9721" max="9721" width="5.3984375" style="18" customWidth="1"/>
    <col min="9722" max="9722" width="1.73046875" style="18" customWidth="1"/>
    <col min="9723" max="9723" width="3" style="18" customWidth="1"/>
    <col min="9724" max="9724" width="37.1328125" style="18" customWidth="1"/>
    <col min="9725" max="9725" width="10.73046875" style="18" customWidth="1"/>
    <col min="9726" max="9726" width="10.86328125" style="18" customWidth="1"/>
    <col min="9727" max="9727" width="13.265625" style="18" customWidth="1"/>
    <col min="9728" max="9728" width="8" style="18" customWidth="1"/>
    <col min="9729" max="9729" width="9.265625" style="18" customWidth="1"/>
    <col min="9730" max="9731" width="13.73046875" style="18" customWidth="1"/>
    <col min="9732" max="9732" width="3.3984375" style="18" customWidth="1"/>
    <col min="9733" max="9733" width="10.1328125" style="18" customWidth="1"/>
    <col min="9734" max="9737" width="13.73046875" style="18" customWidth="1"/>
    <col min="9738" max="9738" width="1.59765625" style="18" customWidth="1"/>
    <col min="9739" max="9739" width="12" style="18" customWidth="1"/>
    <col min="9740" max="9743" width="13.73046875" style="18" customWidth="1"/>
    <col min="9744" max="9744" width="31.3984375" style="18" customWidth="1"/>
    <col min="9745" max="9745" width="0" style="18" hidden="1" customWidth="1"/>
    <col min="9746" max="9746" width="2.73046875" style="18" customWidth="1"/>
    <col min="9747" max="9747" width="0.73046875" style="18" customWidth="1"/>
    <col min="9748" max="9976" width="9.1328125" style="18"/>
    <col min="9977" max="9977" width="5.3984375" style="18" customWidth="1"/>
    <col min="9978" max="9978" width="1.73046875" style="18" customWidth="1"/>
    <col min="9979" max="9979" width="3" style="18" customWidth="1"/>
    <col min="9980" max="9980" width="37.1328125" style="18" customWidth="1"/>
    <col min="9981" max="9981" width="10.73046875" style="18" customWidth="1"/>
    <col min="9982" max="9982" width="10.86328125" style="18" customWidth="1"/>
    <col min="9983" max="9983" width="13.265625" style="18" customWidth="1"/>
    <col min="9984" max="9984" width="8" style="18" customWidth="1"/>
    <col min="9985" max="9985" width="9.265625" style="18" customWidth="1"/>
    <col min="9986" max="9987" width="13.73046875" style="18" customWidth="1"/>
    <col min="9988" max="9988" width="3.3984375" style="18" customWidth="1"/>
    <col min="9989" max="9989" width="10.1328125" style="18" customWidth="1"/>
    <col min="9990" max="9993" width="13.73046875" style="18" customWidth="1"/>
    <col min="9994" max="9994" width="1.59765625" style="18" customWidth="1"/>
    <col min="9995" max="9995" width="12" style="18" customWidth="1"/>
    <col min="9996" max="9999" width="13.73046875" style="18" customWidth="1"/>
    <col min="10000" max="10000" width="31.3984375" style="18" customWidth="1"/>
    <col min="10001" max="10001" width="0" style="18" hidden="1" customWidth="1"/>
    <col min="10002" max="10002" width="2.73046875" style="18" customWidth="1"/>
    <col min="10003" max="10003" width="0.73046875" style="18" customWidth="1"/>
    <col min="10004" max="10232" width="9.1328125" style="18"/>
    <col min="10233" max="10233" width="5.3984375" style="18" customWidth="1"/>
    <col min="10234" max="10234" width="1.73046875" style="18" customWidth="1"/>
    <col min="10235" max="10235" width="3" style="18" customWidth="1"/>
    <col min="10236" max="10236" width="37.1328125" style="18" customWidth="1"/>
    <col min="10237" max="10237" width="10.73046875" style="18" customWidth="1"/>
    <col min="10238" max="10238" width="10.86328125" style="18" customWidth="1"/>
    <col min="10239" max="10239" width="13.265625" style="18" customWidth="1"/>
    <col min="10240" max="10240" width="8" style="18" customWidth="1"/>
    <col min="10241" max="10241" width="9.265625" style="18" customWidth="1"/>
    <col min="10242" max="10243" width="13.73046875" style="18" customWidth="1"/>
    <col min="10244" max="10244" width="3.3984375" style="18" customWidth="1"/>
    <col min="10245" max="10245" width="10.1328125" style="18" customWidth="1"/>
    <col min="10246" max="10249" width="13.73046875" style="18" customWidth="1"/>
    <col min="10250" max="10250" width="1.59765625" style="18" customWidth="1"/>
    <col min="10251" max="10251" width="12" style="18" customWidth="1"/>
    <col min="10252" max="10255" width="13.73046875" style="18" customWidth="1"/>
    <col min="10256" max="10256" width="31.3984375" style="18" customWidth="1"/>
    <col min="10257" max="10257" width="0" style="18" hidden="1" customWidth="1"/>
    <col min="10258" max="10258" width="2.73046875" style="18" customWidth="1"/>
    <col min="10259" max="10259" width="0.73046875" style="18" customWidth="1"/>
    <col min="10260" max="10488" width="9.1328125" style="18"/>
    <col min="10489" max="10489" width="5.3984375" style="18" customWidth="1"/>
    <col min="10490" max="10490" width="1.73046875" style="18" customWidth="1"/>
    <col min="10491" max="10491" width="3" style="18" customWidth="1"/>
    <col min="10492" max="10492" width="37.1328125" style="18" customWidth="1"/>
    <col min="10493" max="10493" width="10.73046875" style="18" customWidth="1"/>
    <col min="10494" max="10494" width="10.86328125" style="18" customWidth="1"/>
    <col min="10495" max="10495" width="13.265625" style="18" customWidth="1"/>
    <col min="10496" max="10496" width="8" style="18" customWidth="1"/>
    <col min="10497" max="10497" width="9.265625" style="18" customWidth="1"/>
    <col min="10498" max="10499" width="13.73046875" style="18" customWidth="1"/>
    <col min="10500" max="10500" width="3.3984375" style="18" customWidth="1"/>
    <col min="10501" max="10501" width="10.1328125" style="18" customWidth="1"/>
    <col min="10502" max="10505" width="13.73046875" style="18" customWidth="1"/>
    <col min="10506" max="10506" width="1.59765625" style="18" customWidth="1"/>
    <col min="10507" max="10507" width="12" style="18" customWidth="1"/>
    <col min="10508" max="10511" width="13.73046875" style="18" customWidth="1"/>
    <col min="10512" max="10512" width="31.3984375" style="18" customWidth="1"/>
    <col min="10513" max="10513" width="0" style="18" hidden="1" customWidth="1"/>
    <col min="10514" max="10514" width="2.73046875" style="18" customWidth="1"/>
    <col min="10515" max="10515" width="0.73046875" style="18" customWidth="1"/>
    <col min="10516" max="10744" width="9.1328125" style="18"/>
    <col min="10745" max="10745" width="5.3984375" style="18" customWidth="1"/>
    <col min="10746" max="10746" width="1.73046875" style="18" customWidth="1"/>
    <col min="10747" max="10747" width="3" style="18" customWidth="1"/>
    <col min="10748" max="10748" width="37.1328125" style="18" customWidth="1"/>
    <col min="10749" max="10749" width="10.73046875" style="18" customWidth="1"/>
    <col min="10750" max="10750" width="10.86328125" style="18" customWidth="1"/>
    <col min="10751" max="10751" width="13.265625" style="18" customWidth="1"/>
    <col min="10752" max="10752" width="8" style="18" customWidth="1"/>
    <col min="10753" max="10753" width="9.265625" style="18" customWidth="1"/>
    <col min="10754" max="10755" width="13.73046875" style="18" customWidth="1"/>
    <col min="10756" max="10756" width="3.3984375" style="18" customWidth="1"/>
    <col min="10757" max="10757" width="10.1328125" style="18" customWidth="1"/>
    <col min="10758" max="10761" width="13.73046875" style="18" customWidth="1"/>
    <col min="10762" max="10762" width="1.59765625" style="18" customWidth="1"/>
    <col min="10763" max="10763" width="12" style="18" customWidth="1"/>
    <col min="10764" max="10767" width="13.73046875" style="18" customWidth="1"/>
    <col min="10768" max="10768" width="31.3984375" style="18" customWidth="1"/>
    <col min="10769" max="10769" width="0" style="18" hidden="1" customWidth="1"/>
    <col min="10770" max="10770" width="2.73046875" style="18" customWidth="1"/>
    <col min="10771" max="10771" width="0.73046875" style="18" customWidth="1"/>
    <col min="10772" max="11000" width="9.1328125" style="18"/>
    <col min="11001" max="11001" width="5.3984375" style="18" customWidth="1"/>
    <col min="11002" max="11002" width="1.73046875" style="18" customWidth="1"/>
    <col min="11003" max="11003" width="3" style="18" customWidth="1"/>
    <col min="11004" max="11004" width="37.1328125" style="18" customWidth="1"/>
    <col min="11005" max="11005" width="10.73046875" style="18" customWidth="1"/>
    <col min="11006" max="11006" width="10.86328125" style="18" customWidth="1"/>
    <col min="11007" max="11007" width="13.265625" style="18" customWidth="1"/>
    <col min="11008" max="11008" width="8" style="18" customWidth="1"/>
    <col min="11009" max="11009" width="9.265625" style="18" customWidth="1"/>
    <col min="11010" max="11011" width="13.73046875" style="18" customWidth="1"/>
    <col min="11012" max="11012" width="3.3984375" style="18" customWidth="1"/>
    <col min="11013" max="11013" width="10.1328125" style="18" customWidth="1"/>
    <col min="11014" max="11017" width="13.73046875" style="18" customWidth="1"/>
    <col min="11018" max="11018" width="1.59765625" style="18" customWidth="1"/>
    <col min="11019" max="11019" width="12" style="18" customWidth="1"/>
    <col min="11020" max="11023" width="13.73046875" style="18" customWidth="1"/>
    <col min="11024" max="11024" width="31.3984375" style="18" customWidth="1"/>
    <col min="11025" max="11025" width="0" style="18" hidden="1" customWidth="1"/>
    <col min="11026" max="11026" width="2.73046875" style="18" customWidth="1"/>
    <col min="11027" max="11027" width="0.73046875" style="18" customWidth="1"/>
    <col min="11028" max="11256" width="9.1328125" style="18"/>
    <col min="11257" max="11257" width="5.3984375" style="18" customWidth="1"/>
    <col min="11258" max="11258" width="1.73046875" style="18" customWidth="1"/>
    <col min="11259" max="11259" width="3" style="18" customWidth="1"/>
    <col min="11260" max="11260" width="37.1328125" style="18" customWidth="1"/>
    <col min="11261" max="11261" width="10.73046875" style="18" customWidth="1"/>
    <col min="11262" max="11262" width="10.86328125" style="18" customWidth="1"/>
    <col min="11263" max="11263" width="13.265625" style="18" customWidth="1"/>
    <col min="11264" max="11264" width="8" style="18" customWidth="1"/>
    <col min="11265" max="11265" width="9.265625" style="18" customWidth="1"/>
    <col min="11266" max="11267" width="13.73046875" style="18" customWidth="1"/>
    <col min="11268" max="11268" width="3.3984375" style="18" customWidth="1"/>
    <col min="11269" max="11269" width="10.1328125" style="18" customWidth="1"/>
    <col min="11270" max="11273" width="13.73046875" style="18" customWidth="1"/>
    <col min="11274" max="11274" width="1.59765625" style="18" customWidth="1"/>
    <col min="11275" max="11275" width="12" style="18" customWidth="1"/>
    <col min="11276" max="11279" width="13.73046875" style="18" customWidth="1"/>
    <col min="11280" max="11280" width="31.3984375" style="18" customWidth="1"/>
    <col min="11281" max="11281" width="0" style="18" hidden="1" customWidth="1"/>
    <col min="11282" max="11282" width="2.73046875" style="18" customWidth="1"/>
    <col min="11283" max="11283" width="0.73046875" style="18" customWidth="1"/>
    <col min="11284" max="11512" width="9.1328125" style="18"/>
    <col min="11513" max="11513" width="5.3984375" style="18" customWidth="1"/>
    <col min="11514" max="11514" width="1.73046875" style="18" customWidth="1"/>
    <col min="11515" max="11515" width="3" style="18" customWidth="1"/>
    <col min="11516" max="11516" width="37.1328125" style="18" customWidth="1"/>
    <col min="11517" max="11517" width="10.73046875" style="18" customWidth="1"/>
    <col min="11518" max="11518" width="10.86328125" style="18" customWidth="1"/>
    <col min="11519" max="11519" width="13.265625" style="18" customWidth="1"/>
    <col min="11520" max="11520" width="8" style="18" customWidth="1"/>
    <col min="11521" max="11521" width="9.265625" style="18" customWidth="1"/>
    <col min="11522" max="11523" width="13.73046875" style="18" customWidth="1"/>
    <col min="11524" max="11524" width="3.3984375" style="18" customWidth="1"/>
    <col min="11525" max="11525" width="10.1328125" style="18" customWidth="1"/>
    <col min="11526" max="11529" width="13.73046875" style="18" customWidth="1"/>
    <col min="11530" max="11530" width="1.59765625" style="18" customWidth="1"/>
    <col min="11531" max="11531" width="12" style="18" customWidth="1"/>
    <col min="11532" max="11535" width="13.73046875" style="18" customWidth="1"/>
    <col min="11536" max="11536" width="31.3984375" style="18" customWidth="1"/>
    <col min="11537" max="11537" width="0" style="18" hidden="1" customWidth="1"/>
    <col min="11538" max="11538" width="2.73046875" style="18" customWidth="1"/>
    <col min="11539" max="11539" width="0.73046875" style="18" customWidth="1"/>
    <col min="11540" max="11768" width="9.1328125" style="18"/>
    <col min="11769" max="11769" width="5.3984375" style="18" customWidth="1"/>
    <col min="11770" max="11770" width="1.73046875" style="18" customWidth="1"/>
    <col min="11771" max="11771" width="3" style="18" customWidth="1"/>
    <col min="11772" max="11772" width="37.1328125" style="18" customWidth="1"/>
    <col min="11773" max="11773" width="10.73046875" style="18" customWidth="1"/>
    <col min="11774" max="11774" width="10.86328125" style="18" customWidth="1"/>
    <col min="11775" max="11775" width="13.265625" style="18" customWidth="1"/>
    <col min="11776" max="11776" width="8" style="18" customWidth="1"/>
    <col min="11777" max="11777" width="9.265625" style="18" customWidth="1"/>
    <col min="11778" max="11779" width="13.73046875" style="18" customWidth="1"/>
    <col min="11780" max="11780" width="3.3984375" style="18" customWidth="1"/>
    <col min="11781" max="11781" width="10.1328125" style="18" customWidth="1"/>
    <col min="11782" max="11785" width="13.73046875" style="18" customWidth="1"/>
    <col min="11786" max="11786" width="1.59765625" style="18" customWidth="1"/>
    <col min="11787" max="11787" width="12" style="18" customWidth="1"/>
    <col min="11788" max="11791" width="13.73046875" style="18" customWidth="1"/>
    <col min="11792" max="11792" width="31.3984375" style="18" customWidth="1"/>
    <col min="11793" max="11793" width="0" style="18" hidden="1" customWidth="1"/>
    <col min="11794" max="11794" width="2.73046875" style="18" customWidth="1"/>
    <col min="11795" max="11795" width="0.73046875" style="18" customWidth="1"/>
    <col min="11796" max="12024" width="9.1328125" style="18"/>
    <col min="12025" max="12025" width="5.3984375" style="18" customWidth="1"/>
    <col min="12026" max="12026" width="1.73046875" style="18" customWidth="1"/>
    <col min="12027" max="12027" width="3" style="18" customWidth="1"/>
    <col min="12028" max="12028" width="37.1328125" style="18" customWidth="1"/>
    <col min="12029" max="12029" width="10.73046875" style="18" customWidth="1"/>
    <col min="12030" max="12030" width="10.86328125" style="18" customWidth="1"/>
    <col min="12031" max="12031" width="13.265625" style="18" customWidth="1"/>
    <col min="12032" max="12032" width="8" style="18" customWidth="1"/>
    <col min="12033" max="12033" width="9.265625" style="18" customWidth="1"/>
    <col min="12034" max="12035" width="13.73046875" style="18" customWidth="1"/>
    <col min="12036" max="12036" width="3.3984375" style="18" customWidth="1"/>
    <col min="12037" max="12037" width="10.1328125" style="18" customWidth="1"/>
    <col min="12038" max="12041" width="13.73046875" style="18" customWidth="1"/>
    <col min="12042" max="12042" width="1.59765625" style="18" customWidth="1"/>
    <col min="12043" max="12043" width="12" style="18" customWidth="1"/>
    <col min="12044" max="12047" width="13.73046875" style="18" customWidth="1"/>
    <col min="12048" max="12048" width="31.3984375" style="18" customWidth="1"/>
    <col min="12049" max="12049" width="0" style="18" hidden="1" customWidth="1"/>
    <col min="12050" max="12050" width="2.73046875" style="18" customWidth="1"/>
    <col min="12051" max="12051" width="0.73046875" style="18" customWidth="1"/>
    <col min="12052" max="12280" width="9.1328125" style="18"/>
    <col min="12281" max="12281" width="5.3984375" style="18" customWidth="1"/>
    <col min="12282" max="12282" width="1.73046875" style="18" customWidth="1"/>
    <col min="12283" max="12283" width="3" style="18" customWidth="1"/>
    <col min="12284" max="12284" width="37.1328125" style="18" customWidth="1"/>
    <col min="12285" max="12285" width="10.73046875" style="18" customWidth="1"/>
    <col min="12286" max="12286" width="10.86328125" style="18" customWidth="1"/>
    <col min="12287" max="12287" width="13.265625" style="18" customWidth="1"/>
    <col min="12288" max="12288" width="8" style="18" customWidth="1"/>
    <col min="12289" max="12289" width="9.265625" style="18" customWidth="1"/>
    <col min="12290" max="12291" width="13.73046875" style="18" customWidth="1"/>
    <col min="12292" max="12292" width="3.3984375" style="18" customWidth="1"/>
    <col min="12293" max="12293" width="10.1328125" style="18" customWidth="1"/>
    <col min="12294" max="12297" width="13.73046875" style="18" customWidth="1"/>
    <col min="12298" max="12298" width="1.59765625" style="18" customWidth="1"/>
    <col min="12299" max="12299" width="12" style="18" customWidth="1"/>
    <col min="12300" max="12303" width="13.73046875" style="18" customWidth="1"/>
    <col min="12304" max="12304" width="31.3984375" style="18" customWidth="1"/>
    <col min="12305" max="12305" width="0" style="18" hidden="1" customWidth="1"/>
    <col min="12306" max="12306" width="2.73046875" style="18" customWidth="1"/>
    <col min="12307" max="12307" width="0.73046875" style="18" customWidth="1"/>
    <col min="12308" max="12536" width="9.1328125" style="18"/>
    <col min="12537" max="12537" width="5.3984375" style="18" customWidth="1"/>
    <col min="12538" max="12538" width="1.73046875" style="18" customWidth="1"/>
    <col min="12539" max="12539" width="3" style="18" customWidth="1"/>
    <col min="12540" max="12540" width="37.1328125" style="18" customWidth="1"/>
    <col min="12541" max="12541" width="10.73046875" style="18" customWidth="1"/>
    <col min="12542" max="12542" width="10.86328125" style="18" customWidth="1"/>
    <col min="12543" max="12543" width="13.265625" style="18" customWidth="1"/>
    <col min="12544" max="12544" width="8" style="18" customWidth="1"/>
    <col min="12545" max="12545" width="9.265625" style="18" customWidth="1"/>
    <col min="12546" max="12547" width="13.73046875" style="18" customWidth="1"/>
    <col min="12548" max="12548" width="3.3984375" style="18" customWidth="1"/>
    <col min="12549" max="12549" width="10.1328125" style="18" customWidth="1"/>
    <col min="12550" max="12553" width="13.73046875" style="18" customWidth="1"/>
    <col min="12554" max="12554" width="1.59765625" style="18" customWidth="1"/>
    <col min="12555" max="12555" width="12" style="18" customWidth="1"/>
    <col min="12556" max="12559" width="13.73046875" style="18" customWidth="1"/>
    <col min="12560" max="12560" width="31.3984375" style="18" customWidth="1"/>
    <col min="12561" max="12561" width="0" style="18" hidden="1" customWidth="1"/>
    <col min="12562" max="12562" width="2.73046875" style="18" customWidth="1"/>
    <col min="12563" max="12563" width="0.73046875" style="18" customWidth="1"/>
    <col min="12564" max="12792" width="9.1328125" style="18"/>
    <col min="12793" max="12793" width="5.3984375" style="18" customWidth="1"/>
    <col min="12794" max="12794" width="1.73046875" style="18" customWidth="1"/>
    <col min="12795" max="12795" width="3" style="18" customWidth="1"/>
    <col min="12796" max="12796" width="37.1328125" style="18" customWidth="1"/>
    <col min="12797" max="12797" width="10.73046875" style="18" customWidth="1"/>
    <col min="12798" max="12798" width="10.86328125" style="18" customWidth="1"/>
    <col min="12799" max="12799" width="13.265625" style="18" customWidth="1"/>
    <col min="12800" max="12800" width="8" style="18" customWidth="1"/>
    <col min="12801" max="12801" width="9.265625" style="18" customWidth="1"/>
    <col min="12802" max="12803" width="13.73046875" style="18" customWidth="1"/>
    <col min="12804" max="12804" width="3.3984375" style="18" customWidth="1"/>
    <col min="12805" max="12805" width="10.1328125" style="18" customWidth="1"/>
    <col min="12806" max="12809" width="13.73046875" style="18" customWidth="1"/>
    <col min="12810" max="12810" width="1.59765625" style="18" customWidth="1"/>
    <col min="12811" max="12811" width="12" style="18" customWidth="1"/>
    <col min="12812" max="12815" width="13.73046875" style="18" customWidth="1"/>
    <col min="12816" max="12816" width="31.3984375" style="18" customWidth="1"/>
    <col min="12817" max="12817" width="0" style="18" hidden="1" customWidth="1"/>
    <col min="12818" max="12818" width="2.73046875" style="18" customWidth="1"/>
    <col min="12819" max="12819" width="0.73046875" style="18" customWidth="1"/>
    <col min="12820" max="13048" width="9.1328125" style="18"/>
    <col min="13049" max="13049" width="5.3984375" style="18" customWidth="1"/>
    <col min="13050" max="13050" width="1.73046875" style="18" customWidth="1"/>
    <col min="13051" max="13051" width="3" style="18" customWidth="1"/>
    <col min="13052" max="13052" width="37.1328125" style="18" customWidth="1"/>
    <col min="13053" max="13053" width="10.73046875" style="18" customWidth="1"/>
    <col min="13054" max="13054" width="10.86328125" style="18" customWidth="1"/>
    <col min="13055" max="13055" width="13.265625" style="18" customWidth="1"/>
    <col min="13056" max="13056" width="8" style="18" customWidth="1"/>
    <col min="13057" max="13057" width="9.265625" style="18" customWidth="1"/>
    <col min="13058" max="13059" width="13.73046875" style="18" customWidth="1"/>
    <col min="13060" max="13060" width="3.3984375" style="18" customWidth="1"/>
    <col min="13061" max="13061" width="10.1328125" style="18" customWidth="1"/>
    <col min="13062" max="13065" width="13.73046875" style="18" customWidth="1"/>
    <col min="13066" max="13066" width="1.59765625" style="18" customWidth="1"/>
    <col min="13067" max="13067" width="12" style="18" customWidth="1"/>
    <col min="13068" max="13071" width="13.73046875" style="18" customWidth="1"/>
    <col min="13072" max="13072" width="31.3984375" style="18" customWidth="1"/>
    <col min="13073" max="13073" width="0" style="18" hidden="1" customWidth="1"/>
    <col min="13074" max="13074" width="2.73046875" style="18" customWidth="1"/>
    <col min="13075" max="13075" width="0.73046875" style="18" customWidth="1"/>
    <col min="13076" max="13304" width="9.1328125" style="18"/>
    <col min="13305" max="13305" width="5.3984375" style="18" customWidth="1"/>
    <col min="13306" max="13306" width="1.73046875" style="18" customWidth="1"/>
    <col min="13307" max="13307" width="3" style="18" customWidth="1"/>
    <col min="13308" max="13308" width="37.1328125" style="18" customWidth="1"/>
    <col min="13309" max="13309" width="10.73046875" style="18" customWidth="1"/>
    <col min="13310" max="13310" width="10.86328125" style="18" customWidth="1"/>
    <col min="13311" max="13311" width="13.265625" style="18" customWidth="1"/>
    <col min="13312" max="13312" width="8" style="18" customWidth="1"/>
    <col min="13313" max="13313" width="9.265625" style="18" customWidth="1"/>
    <col min="13314" max="13315" width="13.73046875" style="18" customWidth="1"/>
    <col min="13316" max="13316" width="3.3984375" style="18" customWidth="1"/>
    <col min="13317" max="13317" width="10.1328125" style="18" customWidth="1"/>
    <col min="13318" max="13321" width="13.73046875" style="18" customWidth="1"/>
    <col min="13322" max="13322" width="1.59765625" style="18" customWidth="1"/>
    <col min="13323" max="13323" width="12" style="18" customWidth="1"/>
    <col min="13324" max="13327" width="13.73046875" style="18" customWidth="1"/>
    <col min="13328" max="13328" width="31.3984375" style="18" customWidth="1"/>
    <col min="13329" max="13329" width="0" style="18" hidden="1" customWidth="1"/>
    <col min="13330" max="13330" width="2.73046875" style="18" customWidth="1"/>
    <col min="13331" max="13331" width="0.73046875" style="18" customWidth="1"/>
    <col min="13332" max="13560" width="9.1328125" style="18"/>
    <col min="13561" max="13561" width="5.3984375" style="18" customWidth="1"/>
    <col min="13562" max="13562" width="1.73046875" style="18" customWidth="1"/>
    <col min="13563" max="13563" width="3" style="18" customWidth="1"/>
    <col min="13564" max="13564" width="37.1328125" style="18" customWidth="1"/>
    <col min="13565" max="13565" width="10.73046875" style="18" customWidth="1"/>
    <col min="13566" max="13566" width="10.86328125" style="18" customWidth="1"/>
    <col min="13567" max="13567" width="13.265625" style="18" customWidth="1"/>
    <col min="13568" max="13568" width="8" style="18" customWidth="1"/>
    <col min="13569" max="13569" width="9.265625" style="18" customWidth="1"/>
    <col min="13570" max="13571" width="13.73046875" style="18" customWidth="1"/>
    <col min="13572" max="13572" width="3.3984375" style="18" customWidth="1"/>
    <col min="13573" max="13573" width="10.1328125" style="18" customWidth="1"/>
    <col min="13574" max="13577" width="13.73046875" style="18" customWidth="1"/>
    <col min="13578" max="13578" width="1.59765625" style="18" customWidth="1"/>
    <col min="13579" max="13579" width="12" style="18" customWidth="1"/>
    <col min="13580" max="13583" width="13.73046875" style="18" customWidth="1"/>
    <col min="13584" max="13584" width="31.3984375" style="18" customWidth="1"/>
    <col min="13585" max="13585" width="0" style="18" hidden="1" customWidth="1"/>
    <col min="13586" max="13586" width="2.73046875" style="18" customWidth="1"/>
    <col min="13587" max="13587" width="0.73046875" style="18" customWidth="1"/>
    <col min="13588" max="13816" width="9.1328125" style="18"/>
    <col min="13817" max="13817" width="5.3984375" style="18" customWidth="1"/>
    <col min="13818" max="13818" width="1.73046875" style="18" customWidth="1"/>
    <col min="13819" max="13819" width="3" style="18" customWidth="1"/>
    <col min="13820" max="13820" width="37.1328125" style="18" customWidth="1"/>
    <col min="13821" max="13821" width="10.73046875" style="18" customWidth="1"/>
    <col min="13822" max="13822" width="10.86328125" style="18" customWidth="1"/>
    <col min="13823" max="13823" width="13.265625" style="18" customWidth="1"/>
    <col min="13824" max="13824" width="8" style="18" customWidth="1"/>
    <col min="13825" max="13825" width="9.265625" style="18" customWidth="1"/>
    <col min="13826" max="13827" width="13.73046875" style="18" customWidth="1"/>
    <col min="13828" max="13828" width="3.3984375" style="18" customWidth="1"/>
    <col min="13829" max="13829" width="10.1328125" style="18" customWidth="1"/>
    <col min="13830" max="13833" width="13.73046875" style="18" customWidth="1"/>
    <col min="13834" max="13834" width="1.59765625" style="18" customWidth="1"/>
    <col min="13835" max="13835" width="12" style="18" customWidth="1"/>
    <col min="13836" max="13839" width="13.73046875" style="18" customWidth="1"/>
    <col min="13840" max="13840" width="31.3984375" style="18" customWidth="1"/>
    <col min="13841" max="13841" width="0" style="18" hidden="1" customWidth="1"/>
    <col min="13842" max="13842" width="2.73046875" style="18" customWidth="1"/>
    <col min="13843" max="13843" width="0.73046875" style="18" customWidth="1"/>
    <col min="13844" max="14072" width="9.1328125" style="18"/>
    <col min="14073" max="14073" width="5.3984375" style="18" customWidth="1"/>
    <col min="14074" max="14074" width="1.73046875" style="18" customWidth="1"/>
    <col min="14075" max="14075" width="3" style="18" customWidth="1"/>
    <col min="14076" max="14076" width="37.1328125" style="18" customWidth="1"/>
    <col min="14077" max="14077" width="10.73046875" style="18" customWidth="1"/>
    <col min="14078" max="14078" width="10.86328125" style="18" customWidth="1"/>
    <col min="14079" max="14079" width="13.265625" style="18" customWidth="1"/>
    <col min="14080" max="14080" width="8" style="18" customWidth="1"/>
    <col min="14081" max="14081" width="9.265625" style="18" customWidth="1"/>
    <col min="14082" max="14083" width="13.73046875" style="18" customWidth="1"/>
    <col min="14084" max="14084" width="3.3984375" style="18" customWidth="1"/>
    <col min="14085" max="14085" width="10.1328125" style="18" customWidth="1"/>
    <col min="14086" max="14089" width="13.73046875" style="18" customWidth="1"/>
    <col min="14090" max="14090" width="1.59765625" style="18" customWidth="1"/>
    <col min="14091" max="14091" width="12" style="18" customWidth="1"/>
    <col min="14092" max="14095" width="13.73046875" style="18" customWidth="1"/>
    <col min="14096" max="14096" width="31.3984375" style="18" customWidth="1"/>
    <col min="14097" max="14097" width="0" style="18" hidden="1" customWidth="1"/>
    <col min="14098" max="14098" width="2.73046875" style="18" customWidth="1"/>
    <col min="14099" max="14099" width="0.73046875" style="18" customWidth="1"/>
    <col min="14100" max="14328" width="9.1328125" style="18"/>
    <col min="14329" max="14329" width="5.3984375" style="18" customWidth="1"/>
    <col min="14330" max="14330" width="1.73046875" style="18" customWidth="1"/>
    <col min="14331" max="14331" width="3" style="18" customWidth="1"/>
    <col min="14332" max="14332" width="37.1328125" style="18" customWidth="1"/>
    <col min="14333" max="14333" width="10.73046875" style="18" customWidth="1"/>
    <col min="14334" max="14334" width="10.86328125" style="18" customWidth="1"/>
    <col min="14335" max="14335" width="13.265625" style="18" customWidth="1"/>
    <col min="14336" max="14336" width="8" style="18" customWidth="1"/>
    <col min="14337" max="14337" width="9.265625" style="18" customWidth="1"/>
    <col min="14338" max="14339" width="13.73046875" style="18" customWidth="1"/>
    <col min="14340" max="14340" width="3.3984375" style="18" customWidth="1"/>
    <col min="14341" max="14341" width="10.1328125" style="18" customWidth="1"/>
    <col min="14342" max="14345" width="13.73046875" style="18" customWidth="1"/>
    <col min="14346" max="14346" width="1.59765625" style="18" customWidth="1"/>
    <col min="14347" max="14347" width="12" style="18" customWidth="1"/>
    <col min="14348" max="14351" width="13.73046875" style="18" customWidth="1"/>
    <col min="14352" max="14352" width="31.3984375" style="18" customWidth="1"/>
    <col min="14353" max="14353" width="0" style="18" hidden="1" customWidth="1"/>
    <col min="14354" max="14354" width="2.73046875" style="18" customWidth="1"/>
    <col min="14355" max="14355" width="0.73046875" style="18" customWidth="1"/>
    <col min="14356" max="14584" width="9.1328125" style="18"/>
    <col min="14585" max="14585" width="5.3984375" style="18" customWidth="1"/>
    <col min="14586" max="14586" width="1.73046875" style="18" customWidth="1"/>
    <col min="14587" max="14587" width="3" style="18" customWidth="1"/>
    <col min="14588" max="14588" width="37.1328125" style="18" customWidth="1"/>
    <col min="14589" max="14589" width="10.73046875" style="18" customWidth="1"/>
    <col min="14590" max="14590" width="10.86328125" style="18" customWidth="1"/>
    <col min="14591" max="14591" width="13.265625" style="18" customWidth="1"/>
    <col min="14592" max="14592" width="8" style="18" customWidth="1"/>
    <col min="14593" max="14593" width="9.265625" style="18" customWidth="1"/>
    <col min="14594" max="14595" width="13.73046875" style="18" customWidth="1"/>
    <col min="14596" max="14596" width="3.3984375" style="18" customWidth="1"/>
    <col min="14597" max="14597" width="10.1328125" style="18" customWidth="1"/>
    <col min="14598" max="14601" width="13.73046875" style="18" customWidth="1"/>
    <col min="14602" max="14602" width="1.59765625" style="18" customWidth="1"/>
    <col min="14603" max="14603" width="12" style="18" customWidth="1"/>
    <col min="14604" max="14607" width="13.73046875" style="18" customWidth="1"/>
    <col min="14608" max="14608" width="31.3984375" style="18" customWidth="1"/>
    <col min="14609" max="14609" width="0" style="18" hidden="1" customWidth="1"/>
    <col min="14610" max="14610" width="2.73046875" style="18" customWidth="1"/>
    <col min="14611" max="14611" width="0.73046875" style="18" customWidth="1"/>
    <col min="14612" max="14840" width="9.1328125" style="18"/>
    <col min="14841" max="14841" width="5.3984375" style="18" customWidth="1"/>
    <col min="14842" max="14842" width="1.73046875" style="18" customWidth="1"/>
    <col min="14843" max="14843" width="3" style="18" customWidth="1"/>
    <col min="14844" max="14844" width="37.1328125" style="18" customWidth="1"/>
    <col min="14845" max="14845" width="10.73046875" style="18" customWidth="1"/>
    <col min="14846" max="14846" width="10.86328125" style="18" customWidth="1"/>
    <col min="14847" max="14847" width="13.265625" style="18" customWidth="1"/>
    <col min="14848" max="14848" width="8" style="18" customWidth="1"/>
    <col min="14849" max="14849" width="9.265625" style="18" customWidth="1"/>
    <col min="14850" max="14851" width="13.73046875" style="18" customWidth="1"/>
    <col min="14852" max="14852" width="3.3984375" style="18" customWidth="1"/>
    <col min="14853" max="14853" width="10.1328125" style="18" customWidth="1"/>
    <col min="14854" max="14857" width="13.73046875" style="18" customWidth="1"/>
    <col min="14858" max="14858" width="1.59765625" style="18" customWidth="1"/>
    <col min="14859" max="14859" width="12" style="18" customWidth="1"/>
    <col min="14860" max="14863" width="13.73046875" style="18" customWidth="1"/>
    <col min="14864" max="14864" width="31.3984375" style="18" customWidth="1"/>
    <col min="14865" max="14865" width="0" style="18" hidden="1" customWidth="1"/>
    <col min="14866" max="14866" width="2.73046875" style="18" customWidth="1"/>
    <col min="14867" max="14867" width="0.73046875" style="18" customWidth="1"/>
    <col min="14868" max="15096" width="9.1328125" style="18"/>
    <col min="15097" max="15097" width="5.3984375" style="18" customWidth="1"/>
    <col min="15098" max="15098" width="1.73046875" style="18" customWidth="1"/>
    <col min="15099" max="15099" width="3" style="18" customWidth="1"/>
    <col min="15100" max="15100" width="37.1328125" style="18" customWidth="1"/>
    <col min="15101" max="15101" width="10.73046875" style="18" customWidth="1"/>
    <col min="15102" max="15102" width="10.86328125" style="18" customWidth="1"/>
    <col min="15103" max="15103" width="13.265625" style="18" customWidth="1"/>
    <col min="15104" max="15104" width="8" style="18" customWidth="1"/>
    <col min="15105" max="15105" width="9.265625" style="18" customWidth="1"/>
    <col min="15106" max="15107" width="13.73046875" style="18" customWidth="1"/>
    <col min="15108" max="15108" width="3.3984375" style="18" customWidth="1"/>
    <col min="15109" max="15109" width="10.1328125" style="18" customWidth="1"/>
    <col min="15110" max="15113" width="13.73046875" style="18" customWidth="1"/>
    <col min="15114" max="15114" width="1.59765625" style="18" customWidth="1"/>
    <col min="15115" max="15115" width="12" style="18" customWidth="1"/>
    <col min="15116" max="15119" width="13.73046875" style="18" customWidth="1"/>
    <col min="15120" max="15120" width="31.3984375" style="18" customWidth="1"/>
    <col min="15121" max="15121" width="0" style="18" hidden="1" customWidth="1"/>
    <col min="15122" max="15122" width="2.73046875" style="18" customWidth="1"/>
    <col min="15123" max="15123" width="0.73046875" style="18" customWidth="1"/>
    <col min="15124" max="15352" width="9.1328125" style="18"/>
    <col min="15353" max="15353" width="5.3984375" style="18" customWidth="1"/>
    <col min="15354" max="15354" width="1.73046875" style="18" customWidth="1"/>
    <col min="15355" max="15355" width="3" style="18" customWidth="1"/>
    <col min="15356" max="15356" width="37.1328125" style="18" customWidth="1"/>
    <col min="15357" max="15357" width="10.73046875" style="18" customWidth="1"/>
    <col min="15358" max="15358" width="10.86328125" style="18" customWidth="1"/>
    <col min="15359" max="15359" width="13.265625" style="18" customWidth="1"/>
    <col min="15360" max="15360" width="8" style="18" customWidth="1"/>
    <col min="15361" max="15361" width="9.265625" style="18" customWidth="1"/>
    <col min="15362" max="15363" width="13.73046875" style="18" customWidth="1"/>
    <col min="15364" max="15364" width="3.3984375" style="18" customWidth="1"/>
    <col min="15365" max="15365" width="10.1328125" style="18" customWidth="1"/>
    <col min="15366" max="15369" width="13.73046875" style="18" customWidth="1"/>
    <col min="15370" max="15370" width="1.59765625" style="18" customWidth="1"/>
    <col min="15371" max="15371" width="12" style="18" customWidth="1"/>
    <col min="15372" max="15375" width="13.73046875" style="18" customWidth="1"/>
    <col min="15376" max="15376" width="31.3984375" style="18" customWidth="1"/>
    <col min="15377" max="15377" width="0" style="18" hidden="1" customWidth="1"/>
    <col min="15378" max="15378" width="2.73046875" style="18" customWidth="1"/>
    <col min="15379" max="15379" width="0.73046875" style="18" customWidth="1"/>
    <col min="15380" max="15608" width="9.1328125" style="18"/>
    <col min="15609" max="15609" width="5.3984375" style="18" customWidth="1"/>
    <col min="15610" max="15610" width="1.73046875" style="18" customWidth="1"/>
    <col min="15611" max="15611" width="3" style="18" customWidth="1"/>
    <col min="15612" max="15612" width="37.1328125" style="18" customWidth="1"/>
    <col min="15613" max="15613" width="10.73046875" style="18" customWidth="1"/>
    <col min="15614" max="15614" width="10.86328125" style="18" customWidth="1"/>
    <col min="15615" max="15615" width="13.265625" style="18" customWidth="1"/>
    <col min="15616" max="15616" width="8" style="18" customWidth="1"/>
    <col min="15617" max="15617" width="9.265625" style="18" customWidth="1"/>
    <col min="15618" max="15619" width="13.73046875" style="18" customWidth="1"/>
    <col min="15620" max="15620" width="3.3984375" style="18" customWidth="1"/>
    <col min="15621" max="15621" width="10.1328125" style="18" customWidth="1"/>
    <col min="15622" max="15625" width="13.73046875" style="18" customWidth="1"/>
    <col min="15626" max="15626" width="1.59765625" style="18" customWidth="1"/>
    <col min="15627" max="15627" width="12" style="18" customWidth="1"/>
    <col min="15628" max="15631" width="13.73046875" style="18" customWidth="1"/>
    <col min="15632" max="15632" width="31.3984375" style="18" customWidth="1"/>
    <col min="15633" max="15633" width="0" style="18" hidden="1" customWidth="1"/>
    <col min="15634" max="15634" width="2.73046875" style="18" customWidth="1"/>
    <col min="15635" max="15635" width="0.73046875" style="18" customWidth="1"/>
    <col min="15636" max="15864" width="9.1328125" style="18"/>
    <col min="15865" max="15865" width="5.3984375" style="18" customWidth="1"/>
    <col min="15866" max="15866" width="1.73046875" style="18" customWidth="1"/>
    <col min="15867" max="15867" width="3" style="18" customWidth="1"/>
    <col min="15868" max="15868" width="37.1328125" style="18" customWidth="1"/>
    <col min="15869" max="15869" width="10.73046875" style="18" customWidth="1"/>
    <col min="15870" max="15870" width="10.86328125" style="18" customWidth="1"/>
    <col min="15871" max="15871" width="13.265625" style="18" customWidth="1"/>
    <col min="15872" max="15872" width="8" style="18" customWidth="1"/>
    <col min="15873" max="15873" width="9.265625" style="18" customWidth="1"/>
    <col min="15874" max="15875" width="13.73046875" style="18" customWidth="1"/>
    <col min="15876" max="15876" width="3.3984375" style="18" customWidth="1"/>
    <col min="15877" max="15877" width="10.1328125" style="18" customWidth="1"/>
    <col min="15878" max="15881" width="13.73046875" style="18" customWidth="1"/>
    <col min="15882" max="15882" width="1.59765625" style="18" customWidth="1"/>
    <col min="15883" max="15883" width="12" style="18" customWidth="1"/>
    <col min="15884" max="15887" width="13.73046875" style="18" customWidth="1"/>
    <col min="15888" max="15888" width="31.3984375" style="18" customWidth="1"/>
    <col min="15889" max="15889" width="0" style="18" hidden="1" customWidth="1"/>
    <col min="15890" max="15890" width="2.73046875" style="18" customWidth="1"/>
    <col min="15891" max="15891" width="0.73046875" style="18" customWidth="1"/>
    <col min="15892" max="16120" width="9.1328125" style="18"/>
    <col min="16121" max="16121" width="5.3984375" style="18" customWidth="1"/>
    <col min="16122" max="16122" width="1.73046875" style="18" customWidth="1"/>
    <col min="16123" max="16123" width="3" style="18" customWidth="1"/>
    <col min="16124" max="16124" width="37.1328125" style="18" customWidth="1"/>
    <col min="16125" max="16125" width="10.73046875" style="18" customWidth="1"/>
    <col min="16126" max="16126" width="10.86328125" style="18" customWidth="1"/>
    <col min="16127" max="16127" width="13.265625" style="18" customWidth="1"/>
    <col min="16128" max="16128" width="8" style="18" customWidth="1"/>
    <col min="16129" max="16129" width="9.265625" style="18" customWidth="1"/>
    <col min="16130" max="16131" width="13.73046875" style="18" customWidth="1"/>
    <col min="16132" max="16132" width="3.3984375" style="18" customWidth="1"/>
    <col min="16133" max="16133" width="10.1328125" style="18" customWidth="1"/>
    <col min="16134" max="16137" width="13.73046875" style="18" customWidth="1"/>
    <col min="16138" max="16138" width="1.59765625" style="18" customWidth="1"/>
    <col min="16139" max="16139" width="12" style="18" customWidth="1"/>
    <col min="16140" max="16143" width="13.73046875" style="18" customWidth="1"/>
    <col min="16144" max="16144" width="31.3984375" style="18" customWidth="1"/>
    <col min="16145" max="16145" width="0" style="18" hidden="1" customWidth="1"/>
    <col min="16146" max="16146" width="2.73046875" style="18" customWidth="1"/>
    <col min="16147" max="16147" width="0.73046875" style="18" customWidth="1"/>
    <col min="16148" max="16383" width="9.1328125" style="18"/>
    <col min="16384" max="16384" width="9.1328125" style="18" customWidth="1"/>
  </cols>
  <sheetData>
    <row r="1" spans="1:27" ht="7.15" customHeight="1" x14ac:dyDescent="0.35"/>
    <row r="2" spans="1:27" ht="12.75" customHeight="1" x14ac:dyDescent="0.35">
      <c r="B2" s="172" t="s">
        <v>95</v>
      </c>
      <c r="C2" s="173"/>
      <c r="D2" s="173"/>
      <c r="E2" s="173"/>
      <c r="F2" s="173"/>
      <c r="G2" s="173"/>
    </row>
    <row r="3" spans="1:27" x14ac:dyDescent="0.35">
      <c r="B3" s="173"/>
      <c r="C3" s="173"/>
      <c r="D3" s="173"/>
      <c r="E3" s="173"/>
      <c r="F3" s="173"/>
      <c r="G3" s="173"/>
      <c r="P3" s="173"/>
      <c r="Q3" s="173"/>
      <c r="R3" s="173"/>
      <c r="S3" s="173"/>
      <c r="T3" s="173"/>
    </row>
    <row r="4" spans="1:27" ht="10.35" customHeight="1" thickBot="1" x14ac:dyDescent="0.4"/>
    <row r="5" spans="1:27" ht="9.75" customHeight="1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7" ht="6.75" customHeight="1" x14ac:dyDescent="0.35"/>
    <row r="7" spans="1:27" ht="23.25" customHeight="1" x14ac:dyDescent="0.35">
      <c r="A7" s="181" t="s">
        <v>2</v>
      </c>
      <c r="B7" s="173"/>
      <c r="C7" s="173"/>
      <c r="D7" s="173"/>
      <c r="E7" s="173"/>
      <c r="F7" s="173"/>
      <c r="G7" s="173"/>
      <c r="H7" s="173"/>
      <c r="I7" s="173"/>
      <c r="J7" s="173"/>
    </row>
    <row r="8" spans="1:27" ht="5.0999999999999996" customHeight="1" x14ac:dyDescent="0.35"/>
    <row r="9" spans="1:27" x14ac:dyDescent="0.35">
      <c r="C9" s="178" t="s">
        <v>8</v>
      </c>
      <c r="D9" s="178" t="s">
        <v>9</v>
      </c>
      <c r="E9" s="178" t="s">
        <v>10</v>
      </c>
      <c r="F9" s="178" t="s">
        <v>11</v>
      </c>
      <c r="G9" s="178" t="s">
        <v>12</v>
      </c>
      <c r="H9" s="178" t="s">
        <v>13</v>
      </c>
      <c r="I9" s="182"/>
      <c r="J9" s="182"/>
      <c r="K9" s="182"/>
      <c r="L9" s="183"/>
      <c r="M9" s="178" t="s">
        <v>14</v>
      </c>
      <c r="N9" s="182"/>
      <c r="O9" s="182"/>
      <c r="P9" s="182"/>
      <c r="Q9" s="183"/>
      <c r="R9" s="178" t="s">
        <v>15</v>
      </c>
      <c r="S9" s="178" t="s">
        <v>16</v>
      </c>
      <c r="T9" s="178" t="s">
        <v>17</v>
      </c>
    </row>
    <row r="10" spans="1:27" ht="51.75" customHeight="1" x14ac:dyDescent="0.35">
      <c r="C10" s="179"/>
      <c r="D10" s="179"/>
      <c r="E10" s="179"/>
      <c r="F10" s="179"/>
      <c r="G10" s="180"/>
      <c r="H10" s="20" t="s">
        <v>18</v>
      </c>
      <c r="I10" s="20" t="s">
        <v>19</v>
      </c>
      <c r="J10" s="20" t="s">
        <v>20</v>
      </c>
      <c r="K10" s="20" t="s">
        <v>21</v>
      </c>
      <c r="L10" s="20" t="s">
        <v>22</v>
      </c>
      <c r="M10" s="20" t="s">
        <v>18</v>
      </c>
      <c r="N10" s="20" t="s">
        <v>19</v>
      </c>
      <c r="O10" s="20" t="s">
        <v>20</v>
      </c>
      <c r="P10" s="20" t="s">
        <v>21</v>
      </c>
      <c r="Q10" s="20" t="s">
        <v>22</v>
      </c>
      <c r="R10" s="179"/>
      <c r="S10" s="179"/>
      <c r="T10" s="180"/>
    </row>
    <row r="11" spans="1:27" ht="13.15" x14ac:dyDescent="0.35">
      <c r="C11" s="21" t="s">
        <v>96</v>
      </c>
      <c r="D11" s="155">
        <v>42421</v>
      </c>
      <c r="E11" s="155">
        <v>42475</v>
      </c>
      <c r="F11" s="161">
        <v>47</v>
      </c>
      <c r="G11" s="22">
        <v>3338</v>
      </c>
      <c r="H11" s="22">
        <v>452</v>
      </c>
      <c r="I11" s="23">
        <v>1388672.7507000002</v>
      </c>
      <c r="J11" s="159">
        <v>13.541042540443399</v>
      </c>
      <c r="K11" s="23">
        <v>416.01939805272627</v>
      </c>
      <c r="L11" s="23">
        <v>3072.2848466814162</v>
      </c>
      <c r="M11" s="22">
        <v>1555</v>
      </c>
      <c r="N11" s="23">
        <v>199643.36000000031</v>
      </c>
      <c r="O11" s="159">
        <v>46.584781306171358</v>
      </c>
      <c r="P11" s="23">
        <v>59.809275014979121</v>
      </c>
      <c r="Q11" s="23">
        <v>128.38801286173654</v>
      </c>
      <c r="R11" s="23">
        <v>1588316.1107000005</v>
      </c>
      <c r="S11" s="23">
        <v>475.82867306770538</v>
      </c>
      <c r="T11" s="25"/>
    </row>
    <row r="12" spans="1:27" ht="13.15" x14ac:dyDescent="0.35">
      <c r="C12" s="26" t="s">
        <v>24</v>
      </c>
      <c r="D12" s="155">
        <v>42433</v>
      </c>
      <c r="E12" s="155">
        <v>42475</v>
      </c>
      <c r="F12" s="161">
        <v>48</v>
      </c>
      <c r="G12" s="22">
        <v>3414</v>
      </c>
      <c r="H12" s="22">
        <v>696</v>
      </c>
      <c r="I12" s="23">
        <v>2106975.3043999975</v>
      </c>
      <c r="J12" s="159">
        <v>20.38664323374341</v>
      </c>
      <c r="K12" s="23">
        <v>617.15738265963603</v>
      </c>
      <c r="L12" s="23">
        <v>3027.2633683908011</v>
      </c>
      <c r="M12" s="22">
        <v>1359</v>
      </c>
      <c r="N12" s="23">
        <v>192202.70000000019</v>
      </c>
      <c r="O12" s="159">
        <v>39.806678383128293</v>
      </c>
      <c r="P12" s="23">
        <v>56.29838898652612</v>
      </c>
      <c r="Q12" s="23">
        <v>141.42950699043428</v>
      </c>
      <c r="R12" s="23">
        <v>2299178.0043999976</v>
      </c>
      <c r="S12" s="23">
        <v>673.45577164616213</v>
      </c>
      <c r="T12" s="25"/>
      <c r="U12" s="27"/>
      <c r="V12" s="27"/>
      <c r="W12" s="27"/>
      <c r="X12" s="27"/>
      <c r="Y12" s="27"/>
      <c r="Z12" s="27"/>
      <c r="AA12" s="27"/>
    </row>
    <row r="13" spans="1:27" ht="13.5" thickBot="1" x14ac:dyDescent="0.45">
      <c r="C13" s="28" t="s">
        <v>97</v>
      </c>
      <c r="D13" s="156"/>
      <c r="E13" s="158"/>
      <c r="F13" s="162"/>
      <c r="G13" s="31">
        <v>3414</v>
      </c>
      <c r="H13" s="31">
        <v>1148</v>
      </c>
      <c r="I13" s="32">
        <v>3495648.0550999977</v>
      </c>
      <c r="J13" s="164">
        <v>33.626244874048041</v>
      </c>
      <c r="K13" s="34">
        <v>1023.9156576156994</v>
      </c>
      <c r="L13" s="34">
        <v>3044.9895950348414</v>
      </c>
      <c r="M13" s="31">
        <v>2914</v>
      </c>
      <c r="N13" s="31">
        <v>391846.06000000052</v>
      </c>
      <c r="O13" s="164">
        <v>85.354422964264785</v>
      </c>
      <c r="P13" s="34">
        <v>114.77623315758656</v>
      </c>
      <c r="Q13" s="34">
        <v>134.47016472203174</v>
      </c>
      <c r="R13" s="32">
        <v>3887494.1150999982</v>
      </c>
      <c r="S13" s="35">
        <v>1138.6918907732859</v>
      </c>
      <c r="T13" s="30"/>
    </row>
    <row r="14" spans="1:27" ht="13.5" thickTop="1" x14ac:dyDescent="0.35">
      <c r="C14" s="36"/>
      <c r="D14" s="157"/>
      <c r="E14" s="157"/>
      <c r="F14" s="163"/>
      <c r="G14" s="27"/>
      <c r="H14" s="27"/>
      <c r="I14" s="27"/>
      <c r="J14" s="160"/>
      <c r="K14" s="27"/>
      <c r="L14" s="27"/>
      <c r="M14" s="27"/>
      <c r="N14" s="27"/>
      <c r="O14" s="160"/>
      <c r="P14" s="27"/>
      <c r="Q14" s="27"/>
      <c r="R14" s="27"/>
      <c r="S14" s="27"/>
      <c r="T14" s="27"/>
    </row>
    <row r="15" spans="1:27" ht="13.15" x14ac:dyDescent="0.35">
      <c r="C15" s="37" t="s">
        <v>98</v>
      </c>
      <c r="D15" s="155">
        <v>42766</v>
      </c>
      <c r="E15" s="155">
        <v>42780</v>
      </c>
      <c r="F15" s="161">
        <v>66</v>
      </c>
      <c r="G15" s="22">
        <v>24178</v>
      </c>
      <c r="H15" s="22">
        <v>4916</v>
      </c>
      <c r="I15" s="23">
        <v>14933549.6</v>
      </c>
      <c r="J15" s="159">
        <v>20.332533708329887</v>
      </c>
      <c r="K15" s="23">
        <v>617.65032674332031</v>
      </c>
      <c r="L15" s="23">
        <v>3037.7440195280715</v>
      </c>
      <c r="M15" s="22">
        <v>9463</v>
      </c>
      <c r="N15" s="23">
        <v>1415571.1099999999</v>
      </c>
      <c r="O15" s="159">
        <v>39.138886591115892</v>
      </c>
      <c r="P15" s="23">
        <v>58.54789932996939</v>
      </c>
      <c r="Q15" s="23">
        <v>149.59009933424917</v>
      </c>
      <c r="R15" s="23">
        <v>16349120.709999999</v>
      </c>
      <c r="S15" s="23">
        <v>676.19822607328967</v>
      </c>
      <c r="T15" s="38"/>
    </row>
    <row r="16" spans="1:27" ht="13.15" x14ac:dyDescent="0.35">
      <c r="C16" s="39" t="s">
        <v>23</v>
      </c>
      <c r="D16" s="155">
        <v>42773</v>
      </c>
      <c r="E16" s="155">
        <v>42790</v>
      </c>
      <c r="F16" s="161">
        <v>66</v>
      </c>
      <c r="G16" s="22">
        <v>24178</v>
      </c>
      <c r="H16" s="22">
        <v>3999</v>
      </c>
      <c r="I16" s="23">
        <v>13978997.3785</v>
      </c>
      <c r="J16" s="159">
        <v>16.539829597154437</v>
      </c>
      <c r="K16" s="23">
        <v>578.17012898089172</v>
      </c>
      <c r="L16" s="23">
        <v>3495.6232504376094</v>
      </c>
      <c r="M16" s="22">
        <v>6588</v>
      </c>
      <c r="N16" s="23">
        <v>912780.64</v>
      </c>
      <c r="O16" s="159">
        <v>27.247911324344443</v>
      </c>
      <c r="P16" s="23">
        <v>37.752528745140211</v>
      </c>
      <c r="Q16" s="23">
        <v>138.55200971463267</v>
      </c>
      <c r="R16" s="23">
        <v>14891778.0185</v>
      </c>
      <c r="S16" s="23">
        <v>615.92265772603196</v>
      </c>
      <c r="T16" s="25"/>
      <c r="U16" s="27"/>
      <c r="V16" s="27"/>
      <c r="W16" s="27"/>
      <c r="X16" s="27"/>
      <c r="Y16" s="27"/>
      <c r="Z16" s="27"/>
      <c r="AA16" s="27"/>
    </row>
    <row r="17" spans="3:27" ht="13.5" thickBot="1" x14ac:dyDescent="0.45">
      <c r="C17" s="28" t="s">
        <v>97</v>
      </c>
      <c r="D17" s="156"/>
      <c r="E17" s="158"/>
      <c r="F17" s="162"/>
      <c r="G17" s="31">
        <v>24178</v>
      </c>
      <c r="H17" s="31">
        <v>8915</v>
      </c>
      <c r="I17" s="32">
        <v>28912546.978500001</v>
      </c>
      <c r="J17" s="164">
        <v>36.872363305484321</v>
      </c>
      <c r="K17" s="34">
        <v>1195.8204557242123</v>
      </c>
      <c r="L17" s="34">
        <v>3243.1348265283232</v>
      </c>
      <c r="M17" s="31">
        <v>16051</v>
      </c>
      <c r="N17" s="31">
        <v>2328351.75</v>
      </c>
      <c r="O17" s="164">
        <v>66.386797915460335</v>
      </c>
      <c r="P17" s="34">
        <v>96.300428075109608</v>
      </c>
      <c r="Q17" s="34">
        <v>145.05960687807612</v>
      </c>
      <c r="R17" s="32">
        <v>31240898.728500001</v>
      </c>
      <c r="S17" s="35">
        <v>1292.1208837993217</v>
      </c>
      <c r="T17" s="30"/>
    </row>
    <row r="18" spans="3:27" s="145" customFormat="1" ht="13.5" thickTop="1" x14ac:dyDescent="0.35">
      <c r="C18" s="36"/>
      <c r="D18" s="157"/>
      <c r="E18" s="157"/>
      <c r="F18" s="163"/>
      <c r="G18" s="27"/>
      <c r="H18" s="27"/>
      <c r="I18" s="27"/>
      <c r="J18" s="160"/>
      <c r="K18" s="27"/>
      <c r="L18" s="27"/>
      <c r="M18" s="27"/>
      <c r="N18" s="27"/>
      <c r="O18" s="160"/>
      <c r="P18" s="27"/>
      <c r="Q18" s="27"/>
      <c r="R18" s="27"/>
      <c r="S18" s="27"/>
      <c r="T18" s="27"/>
    </row>
    <row r="19" spans="3:27" s="145" customFormat="1" ht="13.15" x14ac:dyDescent="0.35">
      <c r="C19" s="37" t="s">
        <v>155</v>
      </c>
      <c r="D19" s="155">
        <v>43220</v>
      </c>
      <c r="E19" s="155">
        <v>43242</v>
      </c>
      <c r="F19" s="161">
        <v>76.682082344273994</v>
      </c>
      <c r="G19" s="22">
        <v>37473</v>
      </c>
      <c r="H19" s="22">
        <v>5232</v>
      </c>
      <c r="I19" s="23">
        <v>15202621.8114</v>
      </c>
      <c r="J19" s="159">
        <v>13.962052677928108</v>
      </c>
      <c r="K19" s="23">
        <v>405.69534895524777</v>
      </c>
      <c r="L19" s="23">
        <v>2905.6998874999999</v>
      </c>
      <c r="M19" s="22">
        <v>9534</v>
      </c>
      <c r="N19" s="23">
        <v>1192563.9099999999</v>
      </c>
      <c r="O19" s="159">
        <v>25.442318469297891</v>
      </c>
      <c r="P19" s="23">
        <v>31.824617991620634</v>
      </c>
      <c r="Q19" s="23">
        <v>125.08536920495071</v>
      </c>
      <c r="R19" s="23">
        <v>16395185.7214</v>
      </c>
      <c r="S19" s="23">
        <v>437.51990000000001</v>
      </c>
      <c r="T19" s="38"/>
    </row>
    <row r="20" spans="3:27" s="145" customFormat="1" ht="13.15" x14ac:dyDescent="0.35">
      <c r="C20" s="39" t="s">
        <v>154</v>
      </c>
      <c r="D20" s="155">
        <v>43220</v>
      </c>
      <c r="E20" s="155">
        <v>43242</v>
      </c>
      <c r="F20" s="161">
        <v>76.682082344273994</v>
      </c>
      <c r="G20" s="22">
        <v>37473</v>
      </c>
      <c r="H20" s="22">
        <v>5134</v>
      </c>
      <c r="I20" s="23">
        <v>15971782.713099999</v>
      </c>
      <c r="J20" s="159">
        <v>13.700531049021963</v>
      </c>
      <c r="K20" s="23">
        <v>426.22108486376857</v>
      </c>
      <c r="L20" s="23">
        <v>3110.9822191468638</v>
      </c>
      <c r="M20" s="22">
        <v>9467</v>
      </c>
      <c r="N20" s="23">
        <v>1156333.77</v>
      </c>
      <c r="O20" s="159">
        <v>25.263523069943695</v>
      </c>
      <c r="P20" s="23">
        <v>30.857784805059644</v>
      </c>
      <c r="Q20" s="23">
        <v>122.14363261856977</v>
      </c>
      <c r="R20" s="23">
        <v>17128116.483100001</v>
      </c>
      <c r="S20" s="23">
        <v>457.0788</v>
      </c>
      <c r="T20" s="25"/>
      <c r="U20" s="27"/>
      <c r="V20" s="27"/>
      <c r="W20" s="27"/>
      <c r="X20" s="27"/>
      <c r="Y20" s="27"/>
      <c r="Z20" s="27"/>
      <c r="AA20" s="27"/>
    </row>
    <row r="21" spans="3:27" s="145" customFormat="1" ht="13.5" thickBot="1" x14ac:dyDescent="0.45">
      <c r="C21" s="28" t="s">
        <v>97</v>
      </c>
      <c r="D21" s="29"/>
      <c r="E21" s="30"/>
      <c r="F21" s="30"/>
      <c r="G21" s="31">
        <v>37473</v>
      </c>
      <c r="H21" s="31">
        <v>10366</v>
      </c>
      <c r="I21" s="32">
        <v>31174404.524499997</v>
      </c>
      <c r="J21" s="164">
        <v>27.662583726950071</v>
      </c>
      <c r="K21" s="34">
        <v>831.91643381901633</v>
      </c>
      <c r="L21" s="34">
        <v>3007.3706853656181</v>
      </c>
      <c r="M21" s="31">
        <v>19001</v>
      </c>
      <c r="N21" s="31">
        <v>2348897.6799999997</v>
      </c>
      <c r="O21" s="164">
        <v>50.70584153924159</v>
      </c>
      <c r="P21" s="34">
        <v>62.682402796680279</v>
      </c>
      <c r="Q21" s="34">
        <v>123.61968738487447</v>
      </c>
      <c r="R21" s="32">
        <v>33523302.204500001</v>
      </c>
      <c r="S21" s="165">
        <v>894.59870000000001</v>
      </c>
      <c r="T21" s="30"/>
    </row>
    <row r="22" spans="3:27" ht="13.15" thickTop="1" x14ac:dyDescent="0.35"/>
    <row r="25" spans="3:27" x14ac:dyDescent="0.35">
      <c r="T25" s="27"/>
    </row>
    <row r="30" spans="3:27" ht="13.15" x14ac:dyDescent="0.35">
      <c r="J30" s="24">
        <v>0.46584781306171358</v>
      </c>
      <c r="K30" s="145">
        <f>J30*100</f>
        <v>46.584781306171358</v>
      </c>
    </row>
    <row r="31" spans="3:27" ht="13.15" x14ac:dyDescent="0.35">
      <c r="J31" s="24">
        <v>0.39806678383128297</v>
      </c>
      <c r="K31" s="145">
        <f>J31*100</f>
        <v>39.806678383128293</v>
      </c>
    </row>
    <row r="32" spans="3:27" ht="13.5" thickBot="1" x14ac:dyDescent="0.4">
      <c r="J32" s="33">
        <v>0.85354422964264787</v>
      </c>
      <c r="K32" s="145">
        <f t="shared" ref="K32:K40" si="0">J32*100</f>
        <v>85.354422964264785</v>
      </c>
    </row>
    <row r="33" spans="10:11" ht="13.15" thickTop="1" x14ac:dyDescent="0.35">
      <c r="J33" s="27"/>
      <c r="K33" s="145"/>
    </row>
    <row r="34" spans="10:11" ht="13.15" x14ac:dyDescent="0.35">
      <c r="J34" s="24">
        <v>0.3913888659111589</v>
      </c>
      <c r="K34" s="145">
        <f t="shared" si="0"/>
        <v>39.138886591115892</v>
      </c>
    </row>
    <row r="35" spans="10:11" ht="13.15" x14ac:dyDescent="0.35">
      <c r="J35" s="24">
        <v>0.27247911324344443</v>
      </c>
      <c r="K35" s="145">
        <f t="shared" si="0"/>
        <v>27.247911324344443</v>
      </c>
    </row>
    <row r="36" spans="10:11" ht="13.5" thickBot="1" x14ac:dyDescent="0.4">
      <c r="J36" s="33">
        <v>0.66386797915460338</v>
      </c>
      <c r="K36" s="145">
        <f t="shared" si="0"/>
        <v>66.386797915460335</v>
      </c>
    </row>
    <row r="37" spans="10:11" ht="13.15" thickTop="1" x14ac:dyDescent="0.35">
      <c r="J37" s="27"/>
      <c r="K37" s="145"/>
    </row>
    <row r="38" spans="10:11" ht="13.15" x14ac:dyDescent="0.35">
      <c r="J38" s="24">
        <v>0.25442318469297892</v>
      </c>
      <c r="K38" s="145">
        <f t="shared" si="0"/>
        <v>25.442318469297891</v>
      </c>
    </row>
    <row r="39" spans="10:11" ht="13.15" x14ac:dyDescent="0.35">
      <c r="J39" s="24">
        <v>0.25263523069943694</v>
      </c>
      <c r="K39" s="145">
        <f t="shared" si="0"/>
        <v>25.263523069943695</v>
      </c>
    </row>
    <row r="40" spans="10:11" ht="13.5" thickBot="1" x14ac:dyDescent="0.4">
      <c r="J40" s="33">
        <v>0.50705841539241592</v>
      </c>
      <c r="K40" s="145">
        <f t="shared" si="0"/>
        <v>50.70584153924159</v>
      </c>
    </row>
    <row r="41" spans="10:11" ht="13.15" thickTop="1" x14ac:dyDescent="0.35"/>
  </sheetData>
  <mergeCells count="13">
    <mergeCell ref="R9:R10"/>
    <mergeCell ref="S9:S10"/>
    <mergeCell ref="T9:T10"/>
    <mergeCell ref="B2:G3"/>
    <mergeCell ref="P3:T3"/>
    <mergeCell ref="A7:J7"/>
    <mergeCell ref="C9:C10"/>
    <mergeCell ref="D9:D10"/>
    <mergeCell ref="E9:E10"/>
    <mergeCell ref="F9:F10"/>
    <mergeCell ref="G9:G10"/>
    <mergeCell ref="H9:L9"/>
    <mergeCell ref="M9:Q9"/>
  </mergeCells>
  <pageMargins left="0" right="0" top="0.1" bottom="0.94667007874015752" header="0.1" footer="0.1"/>
  <pageSetup orientation="landscape" r:id="rId1"/>
  <headerFooter alignWithMargins="0">
    <oddFooter xml:space="preserve">&amp;L&amp;"Arial"&amp;8PROPRIETARY AND CONFIDENTIAL
CONTAINS CONFIDENTIAL PROTECTED HEALTH INFORMATION AND/OR TRADE SECRETS. &amp;C&amp;R&amp;"Arial"&amp;8 6/17/2015 1:39:42 PM 
&amp;P of &amp;N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3"/>
  <sheetViews>
    <sheetView showGridLines="0" workbookViewId="0">
      <pane ySplit="5" topLeftCell="A6" activePane="bottomLeft" state="frozen"/>
      <selection activeCell="D12" sqref="D12"/>
      <selection pane="bottomLeft"/>
    </sheetView>
  </sheetViews>
  <sheetFormatPr defaultColWidth="9.1328125" defaultRowHeight="14.25" x14ac:dyDescent="0.45"/>
  <cols>
    <col min="1" max="1" width="6.3984375" style="8" customWidth="1"/>
    <col min="2" max="2" width="0.73046875" style="8" customWidth="1"/>
    <col min="3" max="3" width="4.1328125" style="8" customWidth="1"/>
    <col min="4" max="4" width="44.59765625" style="8" customWidth="1"/>
    <col min="5" max="6" width="13.73046875" style="8" customWidth="1"/>
    <col min="7" max="7" width="13.265625" style="8" customWidth="1"/>
    <col min="8" max="9" width="13.73046875" style="8" customWidth="1"/>
    <col min="10" max="10" width="13.1328125" style="8" customWidth="1"/>
    <col min="11" max="11" width="13.73046875" style="8" customWidth="1"/>
    <col min="12" max="12" width="13.86328125" style="8" customWidth="1"/>
    <col min="13" max="17" width="13.73046875" style="8" customWidth="1"/>
    <col min="18" max="18" width="9.59765625" style="8" customWidth="1"/>
    <col min="19" max="16384" width="9.1328125" style="8"/>
  </cols>
  <sheetData>
    <row r="1" spans="1:17" ht="7.15" customHeight="1" x14ac:dyDescent="0.45"/>
    <row r="2" spans="1:17" ht="15" customHeight="1" x14ac:dyDescent="0.45">
      <c r="C2" s="172" t="s">
        <v>95</v>
      </c>
      <c r="D2" s="173"/>
      <c r="E2" s="173"/>
      <c r="F2" s="173"/>
      <c r="G2" s="173"/>
      <c r="H2" s="173"/>
    </row>
    <row r="3" spans="1:17" ht="15" customHeight="1" x14ac:dyDescent="0.45">
      <c r="C3" s="173"/>
      <c r="D3" s="173"/>
      <c r="E3" s="173"/>
      <c r="F3" s="173"/>
      <c r="G3" s="173"/>
      <c r="H3" s="173"/>
      <c r="M3" s="167"/>
      <c r="N3" s="167"/>
      <c r="O3" s="167"/>
      <c r="P3" s="167"/>
      <c r="Q3" s="167"/>
    </row>
    <row r="4" spans="1:17" ht="10.35" customHeight="1" thickBot="1" x14ac:dyDescent="0.5"/>
    <row r="5" spans="1:17" ht="9.75" customHeight="1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3.95" customHeight="1" x14ac:dyDescent="0.45"/>
    <row r="7" spans="1:17" ht="23.25" customHeight="1" x14ac:dyDescent="0.45">
      <c r="B7" s="174" t="s">
        <v>3</v>
      </c>
      <c r="C7" s="167"/>
      <c r="D7" s="167"/>
      <c r="E7" s="167"/>
      <c r="F7" s="167"/>
      <c r="G7" s="167"/>
      <c r="H7" s="167"/>
      <c r="I7" s="167"/>
      <c r="J7" s="167"/>
    </row>
    <row r="8" spans="1:17" ht="14.1" customHeight="1" x14ac:dyDescent="0.45"/>
    <row r="9" spans="1:17" ht="15" customHeight="1" x14ac:dyDescent="0.45">
      <c r="D9" s="184" t="s">
        <v>25</v>
      </c>
      <c r="E9" s="184" t="s">
        <v>12</v>
      </c>
      <c r="F9" s="186" t="s">
        <v>13</v>
      </c>
      <c r="G9" s="187"/>
      <c r="H9" s="187"/>
      <c r="I9" s="187"/>
      <c r="J9" s="188"/>
      <c r="K9" s="186" t="s">
        <v>14</v>
      </c>
      <c r="L9" s="187"/>
      <c r="M9" s="187"/>
      <c r="N9" s="187"/>
      <c r="O9" s="188"/>
      <c r="P9" s="184" t="s">
        <v>15</v>
      </c>
      <c r="Q9" s="184" t="s">
        <v>16</v>
      </c>
    </row>
    <row r="10" spans="1:17" ht="28.5" x14ac:dyDescent="0.45">
      <c r="D10" s="185"/>
      <c r="E10" s="185"/>
      <c r="F10" s="40" t="s">
        <v>18</v>
      </c>
      <c r="G10" s="40" t="s">
        <v>19</v>
      </c>
      <c r="H10" s="40" t="s">
        <v>20</v>
      </c>
      <c r="I10" s="40" t="s">
        <v>21</v>
      </c>
      <c r="J10" s="40" t="s">
        <v>22</v>
      </c>
      <c r="K10" s="40" t="s">
        <v>18</v>
      </c>
      <c r="L10" s="40" t="s">
        <v>19</v>
      </c>
      <c r="M10" s="40" t="s">
        <v>20</v>
      </c>
      <c r="N10" s="40" t="s">
        <v>21</v>
      </c>
      <c r="O10" s="40" t="s">
        <v>22</v>
      </c>
      <c r="P10" s="185"/>
      <c r="Q10" s="185"/>
    </row>
    <row r="11" spans="1:17" x14ac:dyDescent="0.45">
      <c r="D11" s="85" t="s">
        <v>99</v>
      </c>
      <c r="E11" s="59">
        <v>6036</v>
      </c>
      <c r="F11" s="59">
        <v>472</v>
      </c>
      <c r="G11" s="69">
        <v>1253053.1410999999</v>
      </c>
      <c r="H11" s="61">
        <v>7.8197481776010003</v>
      </c>
      <c r="I11" s="60">
        <v>207.59661052021207</v>
      </c>
      <c r="J11" s="69">
        <v>2654.7736040254235</v>
      </c>
      <c r="K11" s="59">
        <v>1570</v>
      </c>
      <c r="L11" s="69">
        <v>212607.81</v>
      </c>
      <c r="M11" s="61">
        <v>26.010603048376002</v>
      </c>
      <c r="N11" s="60">
        <v>35.223295228628231</v>
      </c>
      <c r="O11" s="60">
        <v>135.4189872611465</v>
      </c>
      <c r="P11" s="60">
        <v>1465660.9510999999</v>
      </c>
      <c r="Q11" s="60">
        <v>242.81989999999999</v>
      </c>
    </row>
    <row r="12" spans="1:17" x14ac:dyDescent="0.45">
      <c r="D12" s="85" t="s">
        <v>100</v>
      </c>
      <c r="E12" s="59">
        <v>31437</v>
      </c>
      <c r="F12" s="59">
        <v>4760</v>
      </c>
      <c r="G12" s="69">
        <v>13949568.670299999</v>
      </c>
      <c r="H12" s="61">
        <v>15.1413938989089</v>
      </c>
      <c r="I12" s="60">
        <v>443.73091167414191</v>
      </c>
      <c r="J12" s="69">
        <v>2930.58165342437</v>
      </c>
      <c r="K12" s="59">
        <v>7964</v>
      </c>
      <c r="L12" s="69">
        <v>979956.1</v>
      </c>
      <c r="M12" s="61">
        <v>25.333206094729</v>
      </c>
      <c r="N12" s="60">
        <v>31.172061583484428</v>
      </c>
      <c r="O12" s="60">
        <v>123.04822953289803</v>
      </c>
      <c r="P12" s="60">
        <v>14929524.770300001</v>
      </c>
      <c r="Q12" s="60">
        <v>474.90289999999999</v>
      </c>
    </row>
    <row r="13" spans="1:17" x14ac:dyDescent="0.45">
      <c r="D13" s="86" t="s">
        <v>26</v>
      </c>
      <c r="E13" s="63">
        <v>37473</v>
      </c>
      <c r="F13" s="63">
        <v>5232</v>
      </c>
      <c r="G13" s="67">
        <v>15202621.8114</v>
      </c>
      <c r="H13" s="65">
        <v>13.962052677928099</v>
      </c>
      <c r="I13" s="64">
        <v>405.69534895524777</v>
      </c>
      <c r="J13" s="67">
        <v>2905.6998874999999</v>
      </c>
      <c r="K13" s="63">
        <v>9534</v>
      </c>
      <c r="L13" s="67">
        <v>1192563.9099999999</v>
      </c>
      <c r="M13" s="65">
        <v>25.442318469297</v>
      </c>
      <c r="N13" s="64">
        <v>31.824617991620634</v>
      </c>
      <c r="O13" s="64">
        <v>125.08536920495071</v>
      </c>
      <c r="P13" s="64">
        <v>16395185.7214</v>
      </c>
      <c r="Q13" s="64">
        <v>437.51990000000001</v>
      </c>
    </row>
  </sheetData>
  <mergeCells count="9">
    <mergeCell ref="M3:Q3"/>
    <mergeCell ref="B7:J7"/>
    <mergeCell ref="D9:D10"/>
    <mergeCell ref="E9:E10"/>
    <mergeCell ref="F9:J9"/>
    <mergeCell ref="K9:O9"/>
    <mergeCell ref="P9:P10"/>
    <mergeCell ref="Q9:Q10"/>
    <mergeCell ref="C2:H3"/>
  </mergeCells>
  <pageMargins left="0" right="0" top="0.1" bottom="0.94667007874015796" header="0.1" footer="0.1"/>
  <pageSetup orientation="landscape" horizontalDpi="300" verticalDpi="300" r:id="rId1"/>
  <headerFooter alignWithMargins="0">
    <oddFooter>&amp;L&amp;"Arial"&amp;8PROPRIETARY AND CONFIDENTIAL
CONTAINS CONFIDENTIAL PROTECTED HEALTH INFORMATION AND/OR TRADE SECRETS. &amp;R&amp;"Arial,Regular"&amp;8 2/6/2017 7:53:23 PM 
&amp;"-,Regular"&amp;P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"/>
  <sheetViews>
    <sheetView showGridLines="0" workbookViewId="0">
      <pane ySplit="5" topLeftCell="A6" activePane="bottomLeft" state="frozen"/>
      <selection pane="bottomLeft"/>
    </sheetView>
  </sheetViews>
  <sheetFormatPr defaultColWidth="9.1328125" defaultRowHeight="14.25" x14ac:dyDescent="0.45"/>
  <cols>
    <col min="1" max="1" width="6" style="43" customWidth="1"/>
    <col min="2" max="2" width="1.1328125" style="43" customWidth="1"/>
    <col min="3" max="3" width="4.1328125" style="43" customWidth="1"/>
    <col min="4" max="4" width="44.59765625" style="43" customWidth="1"/>
    <col min="5" max="6" width="13.73046875" style="43" customWidth="1"/>
    <col min="7" max="7" width="11.3984375" style="43" customWidth="1"/>
    <col min="8" max="9" width="13.73046875" style="43" customWidth="1"/>
    <col min="10" max="10" width="12.73046875" style="43" customWidth="1"/>
    <col min="11" max="11" width="13.73046875" style="43" customWidth="1"/>
    <col min="12" max="12" width="10.3984375" style="43" customWidth="1"/>
    <col min="13" max="18" width="13.73046875" style="43" customWidth="1"/>
    <col min="19" max="16384" width="9.1328125" style="43"/>
  </cols>
  <sheetData>
    <row r="1" spans="1:18" ht="7.15" customHeight="1" x14ac:dyDescent="0.45"/>
    <row r="2" spans="1:18" x14ac:dyDescent="0.45">
      <c r="C2" s="189" t="s">
        <v>104</v>
      </c>
      <c r="D2" s="190"/>
      <c r="E2" s="190"/>
      <c r="F2" s="190"/>
      <c r="G2" s="190"/>
    </row>
    <row r="3" spans="1:18" x14ac:dyDescent="0.45">
      <c r="C3" s="190"/>
      <c r="D3" s="190"/>
      <c r="E3" s="190"/>
      <c r="F3" s="190"/>
      <c r="G3" s="190"/>
      <c r="M3" s="190"/>
      <c r="N3" s="190"/>
      <c r="O3" s="190"/>
      <c r="P3" s="190"/>
      <c r="Q3" s="190"/>
      <c r="R3" s="190"/>
    </row>
    <row r="4" spans="1:18" ht="10.35" customHeight="1" thickBot="1" x14ac:dyDescent="0.5"/>
    <row r="5" spans="1:18" ht="9.75" customHeight="1" x14ac:dyDescent="0.4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</row>
    <row r="6" spans="1:18" ht="4.1500000000000004" customHeight="1" x14ac:dyDescent="0.45"/>
    <row r="7" spans="1:18" ht="23.25" customHeight="1" x14ac:dyDescent="0.45">
      <c r="B7" s="191" t="s">
        <v>150</v>
      </c>
      <c r="C7" s="190"/>
      <c r="D7" s="190"/>
      <c r="E7" s="190"/>
      <c r="F7" s="190"/>
      <c r="G7" s="190"/>
      <c r="H7" s="190"/>
      <c r="I7" s="190"/>
      <c r="J7" s="190"/>
    </row>
    <row r="8" spans="1:18" ht="19.5" customHeight="1" x14ac:dyDescent="0.45"/>
    <row r="9" spans="1:18" x14ac:dyDescent="0.45">
      <c r="D9" s="192" t="s">
        <v>8</v>
      </c>
      <c r="E9" s="192" t="s">
        <v>11</v>
      </c>
      <c r="F9" s="192" t="s">
        <v>12</v>
      </c>
      <c r="G9" s="194" t="s">
        <v>13</v>
      </c>
      <c r="H9" s="195"/>
      <c r="I9" s="195"/>
      <c r="J9" s="195"/>
      <c r="K9" s="196"/>
      <c r="L9" s="194" t="s">
        <v>14</v>
      </c>
      <c r="M9" s="195"/>
      <c r="N9" s="195"/>
      <c r="O9" s="195"/>
      <c r="P9" s="196"/>
      <c r="Q9" s="192" t="s">
        <v>15</v>
      </c>
      <c r="R9" s="192" t="s">
        <v>16</v>
      </c>
    </row>
    <row r="10" spans="1:18" ht="28.5" x14ac:dyDescent="0.45">
      <c r="D10" s="193"/>
      <c r="E10" s="193"/>
      <c r="F10" s="193"/>
      <c r="G10" s="45" t="s">
        <v>18</v>
      </c>
      <c r="H10" s="45" t="s">
        <v>19</v>
      </c>
      <c r="I10" s="45" t="s">
        <v>20</v>
      </c>
      <c r="J10" s="45" t="s">
        <v>21</v>
      </c>
      <c r="K10" s="45" t="s">
        <v>22</v>
      </c>
      <c r="L10" s="45" t="s">
        <v>18</v>
      </c>
      <c r="M10" s="45" t="s">
        <v>19</v>
      </c>
      <c r="N10" s="45" t="s">
        <v>20</v>
      </c>
      <c r="O10" s="45" t="s">
        <v>21</v>
      </c>
      <c r="P10" s="45" t="s">
        <v>22</v>
      </c>
      <c r="Q10" s="193"/>
      <c r="R10" s="193"/>
    </row>
    <row r="11" spans="1:18" x14ac:dyDescent="0.45">
      <c r="D11" s="47" t="s">
        <v>149</v>
      </c>
      <c r="E11" s="58">
        <v>75.487947577813998</v>
      </c>
      <c r="F11" s="59">
        <v>32256</v>
      </c>
      <c r="G11" s="68">
        <v>4769</v>
      </c>
      <c r="H11" s="60">
        <v>14165737.486500001</v>
      </c>
      <c r="I11" s="61">
        <v>14.784846230158699</v>
      </c>
      <c r="J11" s="69">
        <v>439.16596870349701</v>
      </c>
      <c r="K11" s="60">
        <v>2970.3790074439084</v>
      </c>
      <c r="L11" s="68">
        <v>8222</v>
      </c>
      <c r="M11" s="60">
        <v>1033442.5</v>
      </c>
      <c r="N11" s="61">
        <v>25.489831349206</v>
      </c>
      <c r="O11" s="60">
        <v>32.038767981150791</v>
      </c>
      <c r="P11" s="60">
        <v>125.69234979323765</v>
      </c>
      <c r="Q11" s="60">
        <v>15199179.986500001</v>
      </c>
      <c r="R11" s="60">
        <v>471.2047</v>
      </c>
    </row>
    <row r="12" spans="1:18" x14ac:dyDescent="0.45">
      <c r="D12" s="47" t="s">
        <v>148</v>
      </c>
      <c r="E12" s="58">
        <v>84.995112414467002</v>
      </c>
      <c r="F12" s="59">
        <v>5217</v>
      </c>
      <c r="G12" s="68">
        <v>463</v>
      </c>
      <c r="H12" s="60">
        <v>1036884.3249</v>
      </c>
      <c r="I12" s="61">
        <v>8.8748322790874994</v>
      </c>
      <c r="J12" s="69">
        <v>198.7510686026452</v>
      </c>
      <c r="K12" s="60">
        <v>2239.4909825053996</v>
      </c>
      <c r="L12" s="68">
        <v>1312</v>
      </c>
      <c r="M12" s="60">
        <v>159121.41</v>
      </c>
      <c r="N12" s="61">
        <v>25.148552808127</v>
      </c>
      <c r="O12" s="60">
        <v>30.500557791834389</v>
      </c>
      <c r="P12" s="60">
        <v>121.28156250000001</v>
      </c>
      <c r="Q12" s="60">
        <v>1196005.7349</v>
      </c>
      <c r="R12" s="60">
        <v>229.2516</v>
      </c>
    </row>
    <row r="13" spans="1:18" x14ac:dyDescent="0.45">
      <c r="D13" s="46" t="s">
        <v>26</v>
      </c>
      <c r="E13" s="62">
        <v>76.682082344273994</v>
      </c>
      <c r="F13" s="63">
        <v>37473</v>
      </c>
      <c r="G13" s="66">
        <v>5232</v>
      </c>
      <c r="H13" s="64">
        <v>15202621.8114</v>
      </c>
      <c r="I13" s="65">
        <v>13.962052677928099</v>
      </c>
      <c r="J13" s="67">
        <v>405.69534895524777</v>
      </c>
      <c r="K13" s="64">
        <v>2905.6998874999999</v>
      </c>
      <c r="L13" s="66">
        <v>9534</v>
      </c>
      <c r="M13" s="64">
        <v>1192563.9099999999</v>
      </c>
      <c r="N13" s="65">
        <v>25.442318469297</v>
      </c>
      <c r="O13" s="64">
        <v>31.824617991620634</v>
      </c>
      <c r="P13" s="64">
        <v>125.08536920495071</v>
      </c>
      <c r="Q13" s="64">
        <v>16395185.7214</v>
      </c>
      <c r="R13" s="64">
        <v>437.51990000000001</v>
      </c>
    </row>
  </sheetData>
  <mergeCells count="10">
    <mergeCell ref="C2:G3"/>
    <mergeCell ref="M3:R3"/>
    <mergeCell ref="B7:J7"/>
    <mergeCell ref="D9:D10"/>
    <mergeCell ref="E9:E10"/>
    <mergeCell ref="F9:F10"/>
    <mergeCell ref="G9:K9"/>
    <mergeCell ref="L9:P9"/>
    <mergeCell ref="Q9:Q10"/>
    <mergeCell ref="R9:R10"/>
  </mergeCells>
  <hyperlinks>
    <hyperlink ref="C2" r:id="rId1" xr:uid="{00000000-0004-0000-0400-000000000000}"/>
  </hyperlinks>
  <pageMargins left="0" right="0" top="0.1" bottom="0.94667007874015796" header="0.1" footer="0.1"/>
  <pageSetup paperSize="5" orientation="landscape" horizontalDpi="300" verticalDpi="300" r:id="rId2"/>
  <headerFooter alignWithMargins="0">
    <oddFooter>&amp;L&amp;"Arial"&amp;8PROPRIETARY AND CONFIDENTIAL
CONTAINS CONFIDENTIAL PROTECTED HEALTH INFORMATION AND/OR TRADE SECRETS. &amp;R&amp;"Arial,Regular"&amp;8 11/17/2017 8:30:17 AM 
&amp;"-,Regular"&amp;P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D466-1248-42FA-9669-BB74F61A685F}">
  <sheetPr>
    <outlinePr summaryBelow="0" summaryRight="0"/>
  </sheetPr>
  <dimension ref="A1:K103"/>
  <sheetViews>
    <sheetView showGridLines="0" workbookViewId="0">
      <pane ySplit="5" topLeftCell="A6" activePane="bottomLeft" state="frozen"/>
      <selection pane="bottomLeft"/>
    </sheetView>
  </sheetViews>
  <sheetFormatPr defaultRowHeight="14.25" outlineLevelRow="1" x14ac:dyDescent="0.45"/>
  <cols>
    <col min="1" max="1" width="5.9296875" style="122" customWidth="1"/>
    <col min="2" max="2" width="1.19921875" style="122" customWidth="1"/>
    <col min="3" max="3" width="2.53125" style="122" customWidth="1"/>
    <col min="4" max="4" width="63.06640625" style="122" customWidth="1"/>
    <col min="5" max="5" width="13.3984375" style="122" customWidth="1"/>
    <col min="6" max="6" width="14.06640625" style="122" customWidth="1"/>
    <col min="7" max="10" width="13.73046875" style="122" customWidth="1"/>
    <col min="11" max="11" width="13.796875" style="122" customWidth="1"/>
    <col min="12" max="16384" width="9.06640625" style="122"/>
  </cols>
  <sheetData>
    <row r="1" spans="1:11" ht="7.15" customHeight="1" x14ac:dyDescent="0.45"/>
    <row r="2" spans="1:11" x14ac:dyDescent="0.45">
      <c r="C2" s="197" t="s">
        <v>104</v>
      </c>
      <c r="D2" s="198"/>
      <c r="E2" s="198"/>
      <c r="F2" s="198"/>
    </row>
    <row r="3" spans="1:11" ht="14.25" customHeight="1" x14ac:dyDescent="0.45">
      <c r="C3" s="198"/>
      <c r="D3" s="198"/>
      <c r="E3" s="198"/>
      <c r="F3" s="198"/>
    </row>
    <row r="4" spans="1:11" ht="10.25" customHeight="1" thickBot="1" x14ac:dyDescent="0.5"/>
    <row r="5" spans="1:11" ht="9.75" customHeight="1" x14ac:dyDescent="0.4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</row>
    <row r="6" spans="1:11" ht="23.25" customHeight="1" x14ac:dyDescent="0.45">
      <c r="B6" s="199" t="s">
        <v>4</v>
      </c>
      <c r="C6" s="198"/>
      <c r="D6" s="198"/>
      <c r="E6" s="198"/>
      <c r="F6" s="198"/>
      <c r="G6" s="198"/>
      <c r="H6" s="198"/>
      <c r="I6" s="198"/>
    </row>
    <row r="7" spans="1:11" ht="5.65" customHeight="1" x14ac:dyDescent="0.45"/>
    <row r="8" spans="1:11" ht="28.5" x14ac:dyDescent="0.45">
      <c r="D8" s="123" t="s">
        <v>25</v>
      </c>
      <c r="E8" s="123" t="s">
        <v>27</v>
      </c>
      <c r="F8" s="123" t="s">
        <v>28</v>
      </c>
      <c r="G8" s="123" t="s">
        <v>29</v>
      </c>
      <c r="H8" s="123" t="s">
        <v>30</v>
      </c>
      <c r="I8" s="123" t="s">
        <v>31</v>
      </c>
      <c r="J8" s="123" t="s">
        <v>32</v>
      </c>
      <c r="K8" s="123" t="s">
        <v>11</v>
      </c>
    </row>
    <row r="9" spans="1:11" collapsed="1" x14ac:dyDescent="0.45">
      <c r="D9" s="89" t="s">
        <v>33</v>
      </c>
      <c r="E9" s="90">
        <v>1135</v>
      </c>
      <c r="F9" s="90">
        <v>1135</v>
      </c>
      <c r="G9" s="90">
        <v>0</v>
      </c>
      <c r="H9" s="90">
        <v>0</v>
      </c>
      <c r="I9" s="90">
        <v>1133</v>
      </c>
      <c r="J9" s="90">
        <v>1111</v>
      </c>
      <c r="K9" s="90">
        <v>97.885000000000005</v>
      </c>
    </row>
    <row r="10" spans="1:11" ht="14.25" hidden="1" customHeight="1" outlineLevel="1" collapsed="1" x14ac:dyDescent="0.45">
      <c r="D10" s="91" t="s">
        <v>34</v>
      </c>
      <c r="E10" s="92">
        <v>1135</v>
      </c>
      <c r="F10" s="92">
        <v>1135</v>
      </c>
      <c r="G10" s="92">
        <v>0</v>
      </c>
      <c r="H10" s="92">
        <v>0</v>
      </c>
      <c r="I10" s="92">
        <v>1133</v>
      </c>
      <c r="J10" s="92">
        <v>1111</v>
      </c>
      <c r="K10" s="92">
        <v>97.885000000000005</v>
      </c>
    </row>
    <row r="11" spans="1:11" collapsed="1" x14ac:dyDescent="0.45">
      <c r="D11" s="89" t="s">
        <v>35</v>
      </c>
      <c r="E11" s="90">
        <v>1090</v>
      </c>
      <c r="F11" s="90">
        <v>949</v>
      </c>
      <c r="G11" s="90">
        <v>141</v>
      </c>
      <c r="H11" s="90">
        <v>0</v>
      </c>
      <c r="I11" s="90">
        <v>949</v>
      </c>
      <c r="J11" s="90">
        <v>949</v>
      </c>
      <c r="K11" s="90">
        <v>87.063999999999993</v>
      </c>
    </row>
    <row r="12" spans="1:11" ht="14.25" hidden="1" customHeight="1" outlineLevel="1" collapsed="1" x14ac:dyDescent="0.45">
      <c r="D12" s="91" t="s">
        <v>36</v>
      </c>
      <c r="E12" s="92">
        <v>298</v>
      </c>
      <c r="F12" s="92">
        <v>273</v>
      </c>
      <c r="G12" s="92">
        <v>25</v>
      </c>
      <c r="H12" s="92">
        <v>0</v>
      </c>
      <c r="I12" s="92">
        <v>273</v>
      </c>
      <c r="J12" s="92">
        <v>273</v>
      </c>
      <c r="K12" s="92">
        <v>91.611000000000004</v>
      </c>
    </row>
    <row r="13" spans="1:11" ht="14.25" hidden="1" customHeight="1" outlineLevel="1" collapsed="1" x14ac:dyDescent="0.45">
      <c r="D13" s="91" t="s">
        <v>37</v>
      </c>
      <c r="E13" s="92">
        <v>19</v>
      </c>
      <c r="F13" s="92">
        <v>14</v>
      </c>
      <c r="G13" s="92">
        <v>5</v>
      </c>
      <c r="H13" s="92">
        <v>0</v>
      </c>
      <c r="I13" s="92">
        <v>14</v>
      </c>
      <c r="J13" s="92">
        <v>14</v>
      </c>
      <c r="K13" s="92">
        <v>73.683999999999997</v>
      </c>
    </row>
    <row r="14" spans="1:11" ht="14.25" hidden="1" customHeight="1" outlineLevel="1" collapsed="1" x14ac:dyDescent="0.45">
      <c r="D14" s="91" t="s">
        <v>38</v>
      </c>
      <c r="E14" s="92">
        <v>1</v>
      </c>
      <c r="F14" s="92">
        <v>1</v>
      </c>
      <c r="G14" s="92">
        <v>0</v>
      </c>
      <c r="H14" s="92">
        <v>0</v>
      </c>
      <c r="I14" s="92">
        <v>1</v>
      </c>
      <c r="J14" s="92">
        <v>1</v>
      </c>
      <c r="K14" s="92">
        <v>100</v>
      </c>
    </row>
    <row r="15" spans="1:11" ht="14.25" hidden="1" customHeight="1" outlineLevel="1" collapsed="1" x14ac:dyDescent="0.45">
      <c r="D15" s="91" t="s">
        <v>39</v>
      </c>
      <c r="E15" s="92">
        <v>24</v>
      </c>
      <c r="F15" s="92">
        <v>21</v>
      </c>
      <c r="G15" s="92">
        <v>3</v>
      </c>
      <c r="H15" s="92">
        <v>0</v>
      </c>
      <c r="I15" s="92">
        <v>21</v>
      </c>
      <c r="J15" s="92">
        <v>21</v>
      </c>
      <c r="K15" s="92">
        <v>87.5</v>
      </c>
    </row>
    <row r="16" spans="1:11" ht="14.25" hidden="1" customHeight="1" outlineLevel="1" collapsed="1" x14ac:dyDescent="0.45">
      <c r="D16" s="91" t="s">
        <v>105</v>
      </c>
      <c r="E16" s="92">
        <v>611</v>
      </c>
      <c r="F16" s="92">
        <v>531</v>
      </c>
      <c r="G16" s="92">
        <v>80</v>
      </c>
      <c r="H16" s="92">
        <v>0</v>
      </c>
      <c r="I16" s="92">
        <v>531</v>
      </c>
      <c r="J16" s="92">
        <v>531</v>
      </c>
      <c r="K16" s="92">
        <v>86.906999999999996</v>
      </c>
    </row>
    <row r="17" spans="4:11" ht="14.25" hidden="1" customHeight="1" outlineLevel="1" collapsed="1" x14ac:dyDescent="0.45">
      <c r="D17" s="91" t="s">
        <v>106</v>
      </c>
      <c r="E17" s="92">
        <v>69</v>
      </c>
      <c r="F17" s="92">
        <v>57</v>
      </c>
      <c r="G17" s="92">
        <v>12</v>
      </c>
      <c r="H17" s="92">
        <v>0</v>
      </c>
      <c r="I17" s="92">
        <v>57</v>
      </c>
      <c r="J17" s="92">
        <v>57</v>
      </c>
      <c r="K17" s="92">
        <v>82.608999999999995</v>
      </c>
    </row>
    <row r="18" spans="4:11" ht="14.25" hidden="1" customHeight="1" outlineLevel="1" collapsed="1" x14ac:dyDescent="0.45">
      <c r="D18" s="91" t="s">
        <v>107</v>
      </c>
      <c r="E18" s="92">
        <v>11</v>
      </c>
      <c r="F18" s="92">
        <v>10</v>
      </c>
      <c r="G18" s="92">
        <v>1</v>
      </c>
      <c r="H18" s="92">
        <v>0</v>
      </c>
      <c r="I18" s="92">
        <v>10</v>
      </c>
      <c r="J18" s="92">
        <v>10</v>
      </c>
      <c r="K18" s="92">
        <v>90.909000000000006</v>
      </c>
    </row>
    <row r="19" spans="4:11" ht="14.25" hidden="1" customHeight="1" outlineLevel="1" collapsed="1" x14ac:dyDescent="0.45">
      <c r="D19" s="91" t="s">
        <v>108</v>
      </c>
      <c r="E19" s="92">
        <v>57</v>
      </c>
      <c r="F19" s="92">
        <v>42</v>
      </c>
      <c r="G19" s="92">
        <v>15</v>
      </c>
      <c r="H19" s="92">
        <v>0</v>
      </c>
      <c r="I19" s="92">
        <v>42</v>
      </c>
      <c r="J19" s="92">
        <v>42</v>
      </c>
      <c r="K19" s="92">
        <v>73.683999999999997</v>
      </c>
    </row>
    <row r="20" spans="4:11" collapsed="1" x14ac:dyDescent="0.45">
      <c r="D20" s="89" t="s">
        <v>40</v>
      </c>
      <c r="E20" s="90">
        <v>6663</v>
      </c>
      <c r="F20" s="90">
        <v>4939</v>
      </c>
      <c r="G20" s="90">
        <v>1724</v>
      </c>
      <c r="H20" s="90">
        <v>0</v>
      </c>
      <c r="I20" s="90">
        <v>4939</v>
      </c>
      <c r="J20" s="90">
        <v>4939</v>
      </c>
      <c r="K20" s="90">
        <v>74.126000000000005</v>
      </c>
    </row>
    <row r="21" spans="4:11" ht="14.25" hidden="1" customHeight="1" outlineLevel="1" collapsed="1" x14ac:dyDescent="0.45">
      <c r="D21" s="91" t="s">
        <v>41</v>
      </c>
      <c r="E21" s="92">
        <v>2381</v>
      </c>
      <c r="F21" s="92">
        <v>1640</v>
      </c>
      <c r="G21" s="92">
        <v>741</v>
      </c>
      <c r="H21" s="92">
        <v>0</v>
      </c>
      <c r="I21" s="92">
        <v>1640</v>
      </c>
      <c r="J21" s="92">
        <v>1640</v>
      </c>
      <c r="K21" s="92">
        <v>68.879000000000005</v>
      </c>
    </row>
    <row r="22" spans="4:11" ht="14.25" hidden="1" customHeight="1" outlineLevel="1" collapsed="1" x14ac:dyDescent="0.45">
      <c r="D22" s="91" t="s">
        <v>42</v>
      </c>
      <c r="E22" s="92">
        <v>194</v>
      </c>
      <c r="F22" s="92">
        <v>146</v>
      </c>
      <c r="G22" s="92">
        <v>48</v>
      </c>
      <c r="H22" s="92">
        <v>0</v>
      </c>
      <c r="I22" s="92">
        <v>146</v>
      </c>
      <c r="J22" s="92">
        <v>146</v>
      </c>
      <c r="K22" s="92">
        <v>75.257999999999996</v>
      </c>
    </row>
    <row r="23" spans="4:11" ht="14.25" hidden="1" customHeight="1" outlineLevel="1" collapsed="1" x14ac:dyDescent="0.45">
      <c r="D23" s="91" t="s">
        <v>43</v>
      </c>
      <c r="E23" s="92">
        <v>15</v>
      </c>
      <c r="F23" s="92">
        <v>12</v>
      </c>
      <c r="G23" s="92">
        <v>3</v>
      </c>
      <c r="H23" s="92">
        <v>0</v>
      </c>
      <c r="I23" s="92">
        <v>12</v>
      </c>
      <c r="J23" s="92">
        <v>12</v>
      </c>
      <c r="K23" s="92">
        <v>80</v>
      </c>
    </row>
    <row r="24" spans="4:11" ht="14.25" hidden="1" customHeight="1" outlineLevel="1" collapsed="1" x14ac:dyDescent="0.45">
      <c r="D24" s="91" t="s">
        <v>44</v>
      </c>
      <c r="E24" s="92">
        <v>175</v>
      </c>
      <c r="F24" s="92">
        <v>145</v>
      </c>
      <c r="G24" s="92">
        <v>30</v>
      </c>
      <c r="H24" s="92">
        <v>0</v>
      </c>
      <c r="I24" s="92">
        <v>145</v>
      </c>
      <c r="J24" s="92">
        <v>145</v>
      </c>
      <c r="K24" s="92">
        <v>82.856999999999999</v>
      </c>
    </row>
    <row r="25" spans="4:11" ht="14.25" hidden="1" customHeight="1" outlineLevel="1" collapsed="1" x14ac:dyDescent="0.45">
      <c r="D25" s="91" t="s">
        <v>45</v>
      </c>
      <c r="E25" s="92">
        <v>1003</v>
      </c>
      <c r="F25" s="92">
        <v>770</v>
      </c>
      <c r="G25" s="92">
        <v>233</v>
      </c>
      <c r="H25" s="92">
        <v>0</v>
      </c>
      <c r="I25" s="92">
        <v>770</v>
      </c>
      <c r="J25" s="92">
        <v>770</v>
      </c>
      <c r="K25" s="92">
        <v>76.77</v>
      </c>
    </row>
    <row r="26" spans="4:11" ht="14.25" hidden="1" customHeight="1" outlineLevel="1" collapsed="1" x14ac:dyDescent="0.45">
      <c r="D26" s="91" t="s">
        <v>46</v>
      </c>
      <c r="E26" s="92">
        <v>703</v>
      </c>
      <c r="F26" s="92">
        <v>572</v>
      </c>
      <c r="G26" s="92">
        <v>131</v>
      </c>
      <c r="H26" s="92">
        <v>0</v>
      </c>
      <c r="I26" s="92">
        <v>572</v>
      </c>
      <c r="J26" s="92">
        <v>572</v>
      </c>
      <c r="K26" s="92">
        <v>81.366</v>
      </c>
    </row>
    <row r="27" spans="4:11" ht="14.25" hidden="1" customHeight="1" outlineLevel="1" collapsed="1" x14ac:dyDescent="0.45">
      <c r="D27" s="91" t="s">
        <v>47</v>
      </c>
      <c r="E27" s="92">
        <v>143</v>
      </c>
      <c r="F27" s="92">
        <v>77</v>
      </c>
      <c r="G27" s="92">
        <v>66</v>
      </c>
      <c r="H27" s="92">
        <v>0</v>
      </c>
      <c r="I27" s="92">
        <v>77</v>
      </c>
      <c r="J27" s="92">
        <v>77</v>
      </c>
      <c r="K27" s="92">
        <v>53.845999999999997</v>
      </c>
    </row>
    <row r="28" spans="4:11" ht="14.25" hidden="1" customHeight="1" outlineLevel="1" collapsed="1" x14ac:dyDescent="0.45">
      <c r="D28" s="91" t="s">
        <v>48</v>
      </c>
      <c r="E28" s="92">
        <v>1316</v>
      </c>
      <c r="F28" s="92">
        <v>1045</v>
      </c>
      <c r="G28" s="92">
        <v>271</v>
      </c>
      <c r="H28" s="92">
        <v>0</v>
      </c>
      <c r="I28" s="92">
        <v>1045</v>
      </c>
      <c r="J28" s="92">
        <v>1045</v>
      </c>
      <c r="K28" s="92">
        <v>79.406999999999996</v>
      </c>
    </row>
    <row r="29" spans="4:11" ht="14.25" hidden="1" customHeight="1" outlineLevel="1" collapsed="1" x14ac:dyDescent="0.45">
      <c r="D29" s="91" t="s">
        <v>49</v>
      </c>
      <c r="E29" s="92">
        <v>266</v>
      </c>
      <c r="F29" s="92">
        <v>188</v>
      </c>
      <c r="G29" s="92">
        <v>78</v>
      </c>
      <c r="H29" s="92">
        <v>0</v>
      </c>
      <c r="I29" s="92">
        <v>188</v>
      </c>
      <c r="J29" s="92">
        <v>188</v>
      </c>
      <c r="K29" s="92">
        <v>70.677000000000007</v>
      </c>
    </row>
    <row r="30" spans="4:11" ht="14.25" hidden="1" customHeight="1" outlineLevel="1" collapsed="1" x14ac:dyDescent="0.45">
      <c r="D30" s="91" t="s">
        <v>109</v>
      </c>
      <c r="E30" s="92">
        <v>182</v>
      </c>
      <c r="F30" s="92">
        <v>121</v>
      </c>
      <c r="G30" s="92">
        <v>61</v>
      </c>
      <c r="H30" s="92">
        <v>0</v>
      </c>
      <c r="I30" s="92">
        <v>121</v>
      </c>
      <c r="J30" s="92">
        <v>121</v>
      </c>
      <c r="K30" s="92">
        <v>66.483999999999995</v>
      </c>
    </row>
    <row r="31" spans="4:11" ht="14.25" hidden="1" customHeight="1" outlineLevel="1" collapsed="1" x14ac:dyDescent="0.45">
      <c r="D31" s="91" t="s">
        <v>110</v>
      </c>
      <c r="E31" s="92">
        <v>8</v>
      </c>
      <c r="F31" s="92">
        <v>6</v>
      </c>
      <c r="G31" s="92">
        <v>2</v>
      </c>
      <c r="H31" s="92">
        <v>0</v>
      </c>
      <c r="I31" s="92">
        <v>6</v>
      </c>
      <c r="J31" s="92">
        <v>6</v>
      </c>
      <c r="K31" s="92">
        <v>75</v>
      </c>
    </row>
    <row r="32" spans="4:11" ht="14.25" hidden="1" customHeight="1" outlineLevel="1" collapsed="1" x14ac:dyDescent="0.45">
      <c r="D32" s="91" t="s">
        <v>111</v>
      </c>
      <c r="E32" s="92">
        <v>1</v>
      </c>
      <c r="F32" s="92">
        <v>1</v>
      </c>
      <c r="G32" s="92">
        <v>0</v>
      </c>
      <c r="H32" s="92">
        <v>0</v>
      </c>
      <c r="I32" s="92">
        <v>1</v>
      </c>
      <c r="J32" s="92">
        <v>1</v>
      </c>
      <c r="K32" s="92">
        <v>100</v>
      </c>
    </row>
    <row r="33" spans="4:11" ht="14.25" hidden="1" customHeight="1" outlineLevel="1" collapsed="1" x14ac:dyDescent="0.45">
      <c r="D33" s="91" t="s">
        <v>112</v>
      </c>
      <c r="E33" s="92">
        <v>4</v>
      </c>
      <c r="F33" s="92">
        <v>3</v>
      </c>
      <c r="G33" s="92">
        <v>1</v>
      </c>
      <c r="H33" s="92">
        <v>0</v>
      </c>
      <c r="I33" s="92">
        <v>3</v>
      </c>
      <c r="J33" s="92">
        <v>3</v>
      </c>
      <c r="K33" s="92">
        <v>75</v>
      </c>
    </row>
    <row r="34" spans="4:11" ht="14.25" hidden="1" customHeight="1" outlineLevel="1" collapsed="1" x14ac:dyDescent="0.45">
      <c r="D34" s="91" t="s">
        <v>113</v>
      </c>
      <c r="E34" s="92">
        <v>59</v>
      </c>
      <c r="F34" s="92">
        <v>45</v>
      </c>
      <c r="G34" s="92">
        <v>14</v>
      </c>
      <c r="H34" s="92">
        <v>0</v>
      </c>
      <c r="I34" s="92">
        <v>45</v>
      </c>
      <c r="J34" s="92">
        <v>45</v>
      </c>
      <c r="K34" s="92">
        <v>76.271000000000001</v>
      </c>
    </row>
    <row r="35" spans="4:11" ht="14.25" hidden="1" customHeight="1" outlineLevel="1" collapsed="1" x14ac:dyDescent="0.45">
      <c r="D35" s="91" t="s">
        <v>114</v>
      </c>
      <c r="E35" s="92">
        <v>27</v>
      </c>
      <c r="F35" s="92">
        <v>15</v>
      </c>
      <c r="G35" s="92">
        <v>12</v>
      </c>
      <c r="H35" s="92">
        <v>0</v>
      </c>
      <c r="I35" s="92">
        <v>15</v>
      </c>
      <c r="J35" s="92">
        <v>15</v>
      </c>
      <c r="K35" s="92">
        <v>55.555999999999997</v>
      </c>
    </row>
    <row r="36" spans="4:11" ht="14.25" hidden="1" customHeight="1" outlineLevel="1" collapsed="1" x14ac:dyDescent="0.45">
      <c r="D36" s="91" t="s">
        <v>115</v>
      </c>
      <c r="E36" s="92">
        <v>93</v>
      </c>
      <c r="F36" s="92">
        <v>78</v>
      </c>
      <c r="G36" s="92">
        <v>15</v>
      </c>
      <c r="H36" s="92">
        <v>0</v>
      </c>
      <c r="I36" s="92">
        <v>78</v>
      </c>
      <c r="J36" s="92">
        <v>78</v>
      </c>
      <c r="K36" s="92">
        <v>83.870999999999995</v>
      </c>
    </row>
    <row r="37" spans="4:11" ht="14.25" hidden="1" customHeight="1" outlineLevel="1" collapsed="1" x14ac:dyDescent="0.45">
      <c r="D37" s="91" t="s">
        <v>116</v>
      </c>
      <c r="E37" s="92">
        <v>10</v>
      </c>
      <c r="F37" s="92">
        <v>6</v>
      </c>
      <c r="G37" s="92">
        <v>4</v>
      </c>
      <c r="H37" s="92">
        <v>0</v>
      </c>
      <c r="I37" s="92">
        <v>6</v>
      </c>
      <c r="J37" s="92">
        <v>6</v>
      </c>
      <c r="K37" s="92">
        <v>60</v>
      </c>
    </row>
    <row r="38" spans="4:11" ht="14.25" hidden="1" customHeight="1" outlineLevel="1" collapsed="1" x14ac:dyDescent="0.45">
      <c r="D38" s="91" t="s">
        <v>117</v>
      </c>
      <c r="E38" s="92">
        <v>61</v>
      </c>
      <c r="F38" s="92">
        <v>50</v>
      </c>
      <c r="G38" s="92">
        <v>11</v>
      </c>
      <c r="H38" s="92">
        <v>0</v>
      </c>
      <c r="I38" s="92">
        <v>50</v>
      </c>
      <c r="J38" s="92">
        <v>50</v>
      </c>
      <c r="K38" s="92">
        <v>81.966999999999999</v>
      </c>
    </row>
    <row r="39" spans="4:11" ht="14.25" hidden="1" customHeight="1" outlineLevel="1" collapsed="1" x14ac:dyDescent="0.45">
      <c r="D39" s="91" t="s">
        <v>118</v>
      </c>
      <c r="E39" s="92">
        <v>22</v>
      </c>
      <c r="F39" s="92">
        <v>19</v>
      </c>
      <c r="G39" s="92">
        <v>3</v>
      </c>
      <c r="H39" s="92">
        <v>0</v>
      </c>
      <c r="I39" s="92">
        <v>19</v>
      </c>
      <c r="J39" s="92">
        <v>19</v>
      </c>
      <c r="K39" s="92">
        <v>86.364000000000004</v>
      </c>
    </row>
    <row r="40" spans="4:11" collapsed="1" x14ac:dyDescent="0.45">
      <c r="D40" s="89" t="s">
        <v>50</v>
      </c>
      <c r="E40" s="90">
        <v>4247</v>
      </c>
      <c r="F40" s="90">
        <v>3669</v>
      </c>
      <c r="G40" s="90">
        <v>578</v>
      </c>
      <c r="H40" s="90">
        <v>0</v>
      </c>
      <c r="I40" s="90">
        <v>3669</v>
      </c>
      <c r="J40" s="90">
        <v>3669</v>
      </c>
      <c r="K40" s="90">
        <v>86.39</v>
      </c>
    </row>
    <row r="41" spans="4:11" ht="14.25" hidden="1" customHeight="1" outlineLevel="1" collapsed="1" x14ac:dyDescent="0.45">
      <c r="D41" s="91" t="s">
        <v>51</v>
      </c>
      <c r="E41" s="92">
        <v>1376</v>
      </c>
      <c r="F41" s="92">
        <v>1170</v>
      </c>
      <c r="G41" s="92">
        <v>206</v>
      </c>
      <c r="H41" s="92">
        <v>0</v>
      </c>
      <c r="I41" s="92">
        <v>1170</v>
      </c>
      <c r="J41" s="92">
        <v>1170</v>
      </c>
      <c r="K41" s="92">
        <v>85.028999999999996</v>
      </c>
    </row>
    <row r="42" spans="4:11" ht="14.25" hidden="1" customHeight="1" outlineLevel="1" collapsed="1" x14ac:dyDescent="0.45">
      <c r="D42" s="91" t="s">
        <v>52</v>
      </c>
      <c r="E42" s="92">
        <v>203</v>
      </c>
      <c r="F42" s="92">
        <v>169</v>
      </c>
      <c r="G42" s="92">
        <v>34</v>
      </c>
      <c r="H42" s="92">
        <v>0</v>
      </c>
      <c r="I42" s="92">
        <v>169</v>
      </c>
      <c r="J42" s="92">
        <v>169</v>
      </c>
      <c r="K42" s="92">
        <v>83.251000000000005</v>
      </c>
    </row>
    <row r="43" spans="4:11" ht="14.25" hidden="1" customHeight="1" outlineLevel="1" collapsed="1" x14ac:dyDescent="0.45">
      <c r="D43" s="91" t="s">
        <v>53</v>
      </c>
      <c r="E43" s="92">
        <v>47</v>
      </c>
      <c r="F43" s="92">
        <v>37</v>
      </c>
      <c r="G43" s="92">
        <v>10</v>
      </c>
      <c r="H43" s="92">
        <v>0</v>
      </c>
      <c r="I43" s="92">
        <v>37</v>
      </c>
      <c r="J43" s="92">
        <v>37</v>
      </c>
      <c r="K43" s="92">
        <v>78.722999999999999</v>
      </c>
    </row>
    <row r="44" spans="4:11" ht="14.25" hidden="1" customHeight="1" outlineLevel="1" collapsed="1" x14ac:dyDescent="0.45">
      <c r="D44" s="91" t="s">
        <v>54</v>
      </c>
      <c r="E44" s="92">
        <v>217</v>
      </c>
      <c r="F44" s="92">
        <v>175</v>
      </c>
      <c r="G44" s="92">
        <v>42</v>
      </c>
      <c r="H44" s="92">
        <v>0</v>
      </c>
      <c r="I44" s="92">
        <v>175</v>
      </c>
      <c r="J44" s="92">
        <v>175</v>
      </c>
      <c r="K44" s="92">
        <v>80.644999999999996</v>
      </c>
    </row>
    <row r="45" spans="4:11" ht="14.25" hidden="1" customHeight="1" outlineLevel="1" collapsed="1" x14ac:dyDescent="0.45">
      <c r="D45" s="91" t="s">
        <v>119</v>
      </c>
      <c r="E45" s="92">
        <v>1840</v>
      </c>
      <c r="F45" s="92">
        <v>1645</v>
      </c>
      <c r="G45" s="92">
        <v>195</v>
      </c>
      <c r="H45" s="92">
        <v>0</v>
      </c>
      <c r="I45" s="92">
        <v>1645</v>
      </c>
      <c r="J45" s="92">
        <v>1645</v>
      </c>
      <c r="K45" s="92">
        <v>89.402000000000001</v>
      </c>
    </row>
    <row r="46" spans="4:11" ht="14.25" hidden="1" customHeight="1" outlineLevel="1" collapsed="1" x14ac:dyDescent="0.45">
      <c r="D46" s="91" t="s">
        <v>120</v>
      </c>
      <c r="E46" s="92">
        <v>274</v>
      </c>
      <c r="F46" s="92">
        <v>225</v>
      </c>
      <c r="G46" s="92">
        <v>49</v>
      </c>
      <c r="H46" s="92">
        <v>0</v>
      </c>
      <c r="I46" s="92">
        <v>225</v>
      </c>
      <c r="J46" s="92">
        <v>225</v>
      </c>
      <c r="K46" s="92">
        <v>82.117000000000004</v>
      </c>
    </row>
    <row r="47" spans="4:11" ht="14.25" hidden="1" customHeight="1" outlineLevel="1" collapsed="1" x14ac:dyDescent="0.45">
      <c r="D47" s="91" t="s">
        <v>121</v>
      </c>
      <c r="E47" s="92">
        <v>51</v>
      </c>
      <c r="F47" s="92">
        <v>37</v>
      </c>
      <c r="G47" s="92">
        <v>14</v>
      </c>
      <c r="H47" s="92">
        <v>0</v>
      </c>
      <c r="I47" s="92">
        <v>37</v>
      </c>
      <c r="J47" s="92">
        <v>37</v>
      </c>
      <c r="K47" s="92">
        <v>72.549000000000007</v>
      </c>
    </row>
    <row r="48" spans="4:11" ht="14.25" hidden="1" customHeight="1" outlineLevel="1" collapsed="1" x14ac:dyDescent="0.45">
      <c r="D48" s="91" t="s">
        <v>122</v>
      </c>
      <c r="E48" s="92">
        <v>239</v>
      </c>
      <c r="F48" s="92">
        <v>211</v>
      </c>
      <c r="G48" s="92">
        <v>28</v>
      </c>
      <c r="H48" s="92">
        <v>0</v>
      </c>
      <c r="I48" s="92">
        <v>211</v>
      </c>
      <c r="J48" s="92">
        <v>211</v>
      </c>
      <c r="K48" s="92">
        <v>88.284999999999997</v>
      </c>
    </row>
    <row r="49" spans="4:11" collapsed="1" x14ac:dyDescent="0.45">
      <c r="D49" s="89" t="s">
        <v>55</v>
      </c>
      <c r="E49" s="90">
        <v>26610</v>
      </c>
      <c r="F49" s="90">
        <v>19254</v>
      </c>
      <c r="G49" s="90">
        <v>7356</v>
      </c>
      <c r="H49" s="90">
        <v>0</v>
      </c>
      <c r="I49" s="90">
        <v>19254</v>
      </c>
      <c r="J49" s="90">
        <v>19254</v>
      </c>
      <c r="K49" s="90">
        <v>72.355999999999995</v>
      </c>
    </row>
    <row r="50" spans="4:11" ht="14.25" hidden="1" customHeight="1" outlineLevel="1" collapsed="1" x14ac:dyDescent="0.45">
      <c r="D50" s="91" t="s">
        <v>56</v>
      </c>
      <c r="E50" s="92">
        <v>11181</v>
      </c>
      <c r="F50" s="92">
        <v>7537</v>
      </c>
      <c r="G50" s="92">
        <v>3644</v>
      </c>
      <c r="H50" s="92">
        <v>0</v>
      </c>
      <c r="I50" s="92">
        <v>7537</v>
      </c>
      <c r="J50" s="92">
        <v>7537</v>
      </c>
      <c r="K50" s="92">
        <v>67.409000000000006</v>
      </c>
    </row>
    <row r="51" spans="4:11" ht="14.25" hidden="1" customHeight="1" outlineLevel="1" collapsed="1" x14ac:dyDescent="0.45">
      <c r="D51" s="91" t="s">
        <v>57</v>
      </c>
      <c r="E51" s="92">
        <v>1103</v>
      </c>
      <c r="F51" s="92">
        <v>771</v>
      </c>
      <c r="G51" s="92">
        <v>332</v>
      </c>
      <c r="H51" s="92">
        <v>0</v>
      </c>
      <c r="I51" s="92">
        <v>771</v>
      </c>
      <c r="J51" s="92">
        <v>771</v>
      </c>
      <c r="K51" s="92">
        <v>69.900000000000006</v>
      </c>
    </row>
    <row r="52" spans="4:11" ht="14.25" hidden="1" customHeight="1" outlineLevel="1" collapsed="1" x14ac:dyDescent="0.45">
      <c r="D52" s="91" t="s">
        <v>58</v>
      </c>
      <c r="E52" s="92">
        <v>66</v>
      </c>
      <c r="F52" s="92">
        <v>56</v>
      </c>
      <c r="G52" s="92">
        <v>10</v>
      </c>
      <c r="H52" s="92">
        <v>0</v>
      </c>
      <c r="I52" s="92">
        <v>56</v>
      </c>
      <c r="J52" s="92">
        <v>56</v>
      </c>
      <c r="K52" s="92">
        <v>84.847999999999999</v>
      </c>
    </row>
    <row r="53" spans="4:11" ht="14.25" hidden="1" customHeight="1" outlineLevel="1" collapsed="1" x14ac:dyDescent="0.45">
      <c r="D53" s="91" t="s">
        <v>59</v>
      </c>
      <c r="E53" s="92">
        <v>904</v>
      </c>
      <c r="F53" s="92">
        <v>791</v>
      </c>
      <c r="G53" s="92">
        <v>113</v>
      </c>
      <c r="H53" s="92">
        <v>0</v>
      </c>
      <c r="I53" s="92">
        <v>791</v>
      </c>
      <c r="J53" s="92">
        <v>791</v>
      </c>
      <c r="K53" s="92">
        <v>87.5</v>
      </c>
    </row>
    <row r="54" spans="4:11" ht="14.25" hidden="1" customHeight="1" outlineLevel="1" collapsed="1" x14ac:dyDescent="0.45">
      <c r="D54" s="91" t="s">
        <v>60</v>
      </c>
      <c r="E54" s="92">
        <v>4626</v>
      </c>
      <c r="F54" s="92">
        <v>3579</v>
      </c>
      <c r="G54" s="92">
        <v>1047</v>
      </c>
      <c r="H54" s="92">
        <v>0</v>
      </c>
      <c r="I54" s="92">
        <v>3579</v>
      </c>
      <c r="J54" s="92">
        <v>3579</v>
      </c>
      <c r="K54" s="92">
        <v>77.367000000000004</v>
      </c>
    </row>
    <row r="55" spans="4:11" ht="14.25" hidden="1" customHeight="1" outlineLevel="1" collapsed="1" x14ac:dyDescent="0.45">
      <c r="D55" s="91" t="s">
        <v>61</v>
      </c>
      <c r="E55" s="92">
        <v>2166</v>
      </c>
      <c r="F55" s="92">
        <v>1536</v>
      </c>
      <c r="G55" s="92">
        <v>630</v>
      </c>
      <c r="H55" s="92">
        <v>0</v>
      </c>
      <c r="I55" s="92">
        <v>1536</v>
      </c>
      <c r="J55" s="92">
        <v>1536</v>
      </c>
      <c r="K55" s="92">
        <v>70.914000000000001</v>
      </c>
    </row>
    <row r="56" spans="4:11" ht="14.25" hidden="1" customHeight="1" outlineLevel="1" collapsed="1" x14ac:dyDescent="0.45">
      <c r="D56" s="91" t="s">
        <v>62</v>
      </c>
      <c r="E56" s="92">
        <v>273</v>
      </c>
      <c r="F56" s="92">
        <v>162</v>
      </c>
      <c r="G56" s="92">
        <v>111</v>
      </c>
      <c r="H56" s="92">
        <v>0</v>
      </c>
      <c r="I56" s="92">
        <v>162</v>
      </c>
      <c r="J56" s="92">
        <v>162</v>
      </c>
      <c r="K56" s="92">
        <v>59.341000000000001</v>
      </c>
    </row>
    <row r="57" spans="4:11" ht="14.25" hidden="1" customHeight="1" outlineLevel="1" collapsed="1" x14ac:dyDescent="0.45">
      <c r="D57" s="91" t="s">
        <v>63</v>
      </c>
      <c r="E57" s="92">
        <v>3601</v>
      </c>
      <c r="F57" s="92">
        <v>2903</v>
      </c>
      <c r="G57" s="92">
        <v>698</v>
      </c>
      <c r="H57" s="92">
        <v>0</v>
      </c>
      <c r="I57" s="92">
        <v>2903</v>
      </c>
      <c r="J57" s="92">
        <v>2903</v>
      </c>
      <c r="K57" s="92">
        <v>80.616</v>
      </c>
    </row>
    <row r="58" spans="4:11" ht="14.25" hidden="1" customHeight="1" outlineLevel="1" collapsed="1" x14ac:dyDescent="0.45">
      <c r="D58" s="91" t="s">
        <v>64</v>
      </c>
      <c r="E58" s="92">
        <v>1609</v>
      </c>
      <c r="F58" s="92">
        <v>1097</v>
      </c>
      <c r="G58" s="92">
        <v>512</v>
      </c>
      <c r="H58" s="92">
        <v>0</v>
      </c>
      <c r="I58" s="92">
        <v>1097</v>
      </c>
      <c r="J58" s="92">
        <v>1097</v>
      </c>
      <c r="K58" s="92">
        <v>68.179000000000002</v>
      </c>
    </row>
    <row r="59" spans="4:11" ht="14.25" hidden="1" customHeight="1" outlineLevel="1" collapsed="1" x14ac:dyDescent="0.45">
      <c r="D59" s="91" t="s">
        <v>123</v>
      </c>
      <c r="E59" s="92">
        <v>479</v>
      </c>
      <c r="F59" s="92">
        <v>354</v>
      </c>
      <c r="G59" s="92">
        <v>125</v>
      </c>
      <c r="H59" s="92">
        <v>0</v>
      </c>
      <c r="I59" s="92">
        <v>354</v>
      </c>
      <c r="J59" s="92">
        <v>354</v>
      </c>
      <c r="K59" s="92">
        <v>73.903999999999996</v>
      </c>
    </row>
    <row r="60" spans="4:11" ht="14.25" hidden="1" customHeight="1" outlineLevel="1" collapsed="1" x14ac:dyDescent="0.45">
      <c r="D60" s="91" t="s">
        <v>124</v>
      </c>
      <c r="E60" s="92">
        <v>23</v>
      </c>
      <c r="F60" s="92">
        <v>17</v>
      </c>
      <c r="G60" s="92">
        <v>6</v>
      </c>
      <c r="H60" s="92">
        <v>0</v>
      </c>
      <c r="I60" s="92">
        <v>17</v>
      </c>
      <c r="J60" s="92">
        <v>17</v>
      </c>
      <c r="K60" s="92">
        <v>73.912999999999997</v>
      </c>
    </row>
    <row r="61" spans="4:11" ht="14.25" hidden="1" customHeight="1" outlineLevel="1" collapsed="1" x14ac:dyDescent="0.45">
      <c r="D61" s="91" t="s">
        <v>125</v>
      </c>
      <c r="E61" s="92">
        <v>2</v>
      </c>
      <c r="F61" s="92">
        <v>1</v>
      </c>
      <c r="G61" s="92">
        <v>1</v>
      </c>
      <c r="H61" s="92">
        <v>0</v>
      </c>
      <c r="I61" s="92">
        <v>1</v>
      </c>
      <c r="J61" s="92">
        <v>1</v>
      </c>
      <c r="K61" s="92">
        <v>50</v>
      </c>
    </row>
    <row r="62" spans="4:11" ht="14.25" hidden="1" customHeight="1" outlineLevel="1" collapsed="1" x14ac:dyDescent="0.45">
      <c r="D62" s="91" t="s">
        <v>126</v>
      </c>
      <c r="E62" s="92">
        <v>16</v>
      </c>
      <c r="F62" s="92">
        <v>12</v>
      </c>
      <c r="G62" s="92">
        <v>4</v>
      </c>
      <c r="H62" s="92">
        <v>0</v>
      </c>
      <c r="I62" s="92">
        <v>12</v>
      </c>
      <c r="J62" s="92">
        <v>12</v>
      </c>
      <c r="K62" s="92">
        <v>75</v>
      </c>
    </row>
    <row r="63" spans="4:11" ht="14.25" hidden="1" customHeight="1" outlineLevel="1" collapsed="1" x14ac:dyDescent="0.45">
      <c r="D63" s="91" t="s">
        <v>127</v>
      </c>
      <c r="E63" s="92">
        <v>142</v>
      </c>
      <c r="F63" s="92">
        <v>103</v>
      </c>
      <c r="G63" s="92">
        <v>39</v>
      </c>
      <c r="H63" s="92">
        <v>0</v>
      </c>
      <c r="I63" s="92">
        <v>103</v>
      </c>
      <c r="J63" s="92">
        <v>103</v>
      </c>
      <c r="K63" s="92">
        <v>72.534999999999997</v>
      </c>
    </row>
    <row r="64" spans="4:11" ht="14.25" hidden="1" customHeight="1" outlineLevel="1" collapsed="1" x14ac:dyDescent="0.45">
      <c r="D64" s="91" t="s">
        <v>128</v>
      </c>
      <c r="E64" s="92">
        <v>88</v>
      </c>
      <c r="F64" s="92">
        <v>61</v>
      </c>
      <c r="G64" s="92">
        <v>27</v>
      </c>
      <c r="H64" s="92">
        <v>0</v>
      </c>
      <c r="I64" s="92">
        <v>61</v>
      </c>
      <c r="J64" s="92">
        <v>61</v>
      </c>
      <c r="K64" s="92">
        <v>69.317999999999998</v>
      </c>
    </row>
    <row r="65" spans="4:11" ht="14.25" hidden="1" customHeight="1" outlineLevel="1" collapsed="1" x14ac:dyDescent="0.45">
      <c r="D65" s="91" t="s">
        <v>129</v>
      </c>
      <c r="E65" s="92">
        <v>145</v>
      </c>
      <c r="F65" s="92">
        <v>125</v>
      </c>
      <c r="G65" s="92">
        <v>20</v>
      </c>
      <c r="H65" s="92">
        <v>0</v>
      </c>
      <c r="I65" s="92">
        <v>125</v>
      </c>
      <c r="J65" s="92">
        <v>125</v>
      </c>
      <c r="K65" s="92">
        <v>86.206999999999994</v>
      </c>
    </row>
    <row r="66" spans="4:11" ht="14.25" hidden="1" customHeight="1" outlineLevel="1" collapsed="1" x14ac:dyDescent="0.45">
      <c r="D66" s="91" t="s">
        <v>130</v>
      </c>
      <c r="E66" s="92">
        <v>18</v>
      </c>
      <c r="F66" s="92">
        <v>13</v>
      </c>
      <c r="G66" s="92">
        <v>5</v>
      </c>
      <c r="H66" s="92">
        <v>0</v>
      </c>
      <c r="I66" s="92">
        <v>13</v>
      </c>
      <c r="J66" s="92">
        <v>13</v>
      </c>
      <c r="K66" s="92">
        <v>72.221999999999994</v>
      </c>
    </row>
    <row r="67" spans="4:11" ht="14.25" hidden="1" customHeight="1" outlineLevel="1" collapsed="1" x14ac:dyDescent="0.45">
      <c r="D67" s="91" t="s">
        <v>131</v>
      </c>
      <c r="E67" s="92">
        <v>111</v>
      </c>
      <c r="F67" s="92">
        <v>93</v>
      </c>
      <c r="G67" s="92">
        <v>18</v>
      </c>
      <c r="H67" s="92">
        <v>0</v>
      </c>
      <c r="I67" s="92">
        <v>93</v>
      </c>
      <c r="J67" s="92">
        <v>93</v>
      </c>
      <c r="K67" s="92">
        <v>83.784000000000006</v>
      </c>
    </row>
    <row r="68" spans="4:11" ht="14.25" hidden="1" customHeight="1" outlineLevel="1" collapsed="1" x14ac:dyDescent="0.45">
      <c r="D68" s="91" t="s">
        <v>132</v>
      </c>
      <c r="E68" s="92">
        <v>57</v>
      </c>
      <c r="F68" s="92">
        <v>43</v>
      </c>
      <c r="G68" s="92">
        <v>14</v>
      </c>
      <c r="H68" s="92">
        <v>0</v>
      </c>
      <c r="I68" s="92">
        <v>43</v>
      </c>
      <c r="J68" s="92">
        <v>43</v>
      </c>
      <c r="K68" s="92">
        <v>75.438999999999993</v>
      </c>
    </row>
    <row r="69" spans="4:11" collapsed="1" x14ac:dyDescent="0.45">
      <c r="D69" s="89" t="s">
        <v>65</v>
      </c>
      <c r="E69" s="90">
        <v>1552</v>
      </c>
      <c r="F69" s="90">
        <v>1418</v>
      </c>
      <c r="G69" s="90">
        <v>134</v>
      </c>
      <c r="H69" s="90">
        <v>0</v>
      </c>
      <c r="I69" s="90">
        <v>1418</v>
      </c>
      <c r="J69" s="90">
        <v>1418</v>
      </c>
      <c r="K69" s="90">
        <v>91.366</v>
      </c>
    </row>
    <row r="70" spans="4:11" ht="14.25" hidden="1" customHeight="1" outlineLevel="1" collapsed="1" x14ac:dyDescent="0.45">
      <c r="D70" s="91" t="s">
        <v>66</v>
      </c>
      <c r="E70" s="92">
        <v>399</v>
      </c>
      <c r="F70" s="92">
        <v>350</v>
      </c>
      <c r="G70" s="92">
        <v>49</v>
      </c>
      <c r="H70" s="92">
        <v>0</v>
      </c>
      <c r="I70" s="92">
        <v>350</v>
      </c>
      <c r="J70" s="92">
        <v>350</v>
      </c>
      <c r="K70" s="92">
        <v>87.718999999999994</v>
      </c>
    </row>
    <row r="71" spans="4:11" ht="14.25" hidden="1" customHeight="1" outlineLevel="1" collapsed="1" x14ac:dyDescent="0.45">
      <c r="D71" s="91" t="s">
        <v>67</v>
      </c>
      <c r="E71" s="92">
        <v>83</v>
      </c>
      <c r="F71" s="92">
        <v>77</v>
      </c>
      <c r="G71" s="92">
        <v>6</v>
      </c>
      <c r="H71" s="92">
        <v>0</v>
      </c>
      <c r="I71" s="92">
        <v>77</v>
      </c>
      <c r="J71" s="92">
        <v>77</v>
      </c>
      <c r="K71" s="92">
        <v>92.771000000000001</v>
      </c>
    </row>
    <row r="72" spans="4:11" ht="14.25" hidden="1" customHeight="1" outlineLevel="1" collapsed="1" x14ac:dyDescent="0.45">
      <c r="D72" s="91" t="s">
        <v>68</v>
      </c>
      <c r="E72" s="92">
        <v>16</v>
      </c>
      <c r="F72" s="92">
        <v>13</v>
      </c>
      <c r="G72" s="92">
        <v>3</v>
      </c>
      <c r="H72" s="92">
        <v>0</v>
      </c>
      <c r="I72" s="92">
        <v>13</v>
      </c>
      <c r="J72" s="92">
        <v>13</v>
      </c>
      <c r="K72" s="92">
        <v>81.25</v>
      </c>
    </row>
    <row r="73" spans="4:11" ht="14.25" hidden="1" customHeight="1" outlineLevel="1" collapsed="1" x14ac:dyDescent="0.45">
      <c r="D73" s="91" t="s">
        <v>69</v>
      </c>
      <c r="E73" s="92">
        <v>32</v>
      </c>
      <c r="F73" s="92">
        <v>32</v>
      </c>
      <c r="G73" s="92">
        <v>0</v>
      </c>
      <c r="H73" s="92">
        <v>0</v>
      </c>
      <c r="I73" s="92">
        <v>32</v>
      </c>
      <c r="J73" s="92">
        <v>32</v>
      </c>
      <c r="K73" s="92">
        <v>100</v>
      </c>
    </row>
    <row r="74" spans="4:11" ht="14.25" hidden="1" customHeight="1" outlineLevel="1" collapsed="1" x14ac:dyDescent="0.45">
      <c r="D74" s="91" t="s">
        <v>133</v>
      </c>
      <c r="E74" s="92">
        <v>836</v>
      </c>
      <c r="F74" s="92">
        <v>780</v>
      </c>
      <c r="G74" s="92">
        <v>56</v>
      </c>
      <c r="H74" s="92">
        <v>0</v>
      </c>
      <c r="I74" s="92">
        <v>780</v>
      </c>
      <c r="J74" s="92">
        <v>780</v>
      </c>
      <c r="K74" s="92">
        <v>93.301000000000002</v>
      </c>
    </row>
    <row r="75" spans="4:11" ht="14.25" hidden="1" customHeight="1" outlineLevel="1" collapsed="1" x14ac:dyDescent="0.45">
      <c r="D75" s="91" t="s">
        <v>134</v>
      </c>
      <c r="E75" s="92">
        <v>122</v>
      </c>
      <c r="F75" s="92">
        <v>107</v>
      </c>
      <c r="G75" s="92">
        <v>15</v>
      </c>
      <c r="H75" s="92">
        <v>0</v>
      </c>
      <c r="I75" s="92">
        <v>107</v>
      </c>
      <c r="J75" s="92">
        <v>107</v>
      </c>
      <c r="K75" s="92">
        <v>87.704999999999998</v>
      </c>
    </row>
    <row r="76" spans="4:11" ht="14.25" hidden="1" customHeight="1" outlineLevel="1" collapsed="1" x14ac:dyDescent="0.45">
      <c r="D76" s="91" t="s">
        <v>135</v>
      </c>
      <c r="E76" s="92">
        <v>13</v>
      </c>
      <c r="F76" s="92">
        <v>11</v>
      </c>
      <c r="G76" s="92">
        <v>2</v>
      </c>
      <c r="H76" s="92">
        <v>0</v>
      </c>
      <c r="I76" s="92">
        <v>11</v>
      </c>
      <c r="J76" s="92">
        <v>11</v>
      </c>
      <c r="K76" s="92">
        <v>84.614999999999995</v>
      </c>
    </row>
    <row r="77" spans="4:11" ht="14.25" hidden="1" customHeight="1" outlineLevel="1" collapsed="1" x14ac:dyDescent="0.45">
      <c r="D77" s="91" t="s">
        <v>136</v>
      </c>
      <c r="E77" s="92">
        <v>51</v>
      </c>
      <c r="F77" s="92">
        <v>48</v>
      </c>
      <c r="G77" s="92">
        <v>3</v>
      </c>
      <c r="H77" s="92">
        <v>0</v>
      </c>
      <c r="I77" s="92">
        <v>48</v>
      </c>
      <c r="J77" s="92">
        <v>48</v>
      </c>
      <c r="K77" s="92">
        <v>94.117999999999995</v>
      </c>
    </row>
    <row r="78" spans="4:11" collapsed="1" x14ac:dyDescent="0.45">
      <c r="D78" s="89" t="s">
        <v>70</v>
      </c>
      <c r="E78" s="90">
        <v>7525</v>
      </c>
      <c r="F78" s="90">
        <v>6106</v>
      </c>
      <c r="G78" s="90">
        <v>1419</v>
      </c>
      <c r="H78" s="90">
        <v>0</v>
      </c>
      <c r="I78" s="90">
        <v>6106</v>
      </c>
      <c r="J78" s="90">
        <v>6106</v>
      </c>
      <c r="K78" s="90">
        <v>81.143000000000001</v>
      </c>
    </row>
    <row r="79" spans="4:11" ht="14.25" hidden="1" customHeight="1" outlineLevel="1" collapsed="1" x14ac:dyDescent="0.45">
      <c r="D79" s="91" t="s">
        <v>71</v>
      </c>
      <c r="E79" s="92">
        <v>2545</v>
      </c>
      <c r="F79" s="92">
        <v>1939</v>
      </c>
      <c r="G79" s="92">
        <v>606</v>
      </c>
      <c r="H79" s="92">
        <v>0</v>
      </c>
      <c r="I79" s="92">
        <v>1939</v>
      </c>
      <c r="J79" s="92">
        <v>1939</v>
      </c>
      <c r="K79" s="92">
        <v>76.188999999999993</v>
      </c>
    </row>
    <row r="80" spans="4:11" ht="14.25" hidden="1" customHeight="1" outlineLevel="1" collapsed="1" x14ac:dyDescent="0.45">
      <c r="D80" s="91" t="s">
        <v>72</v>
      </c>
      <c r="E80" s="92">
        <v>391</v>
      </c>
      <c r="F80" s="92">
        <v>339</v>
      </c>
      <c r="G80" s="92">
        <v>52</v>
      </c>
      <c r="H80" s="92">
        <v>0</v>
      </c>
      <c r="I80" s="92">
        <v>339</v>
      </c>
      <c r="J80" s="92">
        <v>339</v>
      </c>
      <c r="K80" s="92">
        <v>86.700999999999993</v>
      </c>
    </row>
    <row r="81" spans="4:11" ht="14.25" hidden="1" customHeight="1" outlineLevel="1" collapsed="1" x14ac:dyDescent="0.45">
      <c r="D81" s="91" t="s">
        <v>73</v>
      </c>
      <c r="E81" s="92">
        <v>15</v>
      </c>
      <c r="F81" s="92">
        <v>12</v>
      </c>
      <c r="G81" s="92">
        <v>3</v>
      </c>
      <c r="H81" s="92">
        <v>0</v>
      </c>
      <c r="I81" s="92">
        <v>12</v>
      </c>
      <c r="J81" s="92">
        <v>12</v>
      </c>
      <c r="K81" s="92">
        <v>80</v>
      </c>
    </row>
    <row r="82" spans="4:11" ht="14.25" hidden="1" customHeight="1" outlineLevel="1" collapsed="1" x14ac:dyDescent="0.45">
      <c r="D82" s="91" t="s">
        <v>74</v>
      </c>
      <c r="E82" s="92">
        <v>219</v>
      </c>
      <c r="F82" s="92">
        <v>212</v>
      </c>
      <c r="G82" s="92">
        <v>7</v>
      </c>
      <c r="H82" s="92">
        <v>0</v>
      </c>
      <c r="I82" s="92">
        <v>212</v>
      </c>
      <c r="J82" s="92">
        <v>212</v>
      </c>
      <c r="K82" s="92">
        <v>96.804000000000002</v>
      </c>
    </row>
    <row r="83" spans="4:11" ht="14.25" hidden="1" customHeight="1" outlineLevel="1" collapsed="1" x14ac:dyDescent="0.45">
      <c r="D83" s="91" t="s">
        <v>75</v>
      </c>
      <c r="E83" s="92">
        <v>1252</v>
      </c>
      <c r="F83" s="92">
        <v>1041</v>
      </c>
      <c r="G83" s="92">
        <v>211</v>
      </c>
      <c r="H83" s="92">
        <v>0</v>
      </c>
      <c r="I83" s="92">
        <v>1041</v>
      </c>
      <c r="J83" s="92">
        <v>1041</v>
      </c>
      <c r="K83" s="92">
        <v>83.147000000000006</v>
      </c>
    </row>
    <row r="84" spans="4:11" ht="14.25" hidden="1" customHeight="1" outlineLevel="1" collapsed="1" x14ac:dyDescent="0.45">
      <c r="D84" s="91" t="s">
        <v>76</v>
      </c>
      <c r="E84" s="92">
        <v>493</v>
      </c>
      <c r="F84" s="92">
        <v>411</v>
      </c>
      <c r="G84" s="92">
        <v>82</v>
      </c>
      <c r="H84" s="92">
        <v>0</v>
      </c>
      <c r="I84" s="92">
        <v>411</v>
      </c>
      <c r="J84" s="92">
        <v>411</v>
      </c>
      <c r="K84" s="92">
        <v>83.367000000000004</v>
      </c>
    </row>
    <row r="85" spans="4:11" ht="14.25" hidden="1" customHeight="1" outlineLevel="1" collapsed="1" x14ac:dyDescent="0.45">
      <c r="D85" s="91" t="s">
        <v>77</v>
      </c>
      <c r="E85" s="92">
        <v>190</v>
      </c>
      <c r="F85" s="92">
        <v>136</v>
      </c>
      <c r="G85" s="92">
        <v>54</v>
      </c>
      <c r="H85" s="92">
        <v>0</v>
      </c>
      <c r="I85" s="92">
        <v>136</v>
      </c>
      <c r="J85" s="92">
        <v>136</v>
      </c>
      <c r="K85" s="92">
        <v>71.578999999999994</v>
      </c>
    </row>
    <row r="86" spans="4:11" ht="14.25" hidden="1" customHeight="1" outlineLevel="1" collapsed="1" x14ac:dyDescent="0.45">
      <c r="D86" s="91" t="s">
        <v>78</v>
      </c>
      <c r="E86" s="92">
        <v>1588</v>
      </c>
      <c r="F86" s="92">
        <v>1361</v>
      </c>
      <c r="G86" s="92">
        <v>227</v>
      </c>
      <c r="H86" s="92">
        <v>0</v>
      </c>
      <c r="I86" s="92">
        <v>1361</v>
      </c>
      <c r="J86" s="92">
        <v>1361</v>
      </c>
      <c r="K86" s="92">
        <v>85.704999999999998</v>
      </c>
    </row>
    <row r="87" spans="4:11" ht="14.25" hidden="1" customHeight="1" outlineLevel="1" collapsed="1" x14ac:dyDescent="0.45">
      <c r="D87" s="91" t="s">
        <v>79</v>
      </c>
      <c r="E87" s="92">
        <v>416</v>
      </c>
      <c r="F87" s="92">
        <v>308</v>
      </c>
      <c r="G87" s="92">
        <v>108</v>
      </c>
      <c r="H87" s="92">
        <v>0</v>
      </c>
      <c r="I87" s="92">
        <v>308</v>
      </c>
      <c r="J87" s="92">
        <v>308</v>
      </c>
      <c r="K87" s="92">
        <v>74.037999999999997</v>
      </c>
    </row>
    <row r="88" spans="4:11" ht="14.25" hidden="1" customHeight="1" outlineLevel="1" collapsed="1" x14ac:dyDescent="0.45">
      <c r="D88" s="91" t="s">
        <v>137</v>
      </c>
      <c r="E88" s="92">
        <v>156</v>
      </c>
      <c r="F88" s="92">
        <v>130</v>
      </c>
      <c r="G88" s="92">
        <v>26</v>
      </c>
      <c r="H88" s="92">
        <v>0</v>
      </c>
      <c r="I88" s="92">
        <v>130</v>
      </c>
      <c r="J88" s="92">
        <v>130</v>
      </c>
      <c r="K88" s="92">
        <v>83.332999999999998</v>
      </c>
    </row>
    <row r="89" spans="4:11" ht="14.25" hidden="1" customHeight="1" outlineLevel="1" collapsed="1" x14ac:dyDescent="0.45">
      <c r="D89" s="91" t="s">
        <v>138</v>
      </c>
      <c r="E89" s="92">
        <v>8</v>
      </c>
      <c r="F89" s="92">
        <v>6</v>
      </c>
      <c r="G89" s="92">
        <v>2</v>
      </c>
      <c r="H89" s="92">
        <v>0</v>
      </c>
      <c r="I89" s="92">
        <v>6</v>
      </c>
      <c r="J89" s="92">
        <v>6</v>
      </c>
      <c r="K89" s="92">
        <v>75</v>
      </c>
    </row>
    <row r="90" spans="4:11" ht="14.25" hidden="1" customHeight="1" outlineLevel="1" collapsed="1" x14ac:dyDescent="0.45">
      <c r="D90" s="91" t="s">
        <v>139</v>
      </c>
      <c r="E90" s="92">
        <v>6</v>
      </c>
      <c r="F90" s="92">
        <v>6</v>
      </c>
      <c r="G90" s="92">
        <v>0</v>
      </c>
      <c r="H90" s="92">
        <v>0</v>
      </c>
      <c r="I90" s="92">
        <v>6</v>
      </c>
      <c r="J90" s="92">
        <v>6</v>
      </c>
      <c r="K90" s="92">
        <v>100</v>
      </c>
    </row>
    <row r="91" spans="4:11" ht="14.25" hidden="1" customHeight="1" outlineLevel="1" collapsed="1" x14ac:dyDescent="0.45">
      <c r="D91" s="91" t="s">
        <v>140</v>
      </c>
      <c r="E91" s="92">
        <v>33</v>
      </c>
      <c r="F91" s="92">
        <v>29</v>
      </c>
      <c r="G91" s="92">
        <v>4</v>
      </c>
      <c r="H91" s="92">
        <v>0</v>
      </c>
      <c r="I91" s="92">
        <v>29</v>
      </c>
      <c r="J91" s="92">
        <v>29</v>
      </c>
      <c r="K91" s="92">
        <v>87.879000000000005</v>
      </c>
    </row>
    <row r="92" spans="4:11" ht="14.25" hidden="1" customHeight="1" outlineLevel="1" collapsed="1" x14ac:dyDescent="0.45">
      <c r="D92" s="91" t="s">
        <v>141</v>
      </c>
      <c r="E92" s="92">
        <v>18</v>
      </c>
      <c r="F92" s="92">
        <v>12</v>
      </c>
      <c r="G92" s="92">
        <v>6</v>
      </c>
      <c r="H92" s="92">
        <v>0</v>
      </c>
      <c r="I92" s="92">
        <v>12</v>
      </c>
      <c r="J92" s="92">
        <v>12</v>
      </c>
      <c r="K92" s="92">
        <v>66.667000000000002</v>
      </c>
    </row>
    <row r="93" spans="4:11" ht="14.25" hidden="1" customHeight="1" outlineLevel="1" collapsed="1" x14ac:dyDescent="0.45">
      <c r="D93" s="91" t="s">
        <v>142</v>
      </c>
      <c r="E93" s="92">
        <v>102</v>
      </c>
      <c r="F93" s="92">
        <v>89</v>
      </c>
      <c r="G93" s="92">
        <v>13</v>
      </c>
      <c r="H93" s="92">
        <v>0</v>
      </c>
      <c r="I93" s="92">
        <v>89</v>
      </c>
      <c r="J93" s="92">
        <v>89</v>
      </c>
      <c r="K93" s="92">
        <v>87.254999999999995</v>
      </c>
    </row>
    <row r="94" spans="4:11" ht="14.25" hidden="1" customHeight="1" outlineLevel="1" collapsed="1" x14ac:dyDescent="0.45">
      <c r="D94" s="91" t="s">
        <v>143</v>
      </c>
      <c r="E94" s="92">
        <v>18</v>
      </c>
      <c r="F94" s="92">
        <v>9</v>
      </c>
      <c r="G94" s="92">
        <v>9</v>
      </c>
      <c r="H94" s="92">
        <v>0</v>
      </c>
      <c r="I94" s="92">
        <v>9</v>
      </c>
      <c r="J94" s="92">
        <v>9</v>
      </c>
      <c r="K94" s="92">
        <v>50</v>
      </c>
    </row>
    <row r="95" spans="4:11" ht="14.25" hidden="1" customHeight="1" outlineLevel="1" collapsed="1" x14ac:dyDescent="0.45">
      <c r="D95" s="91" t="s">
        <v>144</v>
      </c>
      <c r="E95" s="92">
        <v>61</v>
      </c>
      <c r="F95" s="92">
        <v>56</v>
      </c>
      <c r="G95" s="92">
        <v>5</v>
      </c>
      <c r="H95" s="92">
        <v>0</v>
      </c>
      <c r="I95" s="92">
        <v>56</v>
      </c>
      <c r="J95" s="92">
        <v>56</v>
      </c>
      <c r="K95" s="92">
        <v>91.802999999999997</v>
      </c>
    </row>
    <row r="96" spans="4:11" ht="14.25" hidden="1" customHeight="1" outlineLevel="1" collapsed="1" x14ac:dyDescent="0.45">
      <c r="D96" s="91" t="s">
        <v>145</v>
      </c>
      <c r="E96" s="92">
        <v>14</v>
      </c>
      <c r="F96" s="92">
        <v>10</v>
      </c>
      <c r="G96" s="92">
        <v>4</v>
      </c>
      <c r="H96" s="92">
        <v>0</v>
      </c>
      <c r="I96" s="92">
        <v>10</v>
      </c>
      <c r="J96" s="92">
        <v>10</v>
      </c>
      <c r="K96" s="92">
        <v>71.429000000000002</v>
      </c>
    </row>
    <row r="97" spans="4:11" collapsed="1" x14ac:dyDescent="0.45">
      <c r="D97" s="89" t="s">
        <v>80</v>
      </c>
      <c r="E97" s="90">
        <v>46</v>
      </c>
      <c r="F97" s="90">
        <v>27</v>
      </c>
      <c r="G97" s="90">
        <v>19</v>
      </c>
      <c r="H97" s="90">
        <v>0</v>
      </c>
      <c r="I97" s="90">
        <v>27</v>
      </c>
      <c r="J97" s="90">
        <v>27</v>
      </c>
      <c r="K97" s="90">
        <v>58.695999999999998</v>
      </c>
    </row>
    <row r="98" spans="4:11" ht="14.25" hidden="1" customHeight="1" outlineLevel="1" collapsed="1" x14ac:dyDescent="0.45">
      <c r="D98" s="91" t="s">
        <v>81</v>
      </c>
      <c r="E98" s="92">
        <v>17</v>
      </c>
      <c r="F98" s="92">
        <v>8</v>
      </c>
      <c r="G98" s="92">
        <v>9</v>
      </c>
      <c r="H98" s="92">
        <v>0</v>
      </c>
      <c r="I98" s="92">
        <v>8</v>
      </c>
      <c r="J98" s="92">
        <v>8</v>
      </c>
      <c r="K98" s="92">
        <v>47.058999999999997</v>
      </c>
    </row>
    <row r="99" spans="4:11" ht="14.25" hidden="1" customHeight="1" outlineLevel="1" collapsed="1" x14ac:dyDescent="0.45">
      <c r="D99" s="91" t="s">
        <v>82</v>
      </c>
      <c r="E99" s="92">
        <v>2</v>
      </c>
      <c r="F99" s="92">
        <v>0</v>
      </c>
      <c r="G99" s="92">
        <v>2</v>
      </c>
      <c r="H99" s="92">
        <v>0</v>
      </c>
      <c r="I99" s="92">
        <v>0</v>
      </c>
      <c r="J99" s="92">
        <v>0</v>
      </c>
      <c r="K99" s="92">
        <v>0</v>
      </c>
    </row>
    <row r="100" spans="4:11" ht="14.25" hidden="1" customHeight="1" outlineLevel="1" collapsed="1" x14ac:dyDescent="0.45">
      <c r="D100" s="91" t="s">
        <v>83</v>
      </c>
      <c r="E100" s="92">
        <v>4</v>
      </c>
      <c r="F100" s="92">
        <v>2</v>
      </c>
      <c r="G100" s="92">
        <v>2</v>
      </c>
      <c r="H100" s="92">
        <v>0</v>
      </c>
      <c r="I100" s="92">
        <v>2</v>
      </c>
      <c r="J100" s="92">
        <v>2</v>
      </c>
      <c r="K100" s="92">
        <v>50</v>
      </c>
    </row>
    <row r="101" spans="4:11" ht="14.25" hidden="1" customHeight="1" outlineLevel="1" collapsed="1" x14ac:dyDescent="0.45">
      <c r="D101" s="91" t="s">
        <v>84</v>
      </c>
      <c r="E101" s="92">
        <v>9</v>
      </c>
      <c r="F101" s="92">
        <v>6</v>
      </c>
      <c r="G101" s="92">
        <v>3</v>
      </c>
      <c r="H101" s="92">
        <v>0</v>
      </c>
      <c r="I101" s="92">
        <v>6</v>
      </c>
      <c r="J101" s="92">
        <v>6</v>
      </c>
      <c r="K101" s="92">
        <v>66.667000000000002</v>
      </c>
    </row>
    <row r="102" spans="4:11" ht="14.25" hidden="1" customHeight="1" outlineLevel="1" collapsed="1" x14ac:dyDescent="0.45">
      <c r="D102" s="91" t="s">
        <v>85</v>
      </c>
      <c r="E102" s="92">
        <v>14</v>
      </c>
      <c r="F102" s="92">
        <v>11</v>
      </c>
      <c r="G102" s="92">
        <v>3</v>
      </c>
      <c r="H102" s="92">
        <v>0</v>
      </c>
      <c r="I102" s="92">
        <v>11</v>
      </c>
      <c r="J102" s="92">
        <v>11</v>
      </c>
      <c r="K102" s="92">
        <v>78.570999999999998</v>
      </c>
    </row>
    <row r="103" spans="4:11" x14ac:dyDescent="0.45">
      <c r="D103" s="93" t="s">
        <v>26</v>
      </c>
      <c r="E103" s="94">
        <v>48868</v>
      </c>
      <c r="F103" s="94">
        <v>37497</v>
      </c>
      <c r="G103" s="94">
        <v>11371</v>
      </c>
      <c r="H103" s="94">
        <v>0</v>
      </c>
      <c r="I103" s="94">
        <v>37495</v>
      </c>
      <c r="J103" s="94">
        <v>37473</v>
      </c>
      <c r="K103" s="94">
        <v>76.682000000000002</v>
      </c>
    </row>
  </sheetData>
  <mergeCells count="2">
    <mergeCell ref="C2:F3"/>
    <mergeCell ref="B6:I6"/>
  </mergeCells>
  <hyperlinks>
    <hyperlink ref="C2" r:id="rId1" xr:uid="{7B497D6D-ED0E-4863-ABF3-CD46395B8D3D}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5/18/2018 9:31:25 AM 
&amp;"-,Regular"&amp;P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DB9E-E8BB-432C-BFD2-5F7A8D556D5F}">
  <sheetPr>
    <outlinePr summaryBelow="0" summaryRight="0"/>
  </sheetPr>
  <dimension ref="A1:N177"/>
  <sheetViews>
    <sheetView showGridLines="0" workbookViewId="0">
      <pane ySplit="5" topLeftCell="A6" activePane="bottomLeft" state="frozen"/>
      <selection pane="bottomLeft"/>
    </sheetView>
  </sheetViews>
  <sheetFormatPr defaultRowHeight="14.25" outlineLevelRow="2" x14ac:dyDescent="0.45"/>
  <cols>
    <col min="1" max="1" width="5.796875" style="122" customWidth="1"/>
    <col min="2" max="2" width="1.33203125" style="122" customWidth="1"/>
    <col min="3" max="3" width="2.9296875" style="122" customWidth="1"/>
    <col min="4" max="4" width="63.06640625" style="122" customWidth="1"/>
    <col min="5" max="5" width="13.3984375" style="122" customWidth="1"/>
    <col min="6" max="6" width="13.59765625" style="122" customWidth="1"/>
    <col min="7" max="8" width="13.73046875" style="122" customWidth="1"/>
    <col min="9" max="9" width="13.86328125" style="122" customWidth="1"/>
    <col min="10" max="10" width="13.73046875" style="122" customWidth="1"/>
    <col min="11" max="11" width="13.59765625" style="122" customWidth="1"/>
    <col min="12" max="14" width="13.73046875" style="122" customWidth="1"/>
    <col min="15" max="16384" width="9.06640625" style="122"/>
  </cols>
  <sheetData>
    <row r="1" spans="1:14" ht="7.15" customHeight="1" x14ac:dyDescent="0.45"/>
    <row r="2" spans="1:14" x14ac:dyDescent="0.45">
      <c r="C2" s="197" t="s">
        <v>104</v>
      </c>
      <c r="D2" s="198"/>
      <c r="E2" s="198"/>
      <c r="F2" s="198"/>
    </row>
    <row r="3" spans="1:14" x14ac:dyDescent="0.45">
      <c r="C3" s="198"/>
      <c r="D3" s="198"/>
      <c r="E3" s="198"/>
      <c r="F3" s="198"/>
      <c r="L3" s="198"/>
      <c r="M3" s="198"/>
      <c r="N3" s="198"/>
    </row>
    <row r="4" spans="1:14" ht="10.25" customHeight="1" thickBot="1" x14ac:dyDescent="0.5"/>
    <row r="5" spans="1:14" ht="9.75" customHeight="1" x14ac:dyDescent="0.4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</row>
    <row r="6" spans="1:14" ht="3" customHeight="1" x14ac:dyDescent="0.45"/>
    <row r="7" spans="1:14" ht="23.25" customHeight="1" x14ac:dyDescent="0.45">
      <c r="B7" s="199" t="s">
        <v>5</v>
      </c>
      <c r="C7" s="198"/>
      <c r="D7" s="198"/>
      <c r="E7" s="198"/>
      <c r="F7" s="198"/>
      <c r="G7" s="198"/>
      <c r="H7" s="198"/>
      <c r="I7" s="198"/>
    </row>
    <row r="8" spans="1:14" ht="8.35" customHeight="1" x14ac:dyDescent="0.45"/>
    <row r="9" spans="1:14" x14ac:dyDescent="0.45">
      <c r="D9" s="95" t="s">
        <v>25</v>
      </c>
      <c r="E9" s="96" t="s">
        <v>25</v>
      </c>
      <c r="F9" s="200" t="s">
        <v>13</v>
      </c>
      <c r="G9" s="201"/>
      <c r="H9" s="201"/>
      <c r="I9" s="201"/>
      <c r="J9" s="200" t="s">
        <v>14</v>
      </c>
      <c r="K9" s="201"/>
      <c r="L9" s="201"/>
      <c r="M9" s="202"/>
      <c r="N9" s="96" t="s">
        <v>25</v>
      </c>
    </row>
    <row r="10" spans="1:14" ht="28.5" x14ac:dyDescent="0.45">
      <c r="D10" s="97" t="s">
        <v>25</v>
      </c>
      <c r="E10" s="98" t="s">
        <v>12</v>
      </c>
      <c r="F10" s="125" t="s">
        <v>86</v>
      </c>
      <c r="G10" s="123" t="s">
        <v>19</v>
      </c>
      <c r="H10" s="123" t="s">
        <v>22</v>
      </c>
      <c r="I10" s="125" t="s">
        <v>20</v>
      </c>
      <c r="J10" s="123" t="s">
        <v>86</v>
      </c>
      <c r="K10" s="125" t="s">
        <v>19</v>
      </c>
      <c r="L10" s="123" t="s">
        <v>22</v>
      </c>
      <c r="M10" s="123" t="s">
        <v>20</v>
      </c>
      <c r="N10" s="98" t="s">
        <v>87</v>
      </c>
    </row>
    <row r="11" spans="1:14" collapsed="1" x14ac:dyDescent="0.45">
      <c r="D11" s="89" t="s">
        <v>33</v>
      </c>
      <c r="E11" s="90">
        <v>1111</v>
      </c>
      <c r="F11" s="132">
        <v>109</v>
      </c>
      <c r="G11" s="99">
        <v>370288.38059999997</v>
      </c>
      <c r="H11" s="99">
        <v>3397.1410999999998</v>
      </c>
      <c r="I11" s="133">
        <v>9.8109800000000007</v>
      </c>
      <c r="J11" s="90">
        <v>178</v>
      </c>
      <c r="K11" s="134">
        <v>24323.39</v>
      </c>
      <c r="L11" s="99">
        <v>136.64825999999999</v>
      </c>
      <c r="M11" s="100">
        <v>16.021599999999999</v>
      </c>
      <c r="N11" s="99">
        <v>355.18610999999999</v>
      </c>
    </row>
    <row r="12" spans="1:14" ht="14.25" hidden="1" customHeight="1" outlineLevel="1" x14ac:dyDescent="0.45">
      <c r="D12" s="101" t="s">
        <v>34</v>
      </c>
      <c r="E12" s="102">
        <v>1111</v>
      </c>
      <c r="F12" s="135">
        <v>109</v>
      </c>
      <c r="G12" s="103">
        <v>370288.38059999997</v>
      </c>
      <c r="H12" s="103">
        <v>3397.1410999999998</v>
      </c>
      <c r="I12" s="136">
        <v>9.8109800000000007</v>
      </c>
      <c r="J12" s="102">
        <v>178</v>
      </c>
      <c r="K12" s="137">
        <v>24323.39</v>
      </c>
      <c r="L12" s="103">
        <v>136.64825999999999</v>
      </c>
      <c r="M12" s="104">
        <v>16.021599999999999</v>
      </c>
      <c r="N12" s="103">
        <v>355.18610999999999</v>
      </c>
    </row>
    <row r="13" spans="1:14" collapsed="1" x14ac:dyDescent="0.45">
      <c r="D13" s="89" t="s">
        <v>35</v>
      </c>
      <c r="E13" s="90">
        <v>949</v>
      </c>
      <c r="F13" s="132">
        <v>104</v>
      </c>
      <c r="G13" s="99">
        <v>304834.11790000001</v>
      </c>
      <c r="H13" s="99">
        <v>2931.0972999999999</v>
      </c>
      <c r="I13" s="133">
        <v>10.9589</v>
      </c>
      <c r="J13" s="90">
        <v>293</v>
      </c>
      <c r="K13" s="134">
        <v>39161.14</v>
      </c>
      <c r="L13" s="99">
        <v>133.65576999999999</v>
      </c>
      <c r="M13" s="100">
        <v>30.874600000000001</v>
      </c>
      <c r="N13" s="99">
        <v>362.48183</v>
      </c>
    </row>
    <row r="14" spans="1:14" ht="14.25" hidden="1" customHeight="1" outlineLevel="1" x14ac:dyDescent="0.45">
      <c r="D14" s="101" t="s">
        <v>36</v>
      </c>
      <c r="E14" s="102">
        <v>273</v>
      </c>
      <c r="F14" s="135">
        <v>42</v>
      </c>
      <c r="G14" s="103">
        <v>121981.6703</v>
      </c>
      <c r="H14" s="103">
        <v>2904.3254999999999</v>
      </c>
      <c r="I14" s="136">
        <v>15.38462</v>
      </c>
      <c r="J14" s="102">
        <v>126</v>
      </c>
      <c r="K14" s="137">
        <v>17465.34</v>
      </c>
      <c r="L14" s="103">
        <v>138.61381</v>
      </c>
      <c r="M14" s="104">
        <v>46.153849999999998</v>
      </c>
      <c r="N14" s="103">
        <v>510.79491000000002</v>
      </c>
    </row>
    <row r="15" spans="1:14" ht="14.25" hidden="1" customHeight="1" outlineLevel="1" x14ac:dyDescent="0.45">
      <c r="D15" s="101" t="s">
        <v>37</v>
      </c>
      <c r="E15" s="102">
        <v>14</v>
      </c>
      <c r="F15" s="135">
        <v>4</v>
      </c>
      <c r="G15" s="103">
        <v>11599.861199999999</v>
      </c>
      <c r="H15" s="103">
        <v>2899.9652999999998</v>
      </c>
      <c r="I15" s="136">
        <v>28.571429999999999</v>
      </c>
      <c r="J15" s="102">
        <v>2</v>
      </c>
      <c r="K15" s="137">
        <v>48.37</v>
      </c>
      <c r="L15" s="103">
        <v>24.184999999999999</v>
      </c>
      <c r="M15" s="104">
        <v>14.28571</v>
      </c>
      <c r="N15" s="103">
        <v>832.01651000000004</v>
      </c>
    </row>
    <row r="16" spans="1:14" ht="14.25" hidden="1" customHeight="1" outlineLevel="1" collapsed="1" x14ac:dyDescent="0.45">
      <c r="D16" s="101" t="s">
        <v>38</v>
      </c>
      <c r="E16" s="102">
        <v>1</v>
      </c>
      <c r="F16" s="135">
        <v>0</v>
      </c>
      <c r="G16" s="103">
        <v>0</v>
      </c>
      <c r="H16" s="103">
        <v>0</v>
      </c>
      <c r="I16" s="136">
        <v>0</v>
      </c>
      <c r="J16" s="102">
        <v>0</v>
      </c>
      <c r="K16" s="137">
        <v>0</v>
      </c>
      <c r="L16" s="103">
        <v>0</v>
      </c>
      <c r="M16" s="104">
        <v>0</v>
      </c>
      <c r="N16" s="103">
        <v>0</v>
      </c>
    </row>
    <row r="17" spans="4:14" ht="14.25" hidden="1" customHeight="1" outlineLevel="1" x14ac:dyDescent="0.45">
      <c r="D17" s="101" t="s">
        <v>39</v>
      </c>
      <c r="E17" s="102">
        <v>21</v>
      </c>
      <c r="F17" s="135">
        <v>11</v>
      </c>
      <c r="G17" s="103">
        <v>25149.913199999999</v>
      </c>
      <c r="H17" s="103">
        <v>2286.3557000000001</v>
      </c>
      <c r="I17" s="136">
        <v>52.380949999999999</v>
      </c>
      <c r="J17" s="102">
        <v>7</v>
      </c>
      <c r="K17" s="137">
        <v>533.59</v>
      </c>
      <c r="L17" s="103">
        <v>76.227140000000006</v>
      </c>
      <c r="M17" s="104">
        <v>33.333329999999997</v>
      </c>
      <c r="N17" s="103">
        <v>1223.02396</v>
      </c>
    </row>
    <row r="18" spans="4:14" ht="14.25" hidden="1" customHeight="1" outlineLevel="1" x14ac:dyDescent="0.45">
      <c r="D18" s="101" t="s">
        <v>105</v>
      </c>
      <c r="E18" s="102">
        <v>531</v>
      </c>
      <c r="F18" s="135">
        <v>39</v>
      </c>
      <c r="G18" s="103">
        <v>124357.63959999999</v>
      </c>
      <c r="H18" s="103">
        <v>3188.6574000000001</v>
      </c>
      <c r="I18" s="136">
        <v>7.3446300000000004</v>
      </c>
      <c r="J18" s="102">
        <v>149</v>
      </c>
      <c r="K18" s="137">
        <v>20414.34</v>
      </c>
      <c r="L18" s="103">
        <v>137.00899000000001</v>
      </c>
      <c r="M18" s="104">
        <v>28.06026</v>
      </c>
      <c r="N18" s="103">
        <v>272.64026000000001</v>
      </c>
    </row>
    <row r="19" spans="4:14" ht="14.25" hidden="1" customHeight="1" outlineLevel="1" x14ac:dyDescent="0.45">
      <c r="D19" s="101" t="s">
        <v>106</v>
      </c>
      <c r="E19" s="102">
        <v>57</v>
      </c>
      <c r="F19" s="135">
        <v>3</v>
      </c>
      <c r="G19" s="103">
        <v>10609.188</v>
      </c>
      <c r="H19" s="103">
        <v>3536.3960000000002</v>
      </c>
      <c r="I19" s="136">
        <v>5.2631600000000001</v>
      </c>
      <c r="J19" s="102">
        <v>2</v>
      </c>
      <c r="K19" s="137">
        <v>133.4</v>
      </c>
      <c r="L19" s="103">
        <v>66.7</v>
      </c>
      <c r="M19" s="104">
        <v>3.5087700000000002</v>
      </c>
      <c r="N19" s="103">
        <v>188.46646000000001</v>
      </c>
    </row>
    <row r="20" spans="4:14" ht="14.25" hidden="1" customHeight="1" outlineLevel="1" x14ac:dyDescent="0.45">
      <c r="D20" s="101" t="s">
        <v>107</v>
      </c>
      <c r="E20" s="102">
        <v>10</v>
      </c>
      <c r="F20" s="135">
        <v>1</v>
      </c>
      <c r="G20" s="103">
        <v>1650.5196000000001</v>
      </c>
      <c r="H20" s="103">
        <v>0</v>
      </c>
      <c r="I20" s="136">
        <v>10</v>
      </c>
      <c r="J20" s="102">
        <v>2</v>
      </c>
      <c r="K20" s="137">
        <v>227.22</v>
      </c>
      <c r="L20" s="103">
        <v>113.61</v>
      </c>
      <c r="M20" s="104">
        <v>20</v>
      </c>
      <c r="N20" s="103">
        <v>187.77395999999999</v>
      </c>
    </row>
    <row r="21" spans="4:14" ht="14.25" hidden="1" customHeight="1" outlineLevel="1" collapsed="1" x14ac:dyDescent="0.45">
      <c r="D21" s="101" t="s">
        <v>108</v>
      </c>
      <c r="E21" s="102">
        <v>42</v>
      </c>
      <c r="F21" s="135">
        <v>4</v>
      </c>
      <c r="G21" s="103">
        <v>9485.3259999999991</v>
      </c>
      <c r="H21" s="103">
        <v>2371.3314999999998</v>
      </c>
      <c r="I21" s="136">
        <v>9.5238099999999992</v>
      </c>
      <c r="J21" s="102">
        <v>5</v>
      </c>
      <c r="K21" s="137">
        <v>338.88</v>
      </c>
      <c r="L21" s="103">
        <v>67.775999999999996</v>
      </c>
      <c r="M21" s="104">
        <v>11.90476</v>
      </c>
      <c r="N21" s="103">
        <v>233.90967000000001</v>
      </c>
    </row>
    <row r="22" spans="4:14" collapsed="1" x14ac:dyDescent="0.45">
      <c r="D22" s="89" t="s">
        <v>40</v>
      </c>
      <c r="E22" s="90">
        <v>4939</v>
      </c>
      <c r="F22" s="132">
        <v>694</v>
      </c>
      <c r="G22" s="99">
        <v>2136161.7477000002</v>
      </c>
      <c r="H22" s="99">
        <v>3078.0428999999999</v>
      </c>
      <c r="I22" s="133">
        <v>14.05143</v>
      </c>
      <c r="J22" s="90">
        <v>1107</v>
      </c>
      <c r="K22" s="134">
        <v>133261.06</v>
      </c>
      <c r="L22" s="99">
        <v>120.38036</v>
      </c>
      <c r="M22" s="100">
        <v>22.413440000000001</v>
      </c>
      <c r="N22" s="99">
        <v>459.49034</v>
      </c>
    </row>
    <row r="23" spans="4:14" ht="14.25" hidden="1" customHeight="1" outlineLevel="1" collapsed="1" x14ac:dyDescent="0.45">
      <c r="D23" s="101" t="s">
        <v>41</v>
      </c>
      <c r="E23" s="102">
        <v>1640</v>
      </c>
      <c r="F23" s="135">
        <v>258</v>
      </c>
      <c r="G23" s="103">
        <v>791617.06579999998</v>
      </c>
      <c r="H23" s="103">
        <v>3068.2831999999999</v>
      </c>
      <c r="I23" s="136">
        <v>15.73171</v>
      </c>
      <c r="J23" s="102">
        <v>391</v>
      </c>
      <c r="K23" s="137">
        <v>46514.17</v>
      </c>
      <c r="L23" s="103">
        <v>118.96207</v>
      </c>
      <c r="M23" s="104">
        <v>23.841460000000001</v>
      </c>
      <c r="N23" s="103">
        <v>511.05563000000001</v>
      </c>
    </row>
    <row r="24" spans="4:14" ht="14.25" hidden="1" customHeight="1" outlineLevel="2" collapsed="1" x14ac:dyDescent="0.45">
      <c r="D24" s="105" t="s">
        <v>101</v>
      </c>
      <c r="E24" s="106">
        <v>9</v>
      </c>
      <c r="F24" s="138">
        <v>1</v>
      </c>
      <c r="G24" s="107">
        <v>4074.1392000000001</v>
      </c>
      <c r="H24" s="107">
        <v>4074.1392000000001</v>
      </c>
      <c r="I24" s="139">
        <v>11.11111</v>
      </c>
      <c r="J24" s="106">
        <v>0</v>
      </c>
      <c r="K24" s="140">
        <v>0</v>
      </c>
      <c r="L24" s="107">
        <v>0</v>
      </c>
      <c r="M24" s="108">
        <v>0</v>
      </c>
      <c r="N24" s="107">
        <v>452.68212999999997</v>
      </c>
    </row>
    <row r="25" spans="4:14" ht="14.25" hidden="1" customHeight="1" outlineLevel="2" collapsed="1" x14ac:dyDescent="0.45">
      <c r="D25" s="105" t="s">
        <v>103</v>
      </c>
      <c r="E25" s="106">
        <v>2</v>
      </c>
      <c r="F25" s="138">
        <v>0</v>
      </c>
      <c r="G25" s="107">
        <v>0</v>
      </c>
      <c r="H25" s="107">
        <v>0</v>
      </c>
      <c r="I25" s="139">
        <v>0</v>
      </c>
      <c r="J25" s="106">
        <v>0</v>
      </c>
      <c r="K25" s="140">
        <v>0</v>
      </c>
      <c r="L25" s="107">
        <v>0</v>
      </c>
      <c r="M25" s="108">
        <v>0</v>
      </c>
      <c r="N25" s="107">
        <v>0</v>
      </c>
    </row>
    <row r="26" spans="4:14" ht="14.25" hidden="1" customHeight="1" outlineLevel="2" collapsed="1" x14ac:dyDescent="0.45">
      <c r="D26" s="105" t="s">
        <v>90</v>
      </c>
      <c r="E26" s="106">
        <v>14</v>
      </c>
      <c r="F26" s="138">
        <v>5</v>
      </c>
      <c r="G26" s="107">
        <v>14261.967000000001</v>
      </c>
      <c r="H26" s="107">
        <v>4753.9889999999996</v>
      </c>
      <c r="I26" s="139">
        <v>21.428570000000001</v>
      </c>
      <c r="J26" s="106">
        <v>0</v>
      </c>
      <c r="K26" s="140">
        <v>0</v>
      </c>
      <c r="L26" s="107">
        <v>0</v>
      </c>
      <c r="M26" s="108">
        <v>0</v>
      </c>
      <c r="N26" s="107">
        <v>1018.7119300000001</v>
      </c>
    </row>
    <row r="27" spans="4:14" ht="14.25" hidden="1" customHeight="1" outlineLevel="1" collapsed="1" x14ac:dyDescent="0.45">
      <c r="D27" s="101" t="s">
        <v>42</v>
      </c>
      <c r="E27" s="102">
        <v>146</v>
      </c>
      <c r="F27" s="135">
        <v>16</v>
      </c>
      <c r="G27" s="103">
        <v>38127.929400000001</v>
      </c>
      <c r="H27" s="103">
        <v>2382.9956000000002</v>
      </c>
      <c r="I27" s="136">
        <v>10.9589</v>
      </c>
      <c r="J27" s="102">
        <v>20</v>
      </c>
      <c r="K27" s="137">
        <v>2274.0700000000002</v>
      </c>
      <c r="L27" s="103">
        <v>113.70350000000001</v>
      </c>
      <c r="M27" s="104">
        <v>13.69863</v>
      </c>
      <c r="N27" s="103">
        <v>276.72602000000001</v>
      </c>
    </row>
    <row r="28" spans="4:14" ht="14.25" hidden="1" customHeight="1" outlineLevel="2" collapsed="1" x14ac:dyDescent="0.45">
      <c r="D28" s="105" t="s">
        <v>88</v>
      </c>
      <c r="E28" s="106">
        <v>1</v>
      </c>
      <c r="F28" s="138">
        <v>2</v>
      </c>
      <c r="G28" s="107">
        <v>8662.7963999999993</v>
      </c>
      <c r="H28" s="107">
        <v>8662.7963999999993</v>
      </c>
      <c r="I28" s="139">
        <v>100</v>
      </c>
      <c r="J28" s="106">
        <v>0</v>
      </c>
      <c r="K28" s="140">
        <v>0</v>
      </c>
      <c r="L28" s="107">
        <v>0</v>
      </c>
      <c r="M28" s="108">
        <v>0</v>
      </c>
      <c r="N28" s="107">
        <v>8662.7963999999993</v>
      </c>
    </row>
    <row r="29" spans="4:14" ht="14.25" hidden="1" customHeight="1" outlineLevel="1" x14ac:dyDescent="0.45">
      <c r="D29" s="101" t="s">
        <v>43</v>
      </c>
      <c r="E29" s="102">
        <v>12</v>
      </c>
      <c r="F29" s="135">
        <v>3</v>
      </c>
      <c r="G29" s="103">
        <v>14724.698200000001</v>
      </c>
      <c r="H29" s="103">
        <v>4908.2326999999996</v>
      </c>
      <c r="I29" s="136">
        <v>25</v>
      </c>
      <c r="J29" s="102">
        <v>4</v>
      </c>
      <c r="K29" s="137">
        <v>863.37</v>
      </c>
      <c r="L29" s="103">
        <v>215.8425</v>
      </c>
      <c r="M29" s="104">
        <v>33.333329999999997</v>
      </c>
      <c r="N29" s="103">
        <v>1299.00568</v>
      </c>
    </row>
    <row r="30" spans="4:14" ht="14.25" hidden="1" customHeight="1" outlineLevel="1" collapsed="1" x14ac:dyDescent="0.45">
      <c r="D30" s="101" t="s">
        <v>44</v>
      </c>
      <c r="E30" s="102">
        <v>145</v>
      </c>
      <c r="F30" s="135">
        <v>19</v>
      </c>
      <c r="G30" s="103">
        <v>63015.512000000002</v>
      </c>
      <c r="H30" s="103">
        <v>3316.6059</v>
      </c>
      <c r="I30" s="136">
        <v>13.10345</v>
      </c>
      <c r="J30" s="102">
        <v>20</v>
      </c>
      <c r="K30" s="137">
        <v>1558.38</v>
      </c>
      <c r="L30" s="103">
        <v>77.918999999999997</v>
      </c>
      <c r="M30" s="104">
        <v>13.793100000000001</v>
      </c>
      <c r="N30" s="103">
        <v>445.33719000000002</v>
      </c>
    </row>
    <row r="31" spans="4:14" ht="14.25" hidden="1" customHeight="1" outlineLevel="2" collapsed="1" x14ac:dyDescent="0.45">
      <c r="D31" s="105" t="s">
        <v>89</v>
      </c>
      <c r="E31" s="106">
        <v>1</v>
      </c>
      <c r="F31" s="138">
        <v>0</v>
      </c>
      <c r="G31" s="107">
        <v>0</v>
      </c>
      <c r="H31" s="107">
        <v>0</v>
      </c>
      <c r="I31" s="139">
        <v>0</v>
      </c>
      <c r="J31" s="106">
        <v>0</v>
      </c>
      <c r="K31" s="140">
        <v>0</v>
      </c>
      <c r="L31" s="107">
        <v>0</v>
      </c>
      <c r="M31" s="108">
        <v>0</v>
      </c>
      <c r="N31" s="107">
        <v>0</v>
      </c>
    </row>
    <row r="32" spans="4:14" ht="14.25" hidden="1" customHeight="1" outlineLevel="2" collapsed="1" x14ac:dyDescent="0.45">
      <c r="D32" s="105" t="s">
        <v>90</v>
      </c>
      <c r="E32" s="106">
        <v>1</v>
      </c>
      <c r="F32" s="138">
        <v>1</v>
      </c>
      <c r="G32" s="107">
        <v>3171.1091999999999</v>
      </c>
      <c r="H32" s="107">
        <v>3171.1091999999999</v>
      </c>
      <c r="I32" s="139">
        <v>100</v>
      </c>
      <c r="J32" s="106">
        <v>0</v>
      </c>
      <c r="K32" s="140">
        <v>0</v>
      </c>
      <c r="L32" s="107">
        <v>0</v>
      </c>
      <c r="M32" s="108">
        <v>0</v>
      </c>
      <c r="N32" s="107">
        <v>3171.1091999999999</v>
      </c>
    </row>
    <row r="33" spans="4:14" ht="14.25" hidden="1" customHeight="1" outlineLevel="1" collapsed="1" x14ac:dyDescent="0.45">
      <c r="D33" s="101" t="s">
        <v>45</v>
      </c>
      <c r="E33" s="102">
        <v>770</v>
      </c>
      <c r="F33" s="135">
        <v>86</v>
      </c>
      <c r="G33" s="103">
        <v>311541.30180000002</v>
      </c>
      <c r="H33" s="103">
        <v>3622.5733</v>
      </c>
      <c r="I33" s="136">
        <v>11.16883</v>
      </c>
      <c r="J33" s="102">
        <v>127</v>
      </c>
      <c r="K33" s="137">
        <v>20395.97</v>
      </c>
      <c r="L33" s="103">
        <v>160.59818999999999</v>
      </c>
      <c r="M33" s="104">
        <v>16.493510000000001</v>
      </c>
      <c r="N33" s="103">
        <v>431.08737000000002</v>
      </c>
    </row>
    <row r="34" spans="4:14" ht="14.25" hidden="1" customHeight="1" outlineLevel="2" collapsed="1" x14ac:dyDescent="0.45">
      <c r="D34" s="105" t="s">
        <v>88</v>
      </c>
      <c r="E34" s="106">
        <v>3</v>
      </c>
      <c r="F34" s="138">
        <v>0</v>
      </c>
      <c r="G34" s="107">
        <v>0</v>
      </c>
      <c r="H34" s="107">
        <v>0</v>
      </c>
      <c r="I34" s="139">
        <v>0</v>
      </c>
      <c r="J34" s="106">
        <v>0</v>
      </c>
      <c r="K34" s="140">
        <v>0</v>
      </c>
      <c r="L34" s="107">
        <v>0</v>
      </c>
      <c r="M34" s="108">
        <v>0</v>
      </c>
      <c r="N34" s="107">
        <v>0</v>
      </c>
    </row>
    <row r="35" spans="4:14" ht="14.25" hidden="1" customHeight="1" outlineLevel="2" collapsed="1" x14ac:dyDescent="0.45">
      <c r="D35" s="105" t="s">
        <v>89</v>
      </c>
      <c r="E35" s="106">
        <v>2</v>
      </c>
      <c r="F35" s="138">
        <v>0</v>
      </c>
      <c r="G35" s="107">
        <v>0</v>
      </c>
      <c r="H35" s="107">
        <v>0</v>
      </c>
      <c r="I35" s="139">
        <v>0</v>
      </c>
      <c r="J35" s="106">
        <v>0</v>
      </c>
      <c r="K35" s="140">
        <v>0</v>
      </c>
      <c r="L35" s="107">
        <v>0</v>
      </c>
      <c r="M35" s="108">
        <v>0</v>
      </c>
      <c r="N35" s="107">
        <v>0</v>
      </c>
    </row>
    <row r="36" spans="4:14" ht="14.25" hidden="1" customHeight="1" outlineLevel="2" collapsed="1" x14ac:dyDescent="0.45">
      <c r="D36" s="105" t="s">
        <v>103</v>
      </c>
      <c r="E36" s="106">
        <v>4</v>
      </c>
      <c r="F36" s="138">
        <v>0</v>
      </c>
      <c r="G36" s="107">
        <v>0</v>
      </c>
      <c r="H36" s="107">
        <v>0</v>
      </c>
      <c r="I36" s="139">
        <v>0</v>
      </c>
      <c r="J36" s="106">
        <v>0</v>
      </c>
      <c r="K36" s="140">
        <v>0</v>
      </c>
      <c r="L36" s="107">
        <v>0</v>
      </c>
      <c r="M36" s="108">
        <v>0</v>
      </c>
      <c r="N36" s="107">
        <v>0</v>
      </c>
    </row>
    <row r="37" spans="4:14" ht="14.25" hidden="1" customHeight="1" outlineLevel="2" collapsed="1" x14ac:dyDescent="0.45">
      <c r="D37" s="105" t="s">
        <v>90</v>
      </c>
      <c r="E37" s="106">
        <v>5</v>
      </c>
      <c r="F37" s="138">
        <v>1</v>
      </c>
      <c r="G37" s="107">
        <v>1879.5642</v>
      </c>
      <c r="H37" s="107">
        <v>1879.5642</v>
      </c>
      <c r="I37" s="139">
        <v>20</v>
      </c>
      <c r="J37" s="106">
        <v>0</v>
      </c>
      <c r="K37" s="140">
        <v>0</v>
      </c>
      <c r="L37" s="107">
        <v>0</v>
      </c>
      <c r="M37" s="108">
        <v>0</v>
      </c>
      <c r="N37" s="107">
        <v>375.91284000000002</v>
      </c>
    </row>
    <row r="38" spans="4:14" ht="14.25" hidden="1" customHeight="1" outlineLevel="1" collapsed="1" x14ac:dyDescent="0.45">
      <c r="D38" s="101" t="s">
        <v>46</v>
      </c>
      <c r="E38" s="102">
        <v>572</v>
      </c>
      <c r="F38" s="135">
        <v>96</v>
      </c>
      <c r="G38" s="103">
        <v>326092.24550000002</v>
      </c>
      <c r="H38" s="103">
        <v>3396.7941999999998</v>
      </c>
      <c r="I38" s="136">
        <v>16.78322</v>
      </c>
      <c r="J38" s="102">
        <v>91</v>
      </c>
      <c r="K38" s="137">
        <v>10239.17</v>
      </c>
      <c r="L38" s="103">
        <v>112.51835</v>
      </c>
      <c r="M38" s="104">
        <v>15.909090000000001</v>
      </c>
      <c r="N38" s="103">
        <v>587.99198999999999</v>
      </c>
    </row>
    <row r="39" spans="4:14" ht="14.25" hidden="1" customHeight="1" outlineLevel="2" collapsed="1" x14ac:dyDescent="0.45">
      <c r="D39" s="105" t="s">
        <v>90</v>
      </c>
      <c r="E39" s="106">
        <v>2</v>
      </c>
      <c r="F39" s="138">
        <v>2</v>
      </c>
      <c r="G39" s="107">
        <v>5506.0928000000004</v>
      </c>
      <c r="H39" s="107">
        <v>2753.0464000000002</v>
      </c>
      <c r="I39" s="139">
        <v>100</v>
      </c>
      <c r="J39" s="106">
        <v>0</v>
      </c>
      <c r="K39" s="140">
        <v>0</v>
      </c>
      <c r="L39" s="107">
        <v>0</v>
      </c>
      <c r="M39" s="108">
        <v>0</v>
      </c>
      <c r="N39" s="107">
        <v>2461.0221000000001</v>
      </c>
    </row>
    <row r="40" spans="4:14" ht="14.25" hidden="1" customHeight="1" outlineLevel="1" x14ac:dyDescent="0.45">
      <c r="D40" s="101" t="s">
        <v>47</v>
      </c>
      <c r="E40" s="102">
        <v>77</v>
      </c>
      <c r="F40" s="135">
        <v>24</v>
      </c>
      <c r="G40" s="103">
        <v>34363.214200000002</v>
      </c>
      <c r="H40" s="103">
        <v>1431.8006</v>
      </c>
      <c r="I40" s="136">
        <v>31.16883</v>
      </c>
      <c r="J40" s="102">
        <v>28</v>
      </c>
      <c r="K40" s="137">
        <v>7032.23</v>
      </c>
      <c r="L40" s="103">
        <v>251.15107</v>
      </c>
      <c r="M40" s="104">
        <v>36.363639999999997</v>
      </c>
      <c r="N40" s="103">
        <v>537.60316999999998</v>
      </c>
    </row>
    <row r="41" spans="4:14" ht="14.25" hidden="1" customHeight="1" outlineLevel="1" collapsed="1" x14ac:dyDescent="0.45">
      <c r="D41" s="101" t="s">
        <v>48</v>
      </c>
      <c r="E41" s="102">
        <v>1045</v>
      </c>
      <c r="F41" s="135">
        <v>99</v>
      </c>
      <c r="G41" s="103">
        <v>328437.74459999998</v>
      </c>
      <c r="H41" s="103">
        <v>3317.5529999999999</v>
      </c>
      <c r="I41" s="136">
        <v>9.4736799999999999</v>
      </c>
      <c r="J41" s="102">
        <v>249</v>
      </c>
      <c r="K41" s="137">
        <v>28119.87</v>
      </c>
      <c r="L41" s="103">
        <v>112.9312</v>
      </c>
      <c r="M41" s="104">
        <v>23.827750000000002</v>
      </c>
      <c r="N41" s="103">
        <v>341.20346000000001</v>
      </c>
    </row>
    <row r="42" spans="4:14" ht="14.25" hidden="1" customHeight="1" outlineLevel="2" collapsed="1" x14ac:dyDescent="0.45">
      <c r="D42" s="105" t="s">
        <v>88</v>
      </c>
      <c r="E42" s="106">
        <v>2</v>
      </c>
      <c r="F42" s="138">
        <v>1</v>
      </c>
      <c r="G42" s="107">
        <v>8683.7975999999999</v>
      </c>
      <c r="H42" s="107">
        <v>8683.7975999999999</v>
      </c>
      <c r="I42" s="139">
        <v>50</v>
      </c>
      <c r="J42" s="106">
        <v>0</v>
      </c>
      <c r="K42" s="140">
        <v>0</v>
      </c>
      <c r="L42" s="107">
        <v>0</v>
      </c>
      <c r="M42" s="108">
        <v>0</v>
      </c>
      <c r="N42" s="107">
        <v>4341.8987999999999</v>
      </c>
    </row>
    <row r="43" spans="4:14" ht="14.25" hidden="1" customHeight="1" outlineLevel="2" collapsed="1" x14ac:dyDescent="0.45">
      <c r="D43" s="105" t="s">
        <v>103</v>
      </c>
      <c r="E43" s="106">
        <v>3</v>
      </c>
      <c r="F43" s="138">
        <v>0</v>
      </c>
      <c r="G43" s="107">
        <v>0</v>
      </c>
      <c r="H43" s="107">
        <v>0</v>
      </c>
      <c r="I43" s="139">
        <v>0</v>
      </c>
      <c r="J43" s="106">
        <v>0</v>
      </c>
      <c r="K43" s="140">
        <v>0</v>
      </c>
      <c r="L43" s="107">
        <v>0</v>
      </c>
      <c r="M43" s="108">
        <v>0</v>
      </c>
      <c r="N43" s="107">
        <v>0</v>
      </c>
    </row>
    <row r="44" spans="4:14" ht="14.25" hidden="1" customHeight="1" outlineLevel="2" collapsed="1" x14ac:dyDescent="0.45">
      <c r="D44" s="105" t="s">
        <v>90</v>
      </c>
      <c r="E44" s="106">
        <v>4</v>
      </c>
      <c r="F44" s="138">
        <v>0</v>
      </c>
      <c r="G44" s="107">
        <v>0</v>
      </c>
      <c r="H44" s="107">
        <v>0</v>
      </c>
      <c r="I44" s="139">
        <v>0</v>
      </c>
      <c r="J44" s="106">
        <v>0</v>
      </c>
      <c r="K44" s="140">
        <v>0</v>
      </c>
      <c r="L44" s="107">
        <v>0</v>
      </c>
      <c r="M44" s="108">
        <v>0</v>
      </c>
      <c r="N44" s="107">
        <v>0</v>
      </c>
    </row>
    <row r="45" spans="4:14" ht="14.25" hidden="1" customHeight="1" outlineLevel="1" collapsed="1" x14ac:dyDescent="0.45">
      <c r="D45" s="101" t="s">
        <v>49</v>
      </c>
      <c r="E45" s="102">
        <v>188</v>
      </c>
      <c r="F45" s="135">
        <v>38</v>
      </c>
      <c r="G45" s="103">
        <v>96572.272400000002</v>
      </c>
      <c r="H45" s="103">
        <v>2541.3755999999998</v>
      </c>
      <c r="I45" s="136">
        <v>20.212769999999999</v>
      </c>
      <c r="J45" s="102">
        <v>58</v>
      </c>
      <c r="K45" s="137">
        <v>4948.8900000000003</v>
      </c>
      <c r="L45" s="103">
        <v>85.325689999999994</v>
      </c>
      <c r="M45" s="104">
        <v>30.85106</v>
      </c>
      <c r="N45" s="103">
        <v>540.00617999999997</v>
      </c>
    </row>
    <row r="46" spans="4:14" ht="14.25" hidden="1" customHeight="1" outlineLevel="2" collapsed="1" x14ac:dyDescent="0.45">
      <c r="D46" s="105" t="s">
        <v>103</v>
      </c>
      <c r="E46" s="106">
        <v>1</v>
      </c>
      <c r="F46" s="138">
        <v>0</v>
      </c>
      <c r="G46" s="107">
        <v>0</v>
      </c>
      <c r="H46" s="107">
        <v>0</v>
      </c>
      <c r="I46" s="139">
        <v>0</v>
      </c>
      <c r="J46" s="106">
        <v>0</v>
      </c>
      <c r="K46" s="140">
        <v>0</v>
      </c>
      <c r="L46" s="107">
        <v>0</v>
      </c>
      <c r="M46" s="108">
        <v>0</v>
      </c>
      <c r="N46" s="107">
        <v>0</v>
      </c>
    </row>
    <row r="47" spans="4:14" ht="14.25" hidden="1" customHeight="1" outlineLevel="2" collapsed="1" x14ac:dyDescent="0.45">
      <c r="D47" s="105" t="s">
        <v>90</v>
      </c>
      <c r="E47" s="106">
        <v>1</v>
      </c>
      <c r="F47" s="138">
        <v>1</v>
      </c>
      <c r="G47" s="107">
        <v>1435.4928</v>
      </c>
      <c r="H47" s="107">
        <v>1435.4928</v>
      </c>
      <c r="I47" s="139">
        <v>100</v>
      </c>
      <c r="J47" s="106">
        <v>0</v>
      </c>
      <c r="K47" s="140">
        <v>0</v>
      </c>
      <c r="L47" s="107">
        <v>0</v>
      </c>
      <c r="M47" s="108">
        <v>0</v>
      </c>
      <c r="N47" s="107">
        <v>0</v>
      </c>
    </row>
    <row r="48" spans="4:14" ht="14.25" hidden="1" customHeight="1" outlineLevel="1" collapsed="1" x14ac:dyDescent="0.45">
      <c r="D48" s="101" t="s">
        <v>109</v>
      </c>
      <c r="E48" s="102">
        <v>121</v>
      </c>
      <c r="F48" s="135">
        <v>14</v>
      </c>
      <c r="G48" s="103">
        <v>19598.127899999999</v>
      </c>
      <c r="H48" s="103">
        <v>1399.8662999999999</v>
      </c>
      <c r="I48" s="136">
        <v>11.57025</v>
      </c>
      <c r="J48" s="102">
        <v>31</v>
      </c>
      <c r="K48" s="137">
        <v>2586.56</v>
      </c>
      <c r="L48" s="103">
        <v>83.437420000000003</v>
      </c>
      <c r="M48" s="104">
        <v>25.61983</v>
      </c>
      <c r="N48" s="103">
        <v>183.34452999999999</v>
      </c>
    </row>
    <row r="49" spans="4:14" ht="14.25" hidden="1" customHeight="1" outlineLevel="2" collapsed="1" x14ac:dyDescent="0.45">
      <c r="D49" s="105" t="s">
        <v>147</v>
      </c>
      <c r="E49" s="106">
        <v>2</v>
      </c>
      <c r="F49" s="138">
        <v>3</v>
      </c>
      <c r="G49" s="107">
        <v>6226.0853999999999</v>
      </c>
      <c r="H49" s="107">
        <v>3113.0427</v>
      </c>
      <c r="I49" s="139">
        <v>100</v>
      </c>
      <c r="J49" s="106">
        <v>0</v>
      </c>
      <c r="K49" s="140">
        <v>0</v>
      </c>
      <c r="L49" s="107">
        <v>0</v>
      </c>
      <c r="M49" s="108">
        <v>0</v>
      </c>
      <c r="N49" s="107">
        <v>3113.0427</v>
      </c>
    </row>
    <row r="50" spans="4:14" ht="14.25" hidden="1" customHeight="1" outlineLevel="1" collapsed="1" x14ac:dyDescent="0.45">
      <c r="D50" s="101" t="s">
        <v>110</v>
      </c>
      <c r="E50" s="102">
        <v>6</v>
      </c>
      <c r="F50" s="135">
        <v>2</v>
      </c>
      <c r="G50" s="103">
        <v>5197.1711999999998</v>
      </c>
      <c r="H50" s="103">
        <v>2598.5855999999999</v>
      </c>
      <c r="I50" s="136">
        <v>33.333329999999997</v>
      </c>
      <c r="J50" s="102">
        <v>1</v>
      </c>
      <c r="K50" s="137">
        <v>19.79</v>
      </c>
      <c r="L50" s="103">
        <v>19.79</v>
      </c>
      <c r="M50" s="104">
        <v>16.66667</v>
      </c>
      <c r="N50" s="103">
        <v>869.49352999999996</v>
      </c>
    </row>
    <row r="51" spans="4:14" ht="14.25" hidden="1" customHeight="1" outlineLevel="1" x14ac:dyDescent="0.45">
      <c r="D51" s="101" t="s">
        <v>111</v>
      </c>
      <c r="E51" s="102">
        <v>1</v>
      </c>
      <c r="F51" s="135">
        <v>0</v>
      </c>
      <c r="G51" s="103">
        <v>0</v>
      </c>
      <c r="H51" s="103">
        <v>0</v>
      </c>
      <c r="I51" s="136">
        <v>0</v>
      </c>
      <c r="J51" s="102">
        <v>0</v>
      </c>
      <c r="K51" s="137">
        <v>0</v>
      </c>
      <c r="L51" s="103">
        <v>0</v>
      </c>
      <c r="M51" s="104">
        <v>0</v>
      </c>
      <c r="N51" s="103">
        <v>0</v>
      </c>
    </row>
    <row r="52" spans="4:14" ht="14.25" hidden="1" customHeight="1" outlineLevel="1" collapsed="1" x14ac:dyDescent="0.45">
      <c r="D52" s="101" t="s">
        <v>112</v>
      </c>
      <c r="E52" s="102">
        <v>3</v>
      </c>
      <c r="F52" s="135">
        <v>1</v>
      </c>
      <c r="G52" s="103">
        <v>3433.6176</v>
      </c>
      <c r="H52" s="103">
        <v>0</v>
      </c>
      <c r="I52" s="136">
        <v>33.333329999999997</v>
      </c>
      <c r="J52" s="102">
        <v>3</v>
      </c>
      <c r="K52" s="137">
        <v>569.51</v>
      </c>
      <c r="L52" s="103">
        <v>189.83667</v>
      </c>
      <c r="M52" s="104">
        <v>100</v>
      </c>
      <c r="N52" s="103">
        <v>1334.3758700000001</v>
      </c>
    </row>
    <row r="53" spans="4:14" ht="14.25" hidden="1" customHeight="1" outlineLevel="1" x14ac:dyDescent="0.45">
      <c r="D53" s="101" t="s">
        <v>113</v>
      </c>
      <c r="E53" s="102">
        <v>45</v>
      </c>
      <c r="F53" s="135">
        <v>7</v>
      </c>
      <c r="G53" s="103">
        <v>10513.9028</v>
      </c>
      <c r="H53" s="103">
        <v>1501.9861000000001</v>
      </c>
      <c r="I53" s="136">
        <v>15.55556</v>
      </c>
      <c r="J53" s="102">
        <v>16</v>
      </c>
      <c r="K53" s="137">
        <v>649.77</v>
      </c>
      <c r="L53" s="103">
        <v>40.61063</v>
      </c>
      <c r="M53" s="104">
        <v>35.55556</v>
      </c>
      <c r="N53" s="103">
        <v>248.08161999999999</v>
      </c>
    </row>
    <row r="54" spans="4:14" ht="14.25" hidden="1" customHeight="1" outlineLevel="1" collapsed="1" x14ac:dyDescent="0.45">
      <c r="D54" s="101" t="s">
        <v>114</v>
      </c>
      <c r="E54" s="102">
        <v>15</v>
      </c>
      <c r="F54" s="135">
        <v>3</v>
      </c>
      <c r="G54" s="103">
        <v>8416.0383999999995</v>
      </c>
      <c r="H54" s="103">
        <v>2805.3461000000002</v>
      </c>
      <c r="I54" s="136">
        <v>20</v>
      </c>
      <c r="J54" s="102">
        <v>1</v>
      </c>
      <c r="K54" s="137">
        <v>16.489999999999998</v>
      </c>
      <c r="L54" s="103">
        <v>16.489999999999998</v>
      </c>
      <c r="M54" s="104">
        <v>6.6666699999999999</v>
      </c>
      <c r="N54" s="103">
        <v>562.16855999999996</v>
      </c>
    </row>
    <row r="55" spans="4:14" ht="14.25" hidden="1" customHeight="1" outlineLevel="2" collapsed="1" x14ac:dyDescent="0.45">
      <c r="D55" s="105" t="s">
        <v>147</v>
      </c>
      <c r="E55" s="106">
        <v>1</v>
      </c>
      <c r="F55" s="138">
        <v>0</v>
      </c>
      <c r="G55" s="107">
        <v>0</v>
      </c>
      <c r="H55" s="107">
        <v>0</v>
      </c>
      <c r="I55" s="139">
        <v>0</v>
      </c>
      <c r="J55" s="106">
        <v>0</v>
      </c>
      <c r="K55" s="140">
        <v>0</v>
      </c>
      <c r="L55" s="107">
        <v>0</v>
      </c>
      <c r="M55" s="108">
        <v>0</v>
      </c>
      <c r="N55" s="107">
        <v>0</v>
      </c>
    </row>
    <row r="56" spans="4:14" ht="14.25" hidden="1" customHeight="1" outlineLevel="1" collapsed="1" x14ac:dyDescent="0.45">
      <c r="D56" s="101" t="s">
        <v>115</v>
      </c>
      <c r="E56" s="102">
        <v>78</v>
      </c>
      <c r="F56" s="135">
        <v>23</v>
      </c>
      <c r="G56" s="103">
        <v>76768.135800000004</v>
      </c>
      <c r="H56" s="103">
        <v>3337.7449999999999</v>
      </c>
      <c r="I56" s="136">
        <v>29.487179999999999</v>
      </c>
      <c r="J56" s="102">
        <v>45</v>
      </c>
      <c r="K56" s="137">
        <v>4840.26</v>
      </c>
      <c r="L56" s="103">
        <v>107.56133</v>
      </c>
      <c r="M56" s="104">
        <v>57.692309999999999</v>
      </c>
      <c r="N56" s="103">
        <v>1046.2614799999999</v>
      </c>
    </row>
    <row r="57" spans="4:14" ht="14.25" hidden="1" customHeight="1" outlineLevel="2" collapsed="1" x14ac:dyDescent="0.45">
      <c r="D57" s="105" t="s">
        <v>151</v>
      </c>
      <c r="E57" s="106">
        <v>1</v>
      </c>
      <c r="F57" s="138">
        <v>0</v>
      </c>
      <c r="G57" s="107">
        <v>0</v>
      </c>
      <c r="H57" s="107">
        <v>0</v>
      </c>
      <c r="I57" s="139">
        <v>0</v>
      </c>
      <c r="J57" s="106">
        <v>0</v>
      </c>
      <c r="K57" s="140">
        <v>0</v>
      </c>
      <c r="L57" s="107">
        <v>0</v>
      </c>
      <c r="M57" s="108">
        <v>0</v>
      </c>
      <c r="N57" s="107">
        <v>0</v>
      </c>
    </row>
    <row r="58" spans="4:14" ht="14.25" hidden="1" customHeight="1" outlineLevel="1" collapsed="1" x14ac:dyDescent="0.45">
      <c r="D58" s="101" t="s">
        <v>116</v>
      </c>
      <c r="E58" s="102">
        <v>6</v>
      </c>
      <c r="F58" s="135">
        <v>0</v>
      </c>
      <c r="G58" s="103">
        <v>0</v>
      </c>
      <c r="H58" s="103">
        <v>0</v>
      </c>
      <c r="I58" s="136">
        <v>0</v>
      </c>
      <c r="J58" s="102">
        <v>0</v>
      </c>
      <c r="K58" s="137">
        <v>0</v>
      </c>
      <c r="L58" s="103">
        <v>0</v>
      </c>
      <c r="M58" s="104">
        <v>0</v>
      </c>
      <c r="N58" s="103">
        <v>0</v>
      </c>
    </row>
    <row r="59" spans="4:14" ht="14.25" hidden="1" customHeight="1" outlineLevel="1" collapsed="1" x14ac:dyDescent="0.45">
      <c r="D59" s="101" t="s">
        <v>117</v>
      </c>
      <c r="E59" s="102">
        <v>50</v>
      </c>
      <c r="F59" s="135">
        <v>1</v>
      </c>
      <c r="G59" s="103">
        <v>2387.3586</v>
      </c>
      <c r="H59" s="103">
        <v>0</v>
      </c>
      <c r="I59" s="136">
        <v>2</v>
      </c>
      <c r="J59" s="102">
        <v>13</v>
      </c>
      <c r="K59" s="137">
        <v>1601.52</v>
      </c>
      <c r="L59" s="103">
        <v>123.19385</v>
      </c>
      <c r="M59" s="104">
        <v>26</v>
      </c>
      <c r="N59" s="103">
        <v>79.777569999999997</v>
      </c>
    </row>
    <row r="60" spans="4:14" ht="14.25" hidden="1" customHeight="1" outlineLevel="1" collapsed="1" x14ac:dyDescent="0.45">
      <c r="D60" s="101" t="s">
        <v>118</v>
      </c>
      <c r="E60" s="102">
        <v>19</v>
      </c>
      <c r="F60" s="135">
        <v>4</v>
      </c>
      <c r="G60" s="103">
        <v>5355.4115000000002</v>
      </c>
      <c r="H60" s="103">
        <v>1338.8529000000001</v>
      </c>
      <c r="I60" s="136">
        <v>21.052630000000001</v>
      </c>
      <c r="J60" s="102">
        <v>9</v>
      </c>
      <c r="K60" s="137">
        <v>1031.04</v>
      </c>
      <c r="L60" s="103">
        <v>114.56</v>
      </c>
      <c r="M60" s="104">
        <v>47.36842</v>
      </c>
      <c r="N60" s="103">
        <v>336.12903</v>
      </c>
    </row>
    <row r="61" spans="4:14" ht="14.25" hidden="1" customHeight="1" outlineLevel="2" collapsed="1" x14ac:dyDescent="0.45">
      <c r="D61" s="105" t="s">
        <v>147</v>
      </c>
      <c r="E61" s="106">
        <v>2</v>
      </c>
      <c r="F61" s="138">
        <v>2</v>
      </c>
      <c r="G61" s="107">
        <v>2962.9229999999998</v>
      </c>
      <c r="H61" s="107">
        <v>2962.9229999999998</v>
      </c>
      <c r="I61" s="139">
        <v>50</v>
      </c>
      <c r="J61" s="106">
        <v>0</v>
      </c>
      <c r="K61" s="140">
        <v>0</v>
      </c>
      <c r="L61" s="107">
        <v>0</v>
      </c>
      <c r="M61" s="108">
        <v>0</v>
      </c>
      <c r="N61" s="107">
        <v>1481.4614999999999</v>
      </c>
    </row>
    <row r="62" spans="4:14" collapsed="1" x14ac:dyDescent="0.45">
      <c r="D62" s="89" t="s">
        <v>50</v>
      </c>
      <c r="E62" s="90">
        <v>3669</v>
      </c>
      <c r="F62" s="132">
        <v>281</v>
      </c>
      <c r="G62" s="99">
        <v>702247.75049999997</v>
      </c>
      <c r="H62" s="99">
        <v>2499.1023</v>
      </c>
      <c r="I62" s="133">
        <v>7.65876</v>
      </c>
      <c r="J62" s="90">
        <v>1048</v>
      </c>
      <c r="K62" s="134">
        <v>145118.98000000001</v>
      </c>
      <c r="L62" s="99">
        <v>138.47230999999999</v>
      </c>
      <c r="M62" s="100">
        <v>28.563639999999999</v>
      </c>
      <c r="N62" s="99">
        <v>230.95304999999999</v>
      </c>
    </row>
    <row r="63" spans="4:14" ht="14.25" hidden="1" customHeight="1" outlineLevel="1" x14ac:dyDescent="0.45">
      <c r="D63" s="101" t="s">
        <v>51</v>
      </c>
      <c r="E63" s="102">
        <v>1170</v>
      </c>
      <c r="F63" s="135">
        <v>124</v>
      </c>
      <c r="G63" s="103">
        <v>369706.38459999999</v>
      </c>
      <c r="H63" s="103">
        <v>2981.5030999999999</v>
      </c>
      <c r="I63" s="136">
        <v>10.59829</v>
      </c>
      <c r="J63" s="102">
        <v>456</v>
      </c>
      <c r="K63" s="137">
        <v>70081.03</v>
      </c>
      <c r="L63" s="103">
        <v>153.68647000000001</v>
      </c>
      <c r="M63" s="104">
        <v>38.974359999999997</v>
      </c>
      <c r="N63" s="103">
        <v>375.88668000000001</v>
      </c>
    </row>
    <row r="64" spans="4:14" ht="14.25" hidden="1" customHeight="1" outlineLevel="1" x14ac:dyDescent="0.45">
      <c r="D64" s="101" t="s">
        <v>52</v>
      </c>
      <c r="E64" s="102">
        <v>169</v>
      </c>
      <c r="F64" s="135">
        <v>25</v>
      </c>
      <c r="G64" s="103">
        <v>80227.077900000004</v>
      </c>
      <c r="H64" s="103">
        <v>3209.0830999999998</v>
      </c>
      <c r="I64" s="136">
        <v>14.792899999999999</v>
      </c>
      <c r="J64" s="102">
        <v>59</v>
      </c>
      <c r="K64" s="137">
        <v>6502.34</v>
      </c>
      <c r="L64" s="103">
        <v>110.20914999999999</v>
      </c>
      <c r="M64" s="104">
        <v>34.911239999999999</v>
      </c>
      <c r="N64" s="103">
        <v>513.19182000000001</v>
      </c>
    </row>
    <row r="65" spans="4:14" ht="14.25" hidden="1" customHeight="1" outlineLevel="1" x14ac:dyDescent="0.45">
      <c r="D65" s="101" t="s">
        <v>53</v>
      </c>
      <c r="E65" s="102">
        <v>37</v>
      </c>
      <c r="F65" s="135">
        <v>13</v>
      </c>
      <c r="G65" s="103">
        <v>16782.132300000001</v>
      </c>
      <c r="H65" s="103">
        <v>1290.9332999999999</v>
      </c>
      <c r="I65" s="136">
        <v>35.13514</v>
      </c>
      <c r="J65" s="102">
        <v>13</v>
      </c>
      <c r="K65" s="137">
        <v>1185</v>
      </c>
      <c r="L65" s="103">
        <v>91.153850000000006</v>
      </c>
      <c r="M65" s="104">
        <v>35.13514</v>
      </c>
      <c r="N65" s="103">
        <v>485.59816999999998</v>
      </c>
    </row>
    <row r="66" spans="4:14" ht="14.25" hidden="1" customHeight="1" outlineLevel="1" x14ac:dyDescent="0.45">
      <c r="D66" s="101" t="s">
        <v>54</v>
      </c>
      <c r="E66" s="102">
        <v>175</v>
      </c>
      <c r="F66" s="135">
        <v>14</v>
      </c>
      <c r="G66" s="103">
        <v>41553.262600000002</v>
      </c>
      <c r="H66" s="103">
        <v>2968.0902000000001</v>
      </c>
      <c r="I66" s="136">
        <v>8</v>
      </c>
      <c r="J66" s="102">
        <v>49</v>
      </c>
      <c r="K66" s="137">
        <v>6715.55</v>
      </c>
      <c r="L66" s="103">
        <v>137.05204000000001</v>
      </c>
      <c r="M66" s="104">
        <v>28</v>
      </c>
      <c r="N66" s="103">
        <v>275.82179000000002</v>
      </c>
    </row>
    <row r="67" spans="4:14" ht="14.25" hidden="1" customHeight="1" outlineLevel="1" x14ac:dyDescent="0.45">
      <c r="D67" s="101" t="s">
        <v>119</v>
      </c>
      <c r="E67" s="102">
        <v>1645</v>
      </c>
      <c r="F67" s="135">
        <v>86</v>
      </c>
      <c r="G67" s="103">
        <v>151537.07440000001</v>
      </c>
      <c r="H67" s="103">
        <v>1762.059</v>
      </c>
      <c r="I67" s="136">
        <v>5.2279600000000004</v>
      </c>
      <c r="J67" s="102">
        <v>365</v>
      </c>
      <c r="K67" s="137">
        <v>51386.89</v>
      </c>
      <c r="L67" s="103">
        <v>140.786</v>
      </c>
      <c r="M67" s="104">
        <v>22.18845</v>
      </c>
      <c r="N67" s="103">
        <v>123.35803</v>
      </c>
    </row>
    <row r="68" spans="4:14" ht="14.25" hidden="1" customHeight="1" outlineLevel="1" x14ac:dyDescent="0.45">
      <c r="D68" s="101" t="s">
        <v>120</v>
      </c>
      <c r="E68" s="102">
        <v>225</v>
      </c>
      <c r="F68" s="135">
        <v>15</v>
      </c>
      <c r="G68" s="103">
        <v>33759.237099999998</v>
      </c>
      <c r="H68" s="103">
        <v>2250.6158</v>
      </c>
      <c r="I68" s="136">
        <v>6.6666699999999999</v>
      </c>
      <c r="J68" s="102">
        <v>76</v>
      </c>
      <c r="K68" s="137">
        <v>6140.44</v>
      </c>
      <c r="L68" s="103">
        <v>80.795259999999999</v>
      </c>
      <c r="M68" s="104">
        <v>33.77778</v>
      </c>
      <c r="N68" s="103">
        <v>177.33189999999999</v>
      </c>
    </row>
    <row r="69" spans="4:14" ht="14.25" hidden="1" customHeight="1" outlineLevel="1" x14ac:dyDescent="0.45">
      <c r="D69" s="101" t="s">
        <v>121</v>
      </c>
      <c r="E69" s="102">
        <v>37</v>
      </c>
      <c r="F69" s="135">
        <v>0</v>
      </c>
      <c r="G69" s="103">
        <v>0</v>
      </c>
      <c r="H69" s="103">
        <v>0</v>
      </c>
      <c r="I69" s="136">
        <v>0</v>
      </c>
      <c r="J69" s="102">
        <v>12</v>
      </c>
      <c r="K69" s="137">
        <v>1483.39</v>
      </c>
      <c r="L69" s="103">
        <v>123.61583</v>
      </c>
      <c r="M69" s="104">
        <v>32.432429999999997</v>
      </c>
      <c r="N69" s="103">
        <v>40.091619999999999</v>
      </c>
    </row>
    <row r="70" spans="4:14" ht="14.25" hidden="1" customHeight="1" outlineLevel="1" x14ac:dyDescent="0.45">
      <c r="D70" s="101" t="s">
        <v>122</v>
      </c>
      <c r="E70" s="102">
        <v>211</v>
      </c>
      <c r="F70" s="135">
        <v>4</v>
      </c>
      <c r="G70" s="103">
        <v>8682.5815999999995</v>
      </c>
      <c r="H70" s="103">
        <v>2170.6453999999999</v>
      </c>
      <c r="I70" s="136">
        <v>1.8957299999999999</v>
      </c>
      <c r="J70" s="102">
        <v>18</v>
      </c>
      <c r="K70" s="137">
        <v>1624.34</v>
      </c>
      <c r="L70" s="103">
        <v>90.241110000000006</v>
      </c>
      <c r="M70" s="104">
        <v>8.5308100000000007</v>
      </c>
      <c r="N70" s="103">
        <v>48.847969999999997</v>
      </c>
    </row>
    <row r="71" spans="4:14" collapsed="1" x14ac:dyDescent="0.45">
      <c r="D71" s="89" t="s">
        <v>55</v>
      </c>
      <c r="E71" s="90">
        <v>19254</v>
      </c>
      <c r="F71" s="132">
        <v>2920</v>
      </c>
      <c r="G71" s="99">
        <v>8516481.7700999994</v>
      </c>
      <c r="H71" s="99">
        <v>2916.6033000000002</v>
      </c>
      <c r="I71" s="133">
        <v>15.16568</v>
      </c>
      <c r="J71" s="90">
        <v>4927</v>
      </c>
      <c r="K71" s="134">
        <v>613681.36</v>
      </c>
      <c r="L71" s="99">
        <v>124.55477</v>
      </c>
      <c r="M71" s="100">
        <v>25.589490000000001</v>
      </c>
      <c r="N71" s="99">
        <v>474.19565</v>
      </c>
    </row>
    <row r="72" spans="4:14" ht="14.25" hidden="1" customHeight="1" outlineLevel="1" collapsed="1" x14ac:dyDescent="0.45">
      <c r="D72" s="101" t="s">
        <v>56</v>
      </c>
      <c r="E72" s="102">
        <v>7537</v>
      </c>
      <c r="F72" s="135">
        <v>1297</v>
      </c>
      <c r="G72" s="103">
        <v>3768863.0986000001</v>
      </c>
      <c r="H72" s="103">
        <v>2905.8312000000001</v>
      </c>
      <c r="I72" s="136">
        <v>17.20844</v>
      </c>
      <c r="J72" s="102">
        <v>2276</v>
      </c>
      <c r="K72" s="137">
        <v>281032.33</v>
      </c>
      <c r="L72" s="103">
        <v>123.47642</v>
      </c>
      <c r="M72" s="104">
        <v>30.197690000000001</v>
      </c>
      <c r="N72" s="103">
        <v>537.33519999999999</v>
      </c>
    </row>
    <row r="73" spans="4:14" ht="14.25" hidden="1" customHeight="1" outlineLevel="2" collapsed="1" x14ac:dyDescent="0.45">
      <c r="D73" s="105" t="s">
        <v>88</v>
      </c>
      <c r="E73" s="106">
        <v>45</v>
      </c>
      <c r="F73" s="138">
        <v>15</v>
      </c>
      <c r="G73" s="107">
        <v>35285.627099999998</v>
      </c>
      <c r="H73" s="107">
        <v>4410.7034000000003</v>
      </c>
      <c r="I73" s="139">
        <v>17.77778</v>
      </c>
      <c r="J73" s="106">
        <v>0</v>
      </c>
      <c r="K73" s="140">
        <v>0</v>
      </c>
      <c r="L73" s="107">
        <v>0</v>
      </c>
      <c r="M73" s="108">
        <v>0</v>
      </c>
      <c r="N73" s="107">
        <v>784.12504999999999</v>
      </c>
    </row>
    <row r="74" spans="4:14" ht="14.25" hidden="1" customHeight="1" outlineLevel="2" collapsed="1" x14ac:dyDescent="0.45">
      <c r="D74" s="105" t="s">
        <v>89</v>
      </c>
      <c r="E74" s="106">
        <v>1</v>
      </c>
      <c r="F74" s="138">
        <v>0</v>
      </c>
      <c r="G74" s="107">
        <v>0</v>
      </c>
      <c r="H74" s="107">
        <v>0</v>
      </c>
      <c r="I74" s="139">
        <v>0</v>
      </c>
      <c r="J74" s="106">
        <v>0</v>
      </c>
      <c r="K74" s="140">
        <v>0</v>
      </c>
      <c r="L74" s="107">
        <v>0</v>
      </c>
      <c r="M74" s="108">
        <v>0</v>
      </c>
      <c r="N74" s="107">
        <v>0</v>
      </c>
    </row>
    <row r="75" spans="4:14" ht="14.25" hidden="1" customHeight="1" outlineLevel="2" collapsed="1" x14ac:dyDescent="0.45">
      <c r="D75" s="105" t="s">
        <v>103</v>
      </c>
      <c r="E75" s="106">
        <v>7</v>
      </c>
      <c r="F75" s="138">
        <v>0</v>
      </c>
      <c r="G75" s="107">
        <v>0</v>
      </c>
      <c r="H75" s="107">
        <v>0</v>
      </c>
      <c r="I75" s="139">
        <v>0</v>
      </c>
      <c r="J75" s="106">
        <v>0</v>
      </c>
      <c r="K75" s="140">
        <v>0</v>
      </c>
      <c r="L75" s="107">
        <v>0</v>
      </c>
      <c r="M75" s="108">
        <v>0</v>
      </c>
      <c r="N75" s="107">
        <v>0</v>
      </c>
    </row>
    <row r="76" spans="4:14" ht="14.25" hidden="1" customHeight="1" outlineLevel="2" collapsed="1" x14ac:dyDescent="0.45">
      <c r="D76" s="105" t="s">
        <v>90</v>
      </c>
      <c r="E76" s="106">
        <v>132</v>
      </c>
      <c r="F76" s="138">
        <v>38</v>
      </c>
      <c r="G76" s="107">
        <v>119555.5359</v>
      </c>
      <c r="H76" s="107">
        <v>6292.3966</v>
      </c>
      <c r="I76" s="139">
        <v>14.393940000000001</v>
      </c>
      <c r="J76" s="106">
        <v>0</v>
      </c>
      <c r="K76" s="140">
        <v>0</v>
      </c>
      <c r="L76" s="107">
        <v>0</v>
      </c>
      <c r="M76" s="108">
        <v>0</v>
      </c>
      <c r="N76" s="107">
        <v>905.72375999999997</v>
      </c>
    </row>
    <row r="77" spans="4:14" ht="14.25" hidden="1" customHeight="1" outlineLevel="1" collapsed="1" x14ac:dyDescent="0.45">
      <c r="D77" s="101" t="s">
        <v>57</v>
      </c>
      <c r="E77" s="102">
        <v>771</v>
      </c>
      <c r="F77" s="135">
        <v>174</v>
      </c>
      <c r="G77" s="103">
        <v>479898.73710000003</v>
      </c>
      <c r="H77" s="103">
        <v>2758.0387000000001</v>
      </c>
      <c r="I77" s="136">
        <v>22.568090000000002</v>
      </c>
      <c r="J77" s="102">
        <v>227</v>
      </c>
      <c r="K77" s="137">
        <v>25282.34</v>
      </c>
      <c r="L77" s="103">
        <v>111.37595</v>
      </c>
      <c r="M77" s="104">
        <v>29.44228</v>
      </c>
      <c r="N77" s="103">
        <v>655.22837000000004</v>
      </c>
    </row>
    <row r="78" spans="4:14" ht="14.25" hidden="1" customHeight="1" outlineLevel="2" collapsed="1" x14ac:dyDescent="0.45">
      <c r="D78" s="105" t="s">
        <v>88</v>
      </c>
      <c r="E78" s="106">
        <v>5</v>
      </c>
      <c r="F78" s="138">
        <v>2</v>
      </c>
      <c r="G78" s="107">
        <v>7135.9823999999999</v>
      </c>
      <c r="H78" s="107">
        <v>7135.9823999999999</v>
      </c>
      <c r="I78" s="139">
        <v>20</v>
      </c>
      <c r="J78" s="106">
        <v>0</v>
      </c>
      <c r="K78" s="140">
        <v>0</v>
      </c>
      <c r="L78" s="107">
        <v>0</v>
      </c>
      <c r="M78" s="108">
        <v>0</v>
      </c>
      <c r="N78" s="107">
        <v>1427.1964800000001</v>
      </c>
    </row>
    <row r="79" spans="4:14" ht="14.25" hidden="1" customHeight="1" outlineLevel="2" collapsed="1" x14ac:dyDescent="0.45">
      <c r="D79" s="105" t="s">
        <v>90</v>
      </c>
      <c r="E79" s="106">
        <v>8</v>
      </c>
      <c r="F79" s="138">
        <v>0</v>
      </c>
      <c r="G79" s="107">
        <v>0</v>
      </c>
      <c r="H79" s="107">
        <v>0</v>
      </c>
      <c r="I79" s="139">
        <v>0</v>
      </c>
      <c r="J79" s="106">
        <v>0</v>
      </c>
      <c r="K79" s="140">
        <v>0</v>
      </c>
      <c r="L79" s="107">
        <v>0</v>
      </c>
      <c r="M79" s="108">
        <v>0</v>
      </c>
      <c r="N79" s="107">
        <v>0</v>
      </c>
    </row>
    <row r="80" spans="4:14" ht="14.25" hidden="1" customHeight="1" outlineLevel="1" collapsed="1" x14ac:dyDescent="0.45">
      <c r="D80" s="101" t="s">
        <v>58</v>
      </c>
      <c r="E80" s="102">
        <v>56</v>
      </c>
      <c r="F80" s="135">
        <v>5</v>
      </c>
      <c r="G80" s="103">
        <v>12473.762000000001</v>
      </c>
      <c r="H80" s="103">
        <v>2494.7523999999999</v>
      </c>
      <c r="I80" s="136">
        <v>8.9285700000000006</v>
      </c>
      <c r="J80" s="102">
        <v>24</v>
      </c>
      <c r="K80" s="137">
        <v>2527.0700000000002</v>
      </c>
      <c r="L80" s="103">
        <v>105.29458</v>
      </c>
      <c r="M80" s="104">
        <v>42.857140000000001</v>
      </c>
      <c r="N80" s="103">
        <v>267.87200000000001</v>
      </c>
    </row>
    <row r="81" spans="4:14" ht="14.25" hidden="1" customHeight="1" outlineLevel="2" collapsed="1" x14ac:dyDescent="0.45">
      <c r="D81" s="105" t="s">
        <v>90</v>
      </c>
      <c r="E81" s="106">
        <v>1</v>
      </c>
      <c r="F81" s="138">
        <v>0</v>
      </c>
      <c r="G81" s="107">
        <v>0</v>
      </c>
      <c r="H81" s="107">
        <v>0</v>
      </c>
      <c r="I81" s="139">
        <v>0</v>
      </c>
      <c r="J81" s="106">
        <v>0</v>
      </c>
      <c r="K81" s="140">
        <v>0</v>
      </c>
      <c r="L81" s="107">
        <v>0</v>
      </c>
      <c r="M81" s="108">
        <v>0</v>
      </c>
      <c r="N81" s="107">
        <v>0</v>
      </c>
    </row>
    <row r="82" spans="4:14" ht="14.25" hidden="1" customHeight="1" outlineLevel="1" collapsed="1" x14ac:dyDescent="0.45">
      <c r="D82" s="101" t="s">
        <v>59</v>
      </c>
      <c r="E82" s="102">
        <v>791</v>
      </c>
      <c r="F82" s="135">
        <v>75</v>
      </c>
      <c r="G82" s="103">
        <v>233413.59950000001</v>
      </c>
      <c r="H82" s="103">
        <v>3112.1813000000002</v>
      </c>
      <c r="I82" s="136">
        <v>9.4816699999999994</v>
      </c>
      <c r="J82" s="102">
        <v>120</v>
      </c>
      <c r="K82" s="137">
        <v>14839.92</v>
      </c>
      <c r="L82" s="103">
        <v>123.666</v>
      </c>
      <c r="M82" s="104">
        <v>15.170669999999999</v>
      </c>
      <c r="N82" s="103">
        <v>313.84769</v>
      </c>
    </row>
    <row r="83" spans="4:14" ht="14.25" hidden="1" customHeight="1" outlineLevel="2" collapsed="1" x14ac:dyDescent="0.45">
      <c r="D83" s="105" t="s">
        <v>102</v>
      </c>
      <c r="E83" s="106">
        <v>4</v>
      </c>
      <c r="F83" s="138">
        <v>0</v>
      </c>
      <c r="G83" s="107">
        <v>0</v>
      </c>
      <c r="H83" s="107">
        <v>0</v>
      </c>
      <c r="I83" s="139">
        <v>0</v>
      </c>
      <c r="J83" s="106">
        <v>0</v>
      </c>
      <c r="K83" s="140">
        <v>0</v>
      </c>
      <c r="L83" s="107">
        <v>0</v>
      </c>
      <c r="M83" s="108">
        <v>0</v>
      </c>
      <c r="N83" s="107">
        <v>0</v>
      </c>
    </row>
    <row r="84" spans="4:14" ht="14.25" hidden="1" customHeight="1" outlineLevel="1" collapsed="1" x14ac:dyDescent="0.45">
      <c r="D84" s="101" t="s">
        <v>60</v>
      </c>
      <c r="E84" s="102">
        <v>3579</v>
      </c>
      <c r="F84" s="135">
        <v>428</v>
      </c>
      <c r="G84" s="103">
        <v>1352226.6102</v>
      </c>
      <c r="H84" s="103">
        <v>3159.4079999999999</v>
      </c>
      <c r="I84" s="136">
        <v>11.95865</v>
      </c>
      <c r="J84" s="102">
        <v>690</v>
      </c>
      <c r="K84" s="137">
        <v>96041.86</v>
      </c>
      <c r="L84" s="103">
        <v>139.19110000000001</v>
      </c>
      <c r="M84" s="104">
        <v>19.279129999999999</v>
      </c>
      <c r="N84" s="103">
        <v>404.65730000000002</v>
      </c>
    </row>
    <row r="85" spans="4:14" ht="14.25" hidden="1" customHeight="1" outlineLevel="2" collapsed="1" x14ac:dyDescent="0.45">
      <c r="D85" s="105" t="s">
        <v>88</v>
      </c>
      <c r="E85" s="106">
        <v>20</v>
      </c>
      <c r="F85" s="138">
        <v>6</v>
      </c>
      <c r="G85" s="107">
        <v>26106.892800000001</v>
      </c>
      <c r="H85" s="107">
        <v>8702.2975999999999</v>
      </c>
      <c r="I85" s="139">
        <v>15</v>
      </c>
      <c r="J85" s="106">
        <v>0</v>
      </c>
      <c r="K85" s="140">
        <v>0</v>
      </c>
      <c r="L85" s="107">
        <v>0</v>
      </c>
      <c r="M85" s="108">
        <v>0</v>
      </c>
      <c r="N85" s="107">
        <v>1305.34464</v>
      </c>
    </row>
    <row r="86" spans="4:14" ht="14.25" hidden="1" customHeight="1" outlineLevel="2" collapsed="1" x14ac:dyDescent="0.45">
      <c r="D86" s="105" t="s">
        <v>103</v>
      </c>
      <c r="E86" s="106">
        <v>7</v>
      </c>
      <c r="F86" s="138">
        <v>0</v>
      </c>
      <c r="G86" s="107">
        <v>0</v>
      </c>
      <c r="H86" s="107">
        <v>0</v>
      </c>
      <c r="I86" s="139">
        <v>0</v>
      </c>
      <c r="J86" s="106">
        <v>0</v>
      </c>
      <c r="K86" s="140">
        <v>0</v>
      </c>
      <c r="L86" s="107">
        <v>0</v>
      </c>
      <c r="M86" s="108">
        <v>0</v>
      </c>
      <c r="N86" s="107">
        <v>0</v>
      </c>
    </row>
    <row r="87" spans="4:14" ht="14.25" hidden="1" customHeight="1" outlineLevel="2" collapsed="1" x14ac:dyDescent="0.45">
      <c r="D87" s="105" t="s">
        <v>90</v>
      </c>
      <c r="E87" s="106">
        <v>30</v>
      </c>
      <c r="F87" s="138">
        <v>6</v>
      </c>
      <c r="G87" s="107">
        <v>18661.851999999999</v>
      </c>
      <c r="H87" s="107">
        <v>6220.6172999999999</v>
      </c>
      <c r="I87" s="139">
        <v>10</v>
      </c>
      <c r="J87" s="106">
        <v>0</v>
      </c>
      <c r="K87" s="140">
        <v>0</v>
      </c>
      <c r="L87" s="107">
        <v>0</v>
      </c>
      <c r="M87" s="108">
        <v>0</v>
      </c>
      <c r="N87" s="107">
        <v>622.06173000000001</v>
      </c>
    </row>
    <row r="88" spans="4:14" ht="14.25" hidden="1" customHeight="1" outlineLevel="1" collapsed="1" x14ac:dyDescent="0.45">
      <c r="D88" s="101" t="s">
        <v>61</v>
      </c>
      <c r="E88" s="102">
        <v>1536</v>
      </c>
      <c r="F88" s="135">
        <v>326</v>
      </c>
      <c r="G88" s="103">
        <v>1059808.9458999999</v>
      </c>
      <c r="H88" s="103">
        <v>3250.9477000000002</v>
      </c>
      <c r="I88" s="136">
        <v>21.223960000000002</v>
      </c>
      <c r="J88" s="102">
        <v>316</v>
      </c>
      <c r="K88" s="137">
        <v>46715.25</v>
      </c>
      <c r="L88" s="103">
        <v>147.83306999999999</v>
      </c>
      <c r="M88" s="104">
        <v>20.57292</v>
      </c>
      <c r="N88" s="103">
        <v>720.39336000000003</v>
      </c>
    </row>
    <row r="89" spans="4:14" ht="14.25" hidden="1" customHeight="1" outlineLevel="2" collapsed="1" x14ac:dyDescent="0.45">
      <c r="D89" s="105" t="s">
        <v>102</v>
      </c>
      <c r="E89" s="106">
        <v>9</v>
      </c>
      <c r="F89" s="138">
        <v>0</v>
      </c>
      <c r="G89" s="107">
        <v>0</v>
      </c>
      <c r="H89" s="107">
        <v>0</v>
      </c>
      <c r="I89" s="139">
        <v>0</v>
      </c>
      <c r="J89" s="106">
        <v>0</v>
      </c>
      <c r="K89" s="140">
        <v>0</v>
      </c>
      <c r="L89" s="107">
        <v>0</v>
      </c>
      <c r="M89" s="108">
        <v>0</v>
      </c>
      <c r="N89" s="107">
        <v>0</v>
      </c>
    </row>
    <row r="90" spans="4:14" ht="14.25" hidden="1" customHeight="1" outlineLevel="2" collapsed="1" x14ac:dyDescent="0.45">
      <c r="D90" s="105" t="s">
        <v>90</v>
      </c>
      <c r="E90" s="106">
        <v>27</v>
      </c>
      <c r="F90" s="138">
        <v>4</v>
      </c>
      <c r="G90" s="107">
        <v>13070.4696</v>
      </c>
      <c r="H90" s="107">
        <v>6535.2348000000002</v>
      </c>
      <c r="I90" s="139">
        <v>7.4074099999999996</v>
      </c>
      <c r="J90" s="106">
        <v>0</v>
      </c>
      <c r="K90" s="140">
        <v>0</v>
      </c>
      <c r="L90" s="107">
        <v>0</v>
      </c>
      <c r="M90" s="108">
        <v>0</v>
      </c>
      <c r="N90" s="107">
        <v>484.09147000000002</v>
      </c>
    </row>
    <row r="91" spans="4:14" ht="14.25" hidden="1" customHeight="1" outlineLevel="1" collapsed="1" x14ac:dyDescent="0.45">
      <c r="D91" s="101" t="s">
        <v>62</v>
      </c>
      <c r="E91" s="102">
        <v>162</v>
      </c>
      <c r="F91" s="135">
        <v>22</v>
      </c>
      <c r="G91" s="103">
        <v>68891.228000000003</v>
      </c>
      <c r="H91" s="103">
        <v>3131.4195</v>
      </c>
      <c r="I91" s="136">
        <v>13.580249999999999</v>
      </c>
      <c r="J91" s="102">
        <v>34</v>
      </c>
      <c r="K91" s="137">
        <v>5207.4799999999996</v>
      </c>
      <c r="L91" s="103">
        <v>153.16118</v>
      </c>
      <c r="M91" s="104">
        <v>20.987649999999999</v>
      </c>
      <c r="N91" s="103">
        <v>457.39943</v>
      </c>
    </row>
    <row r="92" spans="4:14" ht="14.25" hidden="1" customHeight="1" outlineLevel="2" collapsed="1" x14ac:dyDescent="0.45">
      <c r="D92" s="105" t="s">
        <v>88</v>
      </c>
      <c r="E92" s="106">
        <v>1</v>
      </c>
      <c r="F92" s="138">
        <v>0</v>
      </c>
      <c r="G92" s="107">
        <v>0</v>
      </c>
      <c r="H92" s="107">
        <v>0</v>
      </c>
      <c r="I92" s="139">
        <v>0</v>
      </c>
      <c r="J92" s="106">
        <v>0</v>
      </c>
      <c r="K92" s="140">
        <v>0</v>
      </c>
      <c r="L92" s="107">
        <v>0</v>
      </c>
      <c r="M92" s="108">
        <v>0</v>
      </c>
      <c r="N92" s="107">
        <v>0</v>
      </c>
    </row>
    <row r="93" spans="4:14" ht="14.25" hidden="1" customHeight="1" outlineLevel="2" collapsed="1" x14ac:dyDescent="0.45">
      <c r="D93" s="105" t="s">
        <v>90</v>
      </c>
      <c r="E93" s="106">
        <v>6</v>
      </c>
      <c r="F93" s="138">
        <v>0</v>
      </c>
      <c r="G93" s="107">
        <v>0</v>
      </c>
      <c r="H93" s="107">
        <v>0</v>
      </c>
      <c r="I93" s="139">
        <v>0</v>
      </c>
      <c r="J93" s="106">
        <v>0</v>
      </c>
      <c r="K93" s="140">
        <v>0</v>
      </c>
      <c r="L93" s="107">
        <v>0</v>
      </c>
      <c r="M93" s="108">
        <v>0</v>
      </c>
      <c r="N93" s="107">
        <v>0</v>
      </c>
    </row>
    <row r="94" spans="4:14" ht="14.25" hidden="1" customHeight="1" outlineLevel="1" collapsed="1" x14ac:dyDescent="0.45">
      <c r="D94" s="101" t="s">
        <v>63</v>
      </c>
      <c r="E94" s="102">
        <v>2903</v>
      </c>
      <c r="F94" s="135">
        <v>286</v>
      </c>
      <c r="G94" s="103">
        <v>863675.72660000005</v>
      </c>
      <c r="H94" s="103">
        <v>3019.8452000000002</v>
      </c>
      <c r="I94" s="136">
        <v>9.8518799999999995</v>
      </c>
      <c r="J94" s="102">
        <v>695</v>
      </c>
      <c r="K94" s="137">
        <v>79226.740000000005</v>
      </c>
      <c r="L94" s="103">
        <v>113.99531</v>
      </c>
      <c r="M94" s="104">
        <v>23.940750000000001</v>
      </c>
      <c r="N94" s="103">
        <v>324.80277999999998</v>
      </c>
    </row>
    <row r="95" spans="4:14" ht="14.25" hidden="1" customHeight="1" outlineLevel="2" collapsed="1" x14ac:dyDescent="0.45">
      <c r="D95" s="105" t="s">
        <v>88</v>
      </c>
      <c r="E95" s="106">
        <v>6</v>
      </c>
      <c r="F95" s="138">
        <v>2</v>
      </c>
      <c r="G95" s="107">
        <v>10437.5388</v>
      </c>
      <c r="H95" s="107">
        <v>10437.5388</v>
      </c>
      <c r="I95" s="139">
        <v>16.66667</v>
      </c>
      <c r="J95" s="106">
        <v>0</v>
      </c>
      <c r="K95" s="140">
        <v>0</v>
      </c>
      <c r="L95" s="107">
        <v>0</v>
      </c>
      <c r="M95" s="108">
        <v>0</v>
      </c>
      <c r="N95" s="107">
        <v>1739.5898</v>
      </c>
    </row>
    <row r="96" spans="4:14" ht="14.25" hidden="1" customHeight="1" outlineLevel="2" collapsed="1" x14ac:dyDescent="0.45">
      <c r="D96" s="105" t="s">
        <v>103</v>
      </c>
      <c r="E96" s="106">
        <v>4</v>
      </c>
      <c r="F96" s="138">
        <v>0</v>
      </c>
      <c r="G96" s="107">
        <v>0</v>
      </c>
      <c r="H96" s="107">
        <v>0</v>
      </c>
      <c r="I96" s="139">
        <v>0</v>
      </c>
      <c r="J96" s="106">
        <v>0</v>
      </c>
      <c r="K96" s="140">
        <v>0</v>
      </c>
      <c r="L96" s="107">
        <v>0</v>
      </c>
      <c r="M96" s="108">
        <v>0</v>
      </c>
      <c r="N96" s="107">
        <v>0</v>
      </c>
    </row>
    <row r="97" spans="4:14" ht="14.25" hidden="1" customHeight="1" outlineLevel="2" collapsed="1" x14ac:dyDescent="0.45">
      <c r="D97" s="105" t="s">
        <v>90</v>
      </c>
      <c r="E97" s="106">
        <v>26</v>
      </c>
      <c r="F97" s="138">
        <v>7</v>
      </c>
      <c r="G97" s="107">
        <v>24310.606299999999</v>
      </c>
      <c r="H97" s="107">
        <v>6077.6516000000001</v>
      </c>
      <c r="I97" s="139">
        <v>15.38462</v>
      </c>
      <c r="J97" s="106">
        <v>0</v>
      </c>
      <c r="K97" s="140">
        <v>0</v>
      </c>
      <c r="L97" s="107">
        <v>0</v>
      </c>
      <c r="M97" s="108">
        <v>0</v>
      </c>
      <c r="N97" s="107">
        <v>935.02332000000001</v>
      </c>
    </row>
    <row r="98" spans="4:14" ht="14.25" hidden="1" customHeight="1" outlineLevel="1" collapsed="1" x14ac:dyDescent="0.45">
      <c r="D98" s="101" t="s">
        <v>64</v>
      </c>
      <c r="E98" s="102">
        <v>1097</v>
      </c>
      <c r="F98" s="135">
        <v>163</v>
      </c>
      <c r="G98" s="103">
        <v>378807.58010000002</v>
      </c>
      <c r="H98" s="103">
        <v>2323.9729000000002</v>
      </c>
      <c r="I98" s="136">
        <v>14.85871</v>
      </c>
      <c r="J98" s="102">
        <v>245</v>
      </c>
      <c r="K98" s="137">
        <v>27216.76</v>
      </c>
      <c r="L98" s="103">
        <v>111.08882</v>
      </c>
      <c r="M98" s="104">
        <v>22.333639999999999</v>
      </c>
      <c r="N98" s="103">
        <v>370.12245999999999</v>
      </c>
    </row>
    <row r="99" spans="4:14" ht="14.25" hidden="1" customHeight="1" outlineLevel="2" collapsed="1" x14ac:dyDescent="0.45">
      <c r="D99" s="105" t="s">
        <v>88</v>
      </c>
      <c r="E99" s="106">
        <v>6</v>
      </c>
      <c r="F99" s="138">
        <v>2</v>
      </c>
      <c r="G99" s="107">
        <v>8388.9611999999997</v>
      </c>
      <c r="H99" s="107">
        <v>4194.4805999999999</v>
      </c>
      <c r="I99" s="139">
        <v>33.333329999999997</v>
      </c>
      <c r="J99" s="106">
        <v>0</v>
      </c>
      <c r="K99" s="140">
        <v>0</v>
      </c>
      <c r="L99" s="107">
        <v>0</v>
      </c>
      <c r="M99" s="108">
        <v>0</v>
      </c>
      <c r="N99" s="107">
        <v>0</v>
      </c>
    </row>
    <row r="100" spans="4:14" ht="14.25" hidden="1" customHeight="1" outlineLevel="2" collapsed="1" x14ac:dyDescent="0.45">
      <c r="D100" s="105" t="s">
        <v>89</v>
      </c>
      <c r="E100" s="106">
        <v>1</v>
      </c>
      <c r="F100" s="138">
        <v>1</v>
      </c>
      <c r="G100" s="107">
        <v>1250.5705</v>
      </c>
      <c r="H100" s="107">
        <v>1250.5705</v>
      </c>
      <c r="I100" s="139">
        <v>100</v>
      </c>
      <c r="J100" s="106">
        <v>0</v>
      </c>
      <c r="K100" s="140">
        <v>0</v>
      </c>
      <c r="L100" s="107">
        <v>0</v>
      </c>
      <c r="M100" s="108">
        <v>0</v>
      </c>
      <c r="N100" s="107">
        <v>0</v>
      </c>
    </row>
    <row r="101" spans="4:14" ht="14.25" hidden="1" customHeight="1" outlineLevel="2" collapsed="1" x14ac:dyDescent="0.45">
      <c r="D101" s="105" t="s">
        <v>103</v>
      </c>
      <c r="E101" s="106">
        <v>1</v>
      </c>
      <c r="F101" s="138">
        <v>0</v>
      </c>
      <c r="G101" s="107">
        <v>0</v>
      </c>
      <c r="H101" s="107">
        <v>0</v>
      </c>
      <c r="I101" s="139">
        <v>0</v>
      </c>
      <c r="J101" s="106">
        <v>0</v>
      </c>
      <c r="K101" s="140">
        <v>0</v>
      </c>
      <c r="L101" s="107">
        <v>0</v>
      </c>
      <c r="M101" s="108">
        <v>0</v>
      </c>
      <c r="N101" s="107">
        <v>0</v>
      </c>
    </row>
    <row r="102" spans="4:14" ht="14.25" hidden="1" customHeight="1" outlineLevel="2" collapsed="1" x14ac:dyDescent="0.45">
      <c r="D102" s="105" t="s">
        <v>90</v>
      </c>
      <c r="E102" s="106">
        <v>29</v>
      </c>
      <c r="F102" s="138">
        <v>1</v>
      </c>
      <c r="G102" s="107">
        <v>1250.5705</v>
      </c>
      <c r="H102" s="107">
        <v>1250.5705</v>
      </c>
      <c r="I102" s="139">
        <v>3.44828</v>
      </c>
      <c r="J102" s="106">
        <v>0</v>
      </c>
      <c r="K102" s="140">
        <v>0</v>
      </c>
      <c r="L102" s="107">
        <v>0</v>
      </c>
      <c r="M102" s="108">
        <v>0</v>
      </c>
      <c r="N102" s="107">
        <v>0</v>
      </c>
    </row>
    <row r="103" spans="4:14" ht="14.25" hidden="1" customHeight="1" outlineLevel="1" collapsed="1" x14ac:dyDescent="0.45">
      <c r="D103" s="101" t="s">
        <v>123</v>
      </c>
      <c r="E103" s="102">
        <v>354</v>
      </c>
      <c r="F103" s="135">
        <v>70</v>
      </c>
      <c r="G103" s="103">
        <v>177788.36989999999</v>
      </c>
      <c r="H103" s="103">
        <v>2539.8339000000001</v>
      </c>
      <c r="I103" s="136">
        <v>19.774010000000001</v>
      </c>
      <c r="J103" s="102">
        <v>149</v>
      </c>
      <c r="K103" s="137">
        <v>19484.52</v>
      </c>
      <c r="L103" s="103">
        <v>130.76858999999999</v>
      </c>
      <c r="M103" s="104">
        <v>42.090400000000002</v>
      </c>
      <c r="N103" s="103">
        <v>557.26805000000002</v>
      </c>
    </row>
    <row r="104" spans="4:14" ht="14.25" hidden="1" customHeight="1" outlineLevel="2" collapsed="1" x14ac:dyDescent="0.45">
      <c r="D104" s="105" t="s">
        <v>146</v>
      </c>
      <c r="E104" s="106">
        <v>4</v>
      </c>
      <c r="F104" s="138">
        <v>2</v>
      </c>
      <c r="G104" s="107">
        <v>415.67259999999999</v>
      </c>
      <c r="H104" s="107">
        <v>415.67259999999999</v>
      </c>
      <c r="I104" s="139">
        <v>25</v>
      </c>
      <c r="J104" s="106">
        <v>0</v>
      </c>
      <c r="K104" s="140">
        <v>0</v>
      </c>
      <c r="L104" s="107">
        <v>0</v>
      </c>
      <c r="M104" s="108">
        <v>0</v>
      </c>
      <c r="N104" s="107">
        <v>103.91815</v>
      </c>
    </row>
    <row r="105" spans="4:14" ht="14.25" hidden="1" customHeight="1" outlineLevel="2" collapsed="1" x14ac:dyDescent="0.45">
      <c r="D105" s="105" t="s">
        <v>147</v>
      </c>
      <c r="E105" s="106">
        <v>3</v>
      </c>
      <c r="F105" s="138">
        <v>0</v>
      </c>
      <c r="G105" s="107">
        <v>0</v>
      </c>
      <c r="H105" s="107">
        <v>0</v>
      </c>
      <c r="I105" s="139">
        <v>0</v>
      </c>
      <c r="J105" s="106">
        <v>0</v>
      </c>
      <c r="K105" s="140">
        <v>0</v>
      </c>
      <c r="L105" s="107">
        <v>0</v>
      </c>
      <c r="M105" s="108">
        <v>0</v>
      </c>
      <c r="N105" s="107">
        <v>0</v>
      </c>
    </row>
    <row r="106" spans="4:14" ht="14.25" hidden="1" customHeight="1" outlineLevel="1" x14ac:dyDescent="0.45">
      <c r="D106" s="101" t="s">
        <v>124</v>
      </c>
      <c r="E106" s="102">
        <v>17</v>
      </c>
      <c r="F106" s="135">
        <v>7</v>
      </c>
      <c r="G106" s="103">
        <v>2208.4794999999999</v>
      </c>
      <c r="H106" s="103">
        <v>315.49709999999999</v>
      </c>
      <c r="I106" s="136">
        <v>41.176470000000002</v>
      </c>
      <c r="J106" s="102">
        <v>8</v>
      </c>
      <c r="K106" s="137">
        <v>148.93</v>
      </c>
      <c r="L106" s="103">
        <v>18.616250000000001</v>
      </c>
      <c r="M106" s="104">
        <v>47.058819999999997</v>
      </c>
      <c r="N106" s="103">
        <v>138.67115000000001</v>
      </c>
    </row>
    <row r="107" spans="4:14" ht="14.25" hidden="1" customHeight="1" outlineLevel="1" collapsed="1" x14ac:dyDescent="0.45">
      <c r="D107" s="101" t="s">
        <v>125</v>
      </c>
      <c r="E107" s="102">
        <v>1</v>
      </c>
      <c r="F107" s="135">
        <v>0</v>
      </c>
      <c r="G107" s="103">
        <v>0</v>
      </c>
      <c r="H107" s="103">
        <v>0</v>
      </c>
      <c r="I107" s="136">
        <v>0</v>
      </c>
      <c r="J107" s="102">
        <v>0</v>
      </c>
      <c r="K107" s="137">
        <v>0</v>
      </c>
      <c r="L107" s="103">
        <v>0</v>
      </c>
      <c r="M107" s="104">
        <v>0</v>
      </c>
      <c r="N107" s="103">
        <v>0</v>
      </c>
    </row>
    <row r="108" spans="4:14" ht="14.25" hidden="1" customHeight="1" outlineLevel="1" collapsed="1" x14ac:dyDescent="0.45">
      <c r="D108" s="101" t="s">
        <v>126</v>
      </c>
      <c r="E108" s="102">
        <v>12</v>
      </c>
      <c r="F108" s="135">
        <v>0</v>
      </c>
      <c r="G108" s="103">
        <v>0</v>
      </c>
      <c r="H108" s="103">
        <v>0</v>
      </c>
      <c r="I108" s="136">
        <v>0</v>
      </c>
      <c r="J108" s="102">
        <v>1</v>
      </c>
      <c r="K108" s="137">
        <v>55.16</v>
      </c>
      <c r="L108" s="103">
        <v>55.16</v>
      </c>
      <c r="M108" s="104">
        <v>8.3333300000000001</v>
      </c>
      <c r="N108" s="103">
        <v>4.5966699999999996</v>
      </c>
    </row>
    <row r="109" spans="4:14" ht="14.25" hidden="1" customHeight="1" outlineLevel="2" collapsed="1" x14ac:dyDescent="0.45">
      <c r="D109" s="105" t="s">
        <v>147</v>
      </c>
      <c r="E109" s="106">
        <v>1</v>
      </c>
      <c r="F109" s="138">
        <v>0</v>
      </c>
      <c r="G109" s="107">
        <v>0</v>
      </c>
      <c r="H109" s="107">
        <v>0</v>
      </c>
      <c r="I109" s="139">
        <v>0</v>
      </c>
      <c r="J109" s="106">
        <v>0</v>
      </c>
      <c r="K109" s="140">
        <v>0</v>
      </c>
      <c r="L109" s="107">
        <v>0</v>
      </c>
      <c r="M109" s="108">
        <v>0</v>
      </c>
      <c r="N109" s="107">
        <v>0</v>
      </c>
    </row>
    <row r="110" spans="4:14" ht="14.25" hidden="1" customHeight="1" outlineLevel="1" collapsed="1" x14ac:dyDescent="0.45">
      <c r="D110" s="101" t="s">
        <v>127</v>
      </c>
      <c r="E110" s="102">
        <v>103</v>
      </c>
      <c r="F110" s="135">
        <v>15</v>
      </c>
      <c r="G110" s="103">
        <v>32306.777600000001</v>
      </c>
      <c r="H110" s="103">
        <v>2153.7851999999998</v>
      </c>
      <c r="I110" s="136">
        <v>14.56311</v>
      </c>
      <c r="J110" s="102">
        <v>29</v>
      </c>
      <c r="K110" s="137">
        <v>2513.33</v>
      </c>
      <c r="L110" s="103">
        <v>86.666550000000001</v>
      </c>
      <c r="M110" s="104">
        <v>28.155339999999999</v>
      </c>
      <c r="N110" s="103">
        <v>338.05930000000001</v>
      </c>
    </row>
    <row r="111" spans="4:14" ht="14.25" hidden="1" customHeight="1" outlineLevel="2" collapsed="1" x14ac:dyDescent="0.45">
      <c r="D111" s="105" t="s">
        <v>147</v>
      </c>
      <c r="E111" s="106">
        <v>1</v>
      </c>
      <c r="F111" s="138">
        <v>1</v>
      </c>
      <c r="G111" s="107">
        <v>2847.4555</v>
      </c>
      <c r="H111" s="107">
        <v>2847.4555</v>
      </c>
      <c r="I111" s="139">
        <v>100</v>
      </c>
      <c r="J111" s="106">
        <v>0</v>
      </c>
      <c r="K111" s="140">
        <v>0</v>
      </c>
      <c r="L111" s="107">
        <v>0</v>
      </c>
      <c r="M111" s="108">
        <v>0</v>
      </c>
      <c r="N111" s="107">
        <v>2847.4555</v>
      </c>
    </row>
    <row r="112" spans="4:14" ht="14.25" hidden="1" customHeight="1" outlineLevel="1" collapsed="1" x14ac:dyDescent="0.45">
      <c r="D112" s="101" t="s">
        <v>128</v>
      </c>
      <c r="E112" s="102">
        <v>61</v>
      </c>
      <c r="F112" s="135">
        <v>16</v>
      </c>
      <c r="G112" s="103">
        <v>14449.2911</v>
      </c>
      <c r="H112" s="103">
        <v>903.08069999999998</v>
      </c>
      <c r="I112" s="136">
        <v>26.229510000000001</v>
      </c>
      <c r="J112" s="102">
        <v>23</v>
      </c>
      <c r="K112" s="137">
        <v>1384.62</v>
      </c>
      <c r="L112" s="103">
        <v>60.200870000000002</v>
      </c>
      <c r="M112" s="104">
        <v>37.704920000000001</v>
      </c>
      <c r="N112" s="103">
        <v>259.57231000000002</v>
      </c>
    </row>
    <row r="113" spans="4:14" ht="14.25" hidden="1" customHeight="1" outlineLevel="2" collapsed="1" x14ac:dyDescent="0.45">
      <c r="D113" s="105" t="s">
        <v>147</v>
      </c>
      <c r="E113" s="106">
        <v>4</v>
      </c>
      <c r="F113" s="138">
        <v>1</v>
      </c>
      <c r="G113" s="107">
        <v>274.18220000000002</v>
      </c>
      <c r="H113" s="107">
        <v>274.18220000000002</v>
      </c>
      <c r="I113" s="139">
        <v>25</v>
      </c>
      <c r="J113" s="106">
        <v>0</v>
      </c>
      <c r="K113" s="140">
        <v>0</v>
      </c>
      <c r="L113" s="107">
        <v>0</v>
      </c>
      <c r="M113" s="108">
        <v>0</v>
      </c>
      <c r="N113" s="107">
        <v>68.545550000000006</v>
      </c>
    </row>
    <row r="114" spans="4:14" ht="14.25" hidden="1" customHeight="1" outlineLevel="1" collapsed="1" x14ac:dyDescent="0.45">
      <c r="D114" s="101" t="s">
        <v>129</v>
      </c>
      <c r="E114" s="102">
        <v>125</v>
      </c>
      <c r="F114" s="135">
        <v>22</v>
      </c>
      <c r="G114" s="103">
        <v>40976.977599999998</v>
      </c>
      <c r="H114" s="103">
        <v>1862.5898999999999</v>
      </c>
      <c r="I114" s="136">
        <v>17.600000000000001</v>
      </c>
      <c r="J114" s="102">
        <v>47</v>
      </c>
      <c r="K114" s="137">
        <v>6956.35</v>
      </c>
      <c r="L114" s="103">
        <v>148.00745000000001</v>
      </c>
      <c r="M114" s="104">
        <v>37.6</v>
      </c>
      <c r="N114" s="103">
        <v>383.46661999999998</v>
      </c>
    </row>
    <row r="115" spans="4:14" ht="14.25" hidden="1" customHeight="1" outlineLevel="2" collapsed="1" x14ac:dyDescent="0.45">
      <c r="D115" s="105" t="s">
        <v>146</v>
      </c>
      <c r="E115" s="106">
        <v>1</v>
      </c>
      <c r="F115" s="138">
        <v>0</v>
      </c>
      <c r="G115" s="107">
        <v>0</v>
      </c>
      <c r="H115" s="107">
        <v>0</v>
      </c>
      <c r="I115" s="139">
        <v>0</v>
      </c>
      <c r="J115" s="106">
        <v>0</v>
      </c>
      <c r="K115" s="140">
        <v>0</v>
      </c>
      <c r="L115" s="107">
        <v>0</v>
      </c>
      <c r="M115" s="108">
        <v>0</v>
      </c>
      <c r="N115" s="107">
        <v>0</v>
      </c>
    </row>
    <row r="116" spans="4:14" ht="14.25" hidden="1" customHeight="1" outlineLevel="2" collapsed="1" x14ac:dyDescent="0.45">
      <c r="D116" s="105" t="s">
        <v>147</v>
      </c>
      <c r="E116" s="106">
        <v>2</v>
      </c>
      <c r="F116" s="138">
        <v>0</v>
      </c>
      <c r="G116" s="107">
        <v>0</v>
      </c>
      <c r="H116" s="107">
        <v>0</v>
      </c>
      <c r="I116" s="139">
        <v>0</v>
      </c>
      <c r="J116" s="106">
        <v>0</v>
      </c>
      <c r="K116" s="140">
        <v>0</v>
      </c>
      <c r="L116" s="107">
        <v>0</v>
      </c>
      <c r="M116" s="108">
        <v>0</v>
      </c>
      <c r="N116" s="107">
        <v>0</v>
      </c>
    </row>
    <row r="117" spans="4:14" ht="14.25" hidden="1" customHeight="1" outlineLevel="1" collapsed="1" x14ac:dyDescent="0.45">
      <c r="D117" s="101" t="s">
        <v>130</v>
      </c>
      <c r="E117" s="102">
        <v>13</v>
      </c>
      <c r="F117" s="135">
        <v>2</v>
      </c>
      <c r="G117" s="103">
        <v>6976.8972999999996</v>
      </c>
      <c r="H117" s="103">
        <v>3488.4486999999999</v>
      </c>
      <c r="I117" s="136">
        <v>15.38462</v>
      </c>
      <c r="J117" s="102">
        <v>7</v>
      </c>
      <c r="K117" s="137">
        <v>1653.46</v>
      </c>
      <c r="L117" s="103">
        <v>236.20857000000001</v>
      </c>
      <c r="M117" s="104">
        <v>53.846150000000002</v>
      </c>
      <c r="N117" s="103">
        <v>663.87364000000002</v>
      </c>
    </row>
    <row r="118" spans="4:14" ht="14.25" hidden="1" customHeight="1" outlineLevel="1" collapsed="1" x14ac:dyDescent="0.45">
      <c r="D118" s="101" t="s">
        <v>131</v>
      </c>
      <c r="E118" s="102">
        <v>93</v>
      </c>
      <c r="F118" s="135">
        <v>10</v>
      </c>
      <c r="G118" s="103">
        <v>17499.262900000002</v>
      </c>
      <c r="H118" s="103">
        <v>1749.9263000000001</v>
      </c>
      <c r="I118" s="136">
        <v>10.752689999999999</v>
      </c>
      <c r="J118" s="102">
        <v>21</v>
      </c>
      <c r="K118" s="137">
        <v>1640.04</v>
      </c>
      <c r="L118" s="103">
        <v>78.097139999999996</v>
      </c>
      <c r="M118" s="104">
        <v>22.580649999999999</v>
      </c>
      <c r="N118" s="103">
        <v>205.79895999999999</v>
      </c>
    </row>
    <row r="119" spans="4:14" ht="14.25" hidden="1" customHeight="1" outlineLevel="2" collapsed="1" x14ac:dyDescent="0.45">
      <c r="D119" s="105" t="s">
        <v>147</v>
      </c>
      <c r="E119" s="106">
        <v>1</v>
      </c>
      <c r="F119" s="138">
        <v>0</v>
      </c>
      <c r="G119" s="107">
        <v>0</v>
      </c>
      <c r="H119" s="107">
        <v>0</v>
      </c>
      <c r="I119" s="139">
        <v>0</v>
      </c>
      <c r="J119" s="106">
        <v>0</v>
      </c>
      <c r="K119" s="140">
        <v>0</v>
      </c>
      <c r="L119" s="107">
        <v>0</v>
      </c>
      <c r="M119" s="108">
        <v>0</v>
      </c>
      <c r="N119" s="107">
        <v>0</v>
      </c>
    </row>
    <row r="120" spans="4:14" ht="14.25" hidden="1" customHeight="1" outlineLevel="1" collapsed="1" x14ac:dyDescent="0.45">
      <c r="D120" s="101" t="s">
        <v>132</v>
      </c>
      <c r="E120" s="102">
        <v>43</v>
      </c>
      <c r="F120" s="135">
        <v>2</v>
      </c>
      <c r="G120" s="103">
        <v>6216.4261999999999</v>
      </c>
      <c r="H120" s="103">
        <v>3108.2130999999999</v>
      </c>
      <c r="I120" s="136">
        <v>4.65116</v>
      </c>
      <c r="J120" s="102">
        <v>15</v>
      </c>
      <c r="K120" s="137">
        <v>1755.2</v>
      </c>
      <c r="L120" s="103">
        <v>117.01333</v>
      </c>
      <c r="M120" s="104">
        <v>34.883719999999997</v>
      </c>
      <c r="N120" s="103">
        <v>185.38666000000001</v>
      </c>
    </row>
    <row r="121" spans="4:14" ht="14.25" hidden="1" customHeight="1" outlineLevel="2" collapsed="1" x14ac:dyDescent="0.45">
      <c r="D121" s="105" t="s">
        <v>146</v>
      </c>
      <c r="E121" s="106">
        <v>3</v>
      </c>
      <c r="F121" s="138">
        <v>0</v>
      </c>
      <c r="G121" s="107">
        <v>0</v>
      </c>
      <c r="H121" s="107">
        <v>0</v>
      </c>
      <c r="I121" s="139">
        <v>0</v>
      </c>
      <c r="J121" s="106">
        <v>0</v>
      </c>
      <c r="K121" s="140">
        <v>0</v>
      </c>
      <c r="L121" s="107">
        <v>0</v>
      </c>
      <c r="M121" s="108">
        <v>0</v>
      </c>
      <c r="N121" s="107">
        <v>0</v>
      </c>
    </row>
    <row r="122" spans="4:14" ht="14.25" hidden="1" customHeight="1" outlineLevel="2" collapsed="1" x14ac:dyDescent="0.45">
      <c r="D122" s="105" t="s">
        <v>147</v>
      </c>
      <c r="E122" s="106">
        <v>3</v>
      </c>
      <c r="F122" s="138">
        <v>0</v>
      </c>
      <c r="G122" s="107">
        <v>0</v>
      </c>
      <c r="H122" s="107">
        <v>0</v>
      </c>
      <c r="I122" s="139">
        <v>0</v>
      </c>
      <c r="J122" s="106">
        <v>0</v>
      </c>
      <c r="K122" s="140">
        <v>0</v>
      </c>
      <c r="L122" s="107">
        <v>0</v>
      </c>
      <c r="M122" s="108">
        <v>0</v>
      </c>
      <c r="N122" s="107">
        <v>0</v>
      </c>
    </row>
    <row r="123" spans="4:14" collapsed="1" x14ac:dyDescent="0.45">
      <c r="D123" s="89" t="s">
        <v>65</v>
      </c>
      <c r="E123" s="90">
        <v>1418</v>
      </c>
      <c r="F123" s="132">
        <v>87</v>
      </c>
      <c r="G123" s="99">
        <v>245971.2727</v>
      </c>
      <c r="H123" s="99">
        <v>2827.2559999999999</v>
      </c>
      <c r="I123" s="133">
        <v>6.1353999999999997</v>
      </c>
      <c r="J123" s="90">
        <v>229</v>
      </c>
      <c r="K123" s="134">
        <v>28327.69</v>
      </c>
      <c r="L123" s="99">
        <v>123.7017</v>
      </c>
      <c r="M123" s="100">
        <v>16.149509999999999</v>
      </c>
      <c r="N123" s="99">
        <v>193.44074000000001</v>
      </c>
    </row>
    <row r="124" spans="4:14" ht="14.25" hidden="1" customHeight="1" outlineLevel="1" x14ac:dyDescent="0.45">
      <c r="D124" s="101" t="s">
        <v>66</v>
      </c>
      <c r="E124" s="102">
        <v>350</v>
      </c>
      <c r="F124" s="135">
        <v>28</v>
      </c>
      <c r="G124" s="103">
        <v>72936.108200000002</v>
      </c>
      <c r="H124" s="103">
        <v>2604.8609999999999</v>
      </c>
      <c r="I124" s="136">
        <v>8</v>
      </c>
      <c r="J124" s="102">
        <v>83</v>
      </c>
      <c r="K124" s="137">
        <v>10511.87</v>
      </c>
      <c r="L124" s="103">
        <v>126.64904</v>
      </c>
      <c r="M124" s="104">
        <v>23.714289999999998</v>
      </c>
      <c r="N124" s="103">
        <v>238.42278999999999</v>
      </c>
    </row>
    <row r="125" spans="4:14" ht="14.25" hidden="1" customHeight="1" outlineLevel="1" x14ac:dyDescent="0.45">
      <c r="D125" s="101" t="s">
        <v>67</v>
      </c>
      <c r="E125" s="102">
        <v>77</v>
      </c>
      <c r="F125" s="135">
        <v>10</v>
      </c>
      <c r="G125" s="103">
        <v>24042.758099999999</v>
      </c>
      <c r="H125" s="103">
        <v>2404.2757999999999</v>
      </c>
      <c r="I125" s="136">
        <v>12.98701</v>
      </c>
      <c r="J125" s="102">
        <v>11</v>
      </c>
      <c r="K125" s="137">
        <v>1502.92</v>
      </c>
      <c r="L125" s="103">
        <v>136.62908999999999</v>
      </c>
      <c r="M125" s="104">
        <v>14.28571</v>
      </c>
      <c r="N125" s="103">
        <v>331.76204999999999</v>
      </c>
    </row>
    <row r="126" spans="4:14" ht="14.25" hidden="1" customHeight="1" outlineLevel="1" x14ac:dyDescent="0.45">
      <c r="D126" s="101" t="s">
        <v>68</v>
      </c>
      <c r="E126" s="102">
        <v>13</v>
      </c>
      <c r="F126" s="135">
        <v>2</v>
      </c>
      <c r="G126" s="103">
        <v>9002.6679000000004</v>
      </c>
      <c r="H126" s="103">
        <v>4501.3339999999998</v>
      </c>
      <c r="I126" s="136">
        <v>15.38462</v>
      </c>
      <c r="J126" s="102">
        <v>2</v>
      </c>
      <c r="K126" s="137">
        <v>284.39</v>
      </c>
      <c r="L126" s="103">
        <v>142.19499999999999</v>
      </c>
      <c r="M126" s="104">
        <v>15.38462</v>
      </c>
      <c r="N126" s="103">
        <v>714.38906999999995</v>
      </c>
    </row>
    <row r="127" spans="4:14" ht="14.25" hidden="1" customHeight="1" outlineLevel="1" x14ac:dyDescent="0.45">
      <c r="D127" s="101" t="s">
        <v>69</v>
      </c>
      <c r="E127" s="102">
        <v>32</v>
      </c>
      <c r="F127" s="135">
        <v>0</v>
      </c>
      <c r="G127" s="103">
        <v>0</v>
      </c>
      <c r="H127" s="103">
        <v>0</v>
      </c>
      <c r="I127" s="136">
        <v>0</v>
      </c>
      <c r="J127" s="102">
        <v>1</v>
      </c>
      <c r="K127" s="137">
        <v>82.09</v>
      </c>
      <c r="L127" s="103">
        <v>82.09</v>
      </c>
      <c r="M127" s="104">
        <v>3.125</v>
      </c>
      <c r="N127" s="103">
        <v>2.5653100000000002</v>
      </c>
    </row>
    <row r="128" spans="4:14" ht="14.25" hidden="1" customHeight="1" outlineLevel="1" x14ac:dyDescent="0.45">
      <c r="D128" s="101" t="s">
        <v>133</v>
      </c>
      <c r="E128" s="102">
        <v>780</v>
      </c>
      <c r="F128" s="135">
        <v>36</v>
      </c>
      <c r="G128" s="103">
        <v>117044.5245</v>
      </c>
      <c r="H128" s="103">
        <v>3251.2368000000001</v>
      </c>
      <c r="I128" s="136">
        <v>4.61538</v>
      </c>
      <c r="J128" s="102">
        <v>109</v>
      </c>
      <c r="K128" s="137">
        <v>12913.51</v>
      </c>
      <c r="L128" s="103">
        <v>118.47257</v>
      </c>
      <c r="M128" s="104">
        <v>13.974360000000001</v>
      </c>
      <c r="N128" s="103">
        <v>166.61286000000001</v>
      </c>
    </row>
    <row r="129" spans="4:14" ht="14.25" hidden="1" customHeight="1" outlineLevel="1" x14ac:dyDescent="0.45">
      <c r="D129" s="101" t="s">
        <v>134</v>
      </c>
      <c r="E129" s="102">
        <v>107</v>
      </c>
      <c r="F129" s="135">
        <v>11</v>
      </c>
      <c r="G129" s="103">
        <v>22945.214</v>
      </c>
      <c r="H129" s="103">
        <v>2085.9285</v>
      </c>
      <c r="I129" s="136">
        <v>10.28037</v>
      </c>
      <c r="J129" s="102">
        <v>22</v>
      </c>
      <c r="K129" s="137">
        <v>2916.37</v>
      </c>
      <c r="L129" s="103">
        <v>132.56227000000001</v>
      </c>
      <c r="M129" s="104">
        <v>20.560749999999999</v>
      </c>
      <c r="N129" s="103">
        <v>241.69704999999999</v>
      </c>
    </row>
    <row r="130" spans="4:14" ht="14.25" hidden="1" customHeight="1" outlineLevel="1" collapsed="1" x14ac:dyDescent="0.45">
      <c r="D130" s="101" t="s">
        <v>135</v>
      </c>
      <c r="E130" s="102">
        <v>11</v>
      </c>
      <c r="F130" s="135">
        <v>0</v>
      </c>
      <c r="G130" s="103">
        <v>0</v>
      </c>
      <c r="H130" s="103">
        <v>0</v>
      </c>
      <c r="I130" s="136">
        <v>0</v>
      </c>
      <c r="J130" s="102">
        <v>1</v>
      </c>
      <c r="K130" s="137">
        <v>116.54</v>
      </c>
      <c r="L130" s="103">
        <v>116.54</v>
      </c>
      <c r="M130" s="104">
        <v>9.0909099999999992</v>
      </c>
      <c r="N130" s="103">
        <v>10.59455</v>
      </c>
    </row>
    <row r="131" spans="4:14" ht="14.25" hidden="1" customHeight="1" outlineLevel="1" collapsed="1" x14ac:dyDescent="0.45">
      <c r="D131" s="101" t="s">
        <v>136</v>
      </c>
      <c r="E131" s="102">
        <v>48</v>
      </c>
      <c r="F131" s="135">
        <v>0</v>
      </c>
      <c r="G131" s="103">
        <v>0</v>
      </c>
      <c r="H131" s="103">
        <v>0</v>
      </c>
      <c r="I131" s="136">
        <v>0</v>
      </c>
      <c r="J131" s="102">
        <v>0</v>
      </c>
      <c r="K131" s="137">
        <v>0</v>
      </c>
      <c r="L131" s="103">
        <v>0</v>
      </c>
      <c r="M131" s="104">
        <v>0</v>
      </c>
      <c r="N131" s="103">
        <v>0</v>
      </c>
    </row>
    <row r="132" spans="4:14" collapsed="1" x14ac:dyDescent="0.45">
      <c r="D132" s="89" t="s">
        <v>70</v>
      </c>
      <c r="E132" s="90">
        <v>6106</v>
      </c>
      <c r="F132" s="132">
        <v>1032</v>
      </c>
      <c r="G132" s="99">
        <v>2896622.7319</v>
      </c>
      <c r="H132" s="99">
        <v>2806.8049999999998</v>
      </c>
      <c r="I132" s="133">
        <v>16.901409999999998</v>
      </c>
      <c r="J132" s="90">
        <v>1747</v>
      </c>
      <c r="K132" s="134">
        <v>208193.45</v>
      </c>
      <c r="L132" s="99">
        <v>119.17198</v>
      </c>
      <c r="M132" s="100">
        <v>28.6112</v>
      </c>
      <c r="N132" s="99">
        <v>508.48611</v>
      </c>
    </row>
    <row r="133" spans="4:14" ht="14.25" hidden="1" customHeight="1" outlineLevel="1" collapsed="1" x14ac:dyDescent="0.45">
      <c r="D133" s="101" t="s">
        <v>71</v>
      </c>
      <c r="E133" s="102">
        <v>1939</v>
      </c>
      <c r="F133" s="135">
        <v>356</v>
      </c>
      <c r="G133" s="103">
        <v>982673.28879999998</v>
      </c>
      <c r="H133" s="103">
        <v>2760.3182000000002</v>
      </c>
      <c r="I133" s="136">
        <v>18.35998</v>
      </c>
      <c r="J133" s="102">
        <v>576</v>
      </c>
      <c r="K133" s="137">
        <v>65692.5</v>
      </c>
      <c r="L133" s="103">
        <v>114.04948</v>
      </c>
      <c r="M133" s="104">
        <v>29.706029999999998</v>
      </c>
      <c r="N133" s="103">
        <v>540.67343000000005</v>
      </c>
    </row>
    <row r="134" spans="4:14" ht="14.25" hidden="1" customHeight="1" outlineLevel="2" collapsed="1" x14ac:dyDescent="0.45">
      <c r="D134" s="105" t="s">
        <v>88</v>
      </c>
      <c r="E134" s="106">
        <v>10</v>
      </c>
      <c r="F134" s="138">
        <v>9</v>
      </c>
      <c r="G134" s="107">
        <v>25458.108</v>
      </c>
      <c r="H134" s="107">
        <v>5091.6216000000004</v>
      </c>
      <c r="I134" s="139">
        <v>50</v>
      </c>
      <c r="J134" s="106">
        <v>0</v>
      </c>
      <c r="K134" s="140">
        <v>0</v>
      </c>
      <c r="L134" s="107">
        <v>0</v>
      </c>
      <c r="M134" s="108">
        <v>0</v>
      </c>
      <c r="N134" s="107">
        <v>2545.8108000000002</v>
      </c>
    </row>
    <row r="135" spans="4:14" ht="14.25" hidden="1" customHeight="1" outlineLevel="2" collapsed="1" x14ac:dyDescent="0.45">
      <c r="D135" s="105" t="s">
        <v>103</v>
      </c>
      <c r="E135" s="106">
        <v>2</v>
      </c>
      <c r="F135" s="138">
        <v>0</v>
      </c>
      <c r="G135" s="107">
        <v>0</v>
      </c>
      <c r="H135" s="107">
        <v>0</v>
      </c>
      <c r="I135" s="139">
        <v>0</v>
      </c>
      <c r="J135" s="106">
        <v>0</v>
      </c>
      <c r="K135" s="140">
        <v>0</v>
      </c>
      <c r="L135" s="107">
        <v>0</v>
      </c>
      <c r="M135" s="108">
        <v>0</v>
      </c>
      <c r="N135" s="107">
        <v>0</v>
      </c>
    </row>
    <row r="136" spans="4:14" ht="14.25" hidden="1" customHeight="1" outlineLevel="2" collapsed="1" x14ac:dyDescent="0.45">
      <c r="D136" s="105" t="s">
        <v>90</v>
      </c>
      <c r="E136" s="106">
        <v>20</v>
      </c>
      <c r="F136" s="138">
        <v>0</v>
      </c>
      <c r="G136" s="107">
        <v>0</v>
      </c>
      <c r="H136" s="107">
        <v>0</v>
      </c>
      <c r="I136" s="139">
        <v>0</v>
      </c>
      <c r="J136" s="106">
        <v>0</v>
      </c>
      <c r="K136" s="140">
        <v>0</v>
      </c>
      <c r="L136" s="107">
        <v>0</v>
      </c>
      <c r="M136" s="108">
        <v>0</v>
      </c>
      <c r="N136" s="107">
        <v>0</v>
      </c>
    </row>
    <row r="137" spans="4:14" ht="14.25" hidden="1" customHeight="1" outlineLevel="1" collapsed="1" x14ac:dyDescent="0.45">
      <c r="D137" s="101" t="s">
        <v>72</v>
      </c>
      <c r="E137" s="102">
        <v>339</v>
      </c>
      <c r="F137" s="135">
        <v>73</v>
      </c>
      <c r="G137" s="103">
        <v>195902.8714</v>
      </c>
      <c r="H137" s="103">
        <v>2683.6010000000001</v>
      </c>
      <c r="I137" s="136">
        <v>21.533919999999998</v>
      </c>
      <c r="J137" s="102">
        <v>92</v>
      </c>
      <c r="K137" s="137">
        <v>11078.52</v>
      </c>
      <c r="L137" s="103">
        <v>120.4187</v>
      </c>
      <c r="M137" s="104">
        <v>27.138639999999999</v>
      </c>
      <c r="N137" s="103">
        <v>610.56457999999998</v>
      </c>
    </row>
    <row r="138" spans="4:14" ht="14.25" hidden="1" customHeight="1" outlineLevel="2" collapsed="1" x14ac:dyDescent="0.45">
      <c r="D138" s="105" t="s">
        <v>88</v>
      </c>
      <c r="E138" s="106">
        <v>4</v>
      </c>
      <c r="F138" s="138">
        <v>0</v>
      </c>
      <c r="G138" s="107">
        <v>0</v>
      </c>
      <c r="H138" s="107">
        <v>0</v>
      </c>
      <c r="I138" s="139">
        <v>0</v>
      </c>
      <c r="J138" s="106">
        <v>0</v>
      </c>
      <c r="K138" s="140">
        <v>0</v>
      </c>
      <c r="L138" s="107">
        <v>0</v>
      </c>
      <c r="M138" s="108">
        <v>0</v>
      </c>
      <c r="N138" s="107">
        <v>0</v>
      </c>
    </row>
    <row r="139" spans="4:14" ht="14.25" hidden="1" customHeight="1" outlineLevel="2" collapsed="1" x14ac:dyDescent="0.45">
      <c r="D139" s="105" t="s">
        <v>90</v>
      </c>
      <c r="E139" s="106">
        <v>2</v>
      </c>
      <c r="F139" s="138">
        <v>0</v>
      </c>
      <c r="G139" s="107">
        <v>0</v>
      </c>
      <c r="H139" s="107">
        <v>0</v>
      </c>
      <c r="I139" s="139">
        <v>0</v>
      </c>
      <c r="J139" s="106">
        <v>0</v>
      </c>
      <c r="K139" s="140">
        <v>0</v>
      </c>
      <c r="L139" s="107">
        <v>0</v>
      </c>
      <c r="M139" s="108">
        <v>0</v>
      </c>
      <c r="N139" s="107">
        <v>0</v>
      </c>
    </row>
    <row r="140" spans="4:14" ht="14.25" hidden="1" customHeight="1" outlineLevel="1" x14ac:dyDescent="0.45">
      <c r="D140" s="101" t="s">
        <v>73</v>
      </c>
      <c r="E140" s="102">
        <v>12</v>
      </c>
      <c r="F140" s="135">
        <v>5</v>
      </c>
      <c r="G140" s="103">
        <v>9414.1980000000003</v>
      </c>
      <c r="H140" s="103">
        <v>1882.8396</v>
      </c>
      <c r="I140" s="136">
        <v>41.666670000000003</v>
      </c>
      <c r="J140" s="102">
        <v>9</v>
      </c>
      <c r="K140" s="137">
        <v>816.71</v>
      </c>
      <c r="L140" s="103">
        <v>90.745559999999998</v>
      </c>
      <c r="M140" s="104">
        <v>75</v>
      </c>
      <c r="N140" s="103">
        <v>852.57566999999995</v>
      </c>
    </row>
    <row r="141" spans="4:14" ht="14.25" hidden="1" customHeight="1" outlineLevel="1" collapsed="1" x14ac:dyDescent="0.45">
      <c r="D141" s="101" t="s">
        <v>74</v>
      </c>
      <c r="E141" s="102">
        <v>212</v>
      </c>
      <c r="F141" s="135">
        <v>23</v>
      </c>
      <c r="G141" s="103">
        <v>83275.366399999999</v>
      </c>
      <c r="H141" s="103">
        <v>3620.6680999999999</v>
      </c>
      <c r="I141" s="136">
        <v>10.84906</v>
      </c>
      <c r="J141" s="102">
        <v>32</v>
      </c>
      <c r="K141" s="137">
        <v>4416.8999999999996</v>
      </c>
      <c r="L141" s="103">
        <v>138.02813</v>
      </c>
      <c r="M141" s="104">
        <v>15.094340000000001</v>
      </c>
      <c r="N141" s="103">
        <v>413.64276999999998</v>
      </c>
    </row>
    <row r="142" spans="4:14" ht="14.25" hidden="1" customHeight="1" outlineLevel="2" collapsed="1" x14ac:dyDescent="0.45">
      <c r="D142" s="105" t="s">
        <v>89</v>
      </c>
      <c r="E142" s="106">
        <v>1</v>
      </c>
      <c r="F142" s="138">
        <v>0</v>
      </c>
      <c r="G142" s="107">
        <v>0</v>
      </c>
      <c r="H142" s="107">
        <v>0</v>
      </c>
      <c r="I142" s="139">
        <v>0</v>
      </c>
      <c r="J142" s="106">
        <v>0</v>
      </c>
      <c r="K142" s="140">
        <v>0</v>
      </c>
      <c r="L142" s="107">
        <v>0</v>
      </c>
      <c r="M142" s="108">
        <v>0</v>
      </c>
      <c r="N142" s="107">
        <v>0</v>
      </c>
    </row>
    <row r="143" spans="4:14" ht="14.25" hidden="1" customHeight="1" outlineLevel="2" collapsed="1" x14ac:dyDescent="0.45">
      <c r="D143" s="105" t="s">
        <v>103</v>
      </c>
      <c r="E143" s="106">
        <v>1</v>
      </c>
      <c r="F143" s="138">
        <v>0</v>
      </c>
      <c r="G143" s="107">
        <v>0</v>
      </c>
      <c r="H143" s="107">
        <v>0</v>
      </c>
      <c r="I143" s="139">
        <v>0</v>
      </c>
      <c r="J143" s="106">
        <v>0</v>
      </c>
      <c r="K143" s="140">
        <v>0</v>
      </c>
      <c r="L143" s="107">
        <v>0</v>
      </c>
      <c r="M143" s="108">
        <v>0</v>
      </c>
      <c r="N143" s="107">
        <v>0</v>
      </c>
    </row>
    <row r="144" spans="4:14" ht="14.25" hidden="1" customHeight="1" outlineLevel="1" collapsed="1" x14ac:dyDescent="0.45">
      <c r="D144" s="101" t="s">
        <v>75</v>
      </c>
      <c r="E144" s="102">
        <v>1041</v>
      </c>
      <c r="F144" s="135">
        <v>139</v>
      </c>
      <c r="G144" s="103">
        <v>445424.82640000002</v>
      </c>
      <c r="H144" s="103">
        <v>3204.4951999999998</v>
      </c>
      <c r="I144" s="136">
        <v>13.352550000000001</v>
      </c>
      <c r="J144" s="102">
        <v>278</v>
      </c>
      <c r="K144" s="137">
        <v>38471.5</v>
      </c>
      <c r="L144" s="103">
        <v>138.38668999999999</v>
      </c>
      <c r="M144" s="104">
        <v>26.705089999999998</v>
      </c>
      <c r="N144" s="103">
        <v>464.83796999999998</v>
      </c>
    </row>
    <row r="145" spans="4:14" ht="14.25" hidden="1" customHeight="1" outlineLevel="2" collapsed="1" x14ac:dyDescent="0.45">
      <c r="D145" s="105" t="s">
        <v>88</v>
      </c>
      <c r="E145" s="106">
        <v>7</v>
      </c>
      <c r="F145" s="138">
        <v>1</v>
      </c>
      <c r="G145" s="107">
        <v>649.18240000000003</v>
      </c>
      <c r="H145" s="107">
        <v>649.18240000000003</v>
      </c>
      <c r="I145" s="139">
        <v>14.28571</v>
      </c>
      <c r="J145" s="106">
        <v>0</v>
      </c>
      <c r="K145" s="140">
        <v>0</v>
      </c>
      <c r="L145" s="107">
        <v>0</v>
      </c>
      <c r="M145" s="108">
        <v>0</v>
      </c>
      <c r="N145" s="107">
        <v>92.740340000000003</v>
      </c>
    </row>
    <row r="146" spans="4:14" ht="14.25" hidden="1" customHeight="1" outlineLevel="2" collapsed="1" x14ac:dyDescent="0.45">
      <c r="D146" s="105" t="s">
        <v>90</v>
      </c>
      <c r="E146" s="106">
        <v>8</v>
      </c>
      <c r="F146" s="138">
        <v>0</v>
      </c>
      <c r="G146" s="107">
        <v>0</v>
      </c>
      <c r="H146" s="107">
        <v>0</v>
      </c>
      <c r="I146" s="139">
        <v>0</v>
      </c>
      <c r="J146" s="106">
        <v>0</v>
      </c>
      <c r="K146" s="140">
        <v>0</v>
      </c>
      <c r="L146" s="107">
        <v>0</v>
      </c>
      <c r="M146" s="108">
        <v>0</v>
      </c>
      <c r="N146" s="107">
        <v>0</v>
      </c>
    </row>
    <row r="147" spans="4:14" ht="14.25" hidden="1" customHeight="1" outlineLevel="1" collapsed="1" x14ac:dyDescent="0.45">
      <c r="D147" s="101" t="s">
        <v>76</v>
      </c>
      <c r="E147" s="102">
        <v>411</v>
      </c>
      <c r="F147" s="135">
        <v>131</v>
      </c>
      <c r="G147" s="103">
        <v>385042.91369999998</v>
      </c>
      <c r="H147" s="103">
        <v>2939.2588999999998</v>
      </c>
      <c r="I147" s="136">
        <v>31.873480000000001</v>
      </c>
      <c r="J147" s="102">
        <v>138</v>
      </c>
      <c r="K147" s="137">
        <v>16033.61</v>
      </c>
      <c r="L147" s="103">
        <v>116.18558</v>
      </c>
      <c r="M147" s="104">
        <v>33.576639999999998</v>
      </c>
      <c r="N147" s="103">
        <v>975.85528999999997</v>
      </c>
    </row>
    <row r="148" spans="4:14" ht="14.25" hidden="1" customHeight="1" outlineLevel="2" collapsed="1" x14ac:dyDescent="0.45">
      <c r="D148" s="105" t="s">
        <v>88</v>
      </c>
      <c r="E148" s="106">
        <v>2</v>
      </c>
      <c r="F148" s="138">
        <v>0</v>
      </c>
      <c r="G148" s="107">
        <v>0</v>
      </c>
      <c r="H148" s="107">
        <v>0</v>
      </c>
      <c r="I148" s="139">
        <v>0</v>
      </c>
      <c r="J148" s="106">
        <v>0</v>
      </c>
      <c r="K148" s="140">
        <v>0</v>
      </c>
      <c r="L148" s="107">
        <v>0</v>
      </c>
      <c r="M148" s="108">
        <v>0</v>
      </c>
      <c r="N148" s="107">
        <v>0</v>
      </c>
    </row>
    <row r="149" spans="4:14" ht="14.25" hidden="1" customHeight="1" outlineLevel="2" collapsed="1" x14ac:dyDescent="0.45">
      <c r="D149" s="105" t="s">
        <v>90</v>
      </c>
      <c r="E149" s="106">
        <v>5</v>
      </c>
      <c r="F149" s="138">
        <v>0</v>
      </c>
      <c r="G149" s="107">
        <v>0</v>
      </c>
      <c r="H149" s="107">
        <v>0</v>
      </c>
      <c r="I149" s="139">
        <v>0</v>
      </c>
      <c r="J149" s="106">
        <v>0</v>
      </c>
      <c r="K149" s="140">
        <v>0</v>
      </c>
      <c r="L149" s="107">
        <v>0</v>
      </c>
      <c r="M149" s="108">
        <v>0</v>
      </c>
      <c r="N149" s="107">
        <v>0</v>
      </c>
    </row>
    <row r="150" spans="4:14" ht="14.25" hidden="1" customHeight="1" outlineLevel="1" collapsed="1" x14ac:dyDescent="0.45">
      <c r="D150" s="101" t="s">
        <v>77</v>
      </c>
      <c r="E150" s="102">
        <v>136</v>
      </c>
      <c r="F150" s="135">
        <v>36</v>
      </c>
      <c r="G150" s="103">
        <v>97567.603300000002</v>
      </c>
      <c r="H150" s="103">
        <v>2710.2112000000002</v>
      </c>
      <c r="I150" s="136">
        <v>26.470590000000001</v>
      </c>
      <c r="J150" s="102">
        <v>42</v>
      </c>
      <c r="K150" s="137">
        <v>4775.17</v>
      </c>
      <c r="L150" s="103">
        <v>113.69452</v>
      </c>
      <c r="M150" s="104">
        <v>30.882349999999999</v>
      </c>
      <c r="N150" s="103">
        <v>752.52039000000002</v>
      </c>
    </row>
    <row r="151" spans="4:14" ht="14.25" hidden="1" customHeight="1" outlineLevel="2" collapsed="1" x14ac:dyDescent="0.45">
      <c r="D151" s="105" t="s">
        <v>88</v>
      </c>
      <c r="E151" s="106">
        <v>1</v>
      </c>
      <c r="F151" s="138">
        <v>0</v>
      </c>
      <c r="G151" s="107">
        <v>0</v>
      </c>
      <c r="H151" s="107">
        <v>0</v>
      </c>
      <c r="I151" s="139">
        <v>0</v>
      </c>
      <c r="J151" s="106">
        <v>0</v>
      </c>
      <c r="K151" s="140">
        <v>0</v>
      </c>
      <c r="L151" s="107">
        <v>0</v>
      </c>
      <c r="M151" s="108">
        <v>0</v>
      </c>
      <c r="N151" s="107">
        <v>0</v>
      </c>
    </row>
    <row r="152" spans="4:14" ht="14.25" hidden="1" customHeight="1" outlineLevel="2" collapsed="1" x14ac:dyDescent="0.45">
      <c r="D152" s="105" t="s">
        <v>90</v>
      </c>
      <c r="E152" s="106">
        <v>3</v>
      </c>
      <c r="F152" s="138">
        <v>1</v>
      </c>
      <c r="G152" s="107">
        <v>3092.7179999999998</v>
      </c>
      <c r="H152" s="107">
        <v>3092.7179999999998</v>
      </c>
      <c r="I152" s="139">
        <v>33.333329999999997</v>
      </c>
      <c r="J152" s="106">
        <v>0</v>
      </c>
      <c r="K152" s="140">
        <v>0</v>
      </c>
      <c r="L152" s="107">
        <v>0</v>
      </c>
      <c r="M152" s="108">
        <v>0</v>
      </c>
      <c r="N152" s="107">
        <v>1030.9059999999999</v>
      </c>
    </row>
    <row r="153" spans="4:14" ht="14.25" hidden="1" customHeight="1" outlineLevel="1" collapsed="1" x14ac:dyDescent="0.45">
      <c r="D153" s="101" t="s">
        <v>78</v>
      </c>
      <c r="E153" s="102">
        <v>1361</v>
      </c>
      <c r="F153" s="135">
        <v>146</v>
      </c>
      <c r="G153" s="103">
        <v>434120.48700000002</v>
      </c>
      <c r="H153" s="103">
        <v>2973.4279999999999</v>
      </c>
      <c r="I153" s="136">
        <v>10.727410000000001</v>
      </c>
      <c r="J153" s="102">
        <v>359</v>
      </c>
      <c r="K153" s="137">
        <v>40645.32</v>
      </c>
      <c r="L153" s="103">
        <v>113.21816</v>
      </c>
      <c r="M153" s="104">
        <v>26.377659999999999</v>
      </c>
      <c r="N153" s="103">
        <v>348.83600999999999</v>
      </c>
    </row>
    <row r="154" spans="4:14" ht="14.25" hidden="1" customHeight="1" outlineLevel="2" collapsed="1" x14ac:dyDescent="0.45">
      <c r="D154" s="105" t="s">
        <v>88</v>
      </c>
      <c r="E154" s="106">
        <v>10</v>
      </c>
      <c r="F154" s="138">
        <v>4</v>
      </c>
      <c r="G154" s="107">
        <v>5640.5191999999997</v>
      </c>
      <c r="H154" s="107">
        <v>2820.2595999999999</v>
      </c>
      <c r="I154" s="139">
        <v>20</v>
      </c>
      <c r="J154" s="106">
        <v>0</v>
      </c>
      <c r="K154" s="140">
        <v>0</v>
      </c>
      <c r="L154" s="107">
        <v>0</v>
      </c>
      <c r="M154" s="108">
        <v>0</v>
      </c>
      <c r="N154" s="107">
        <v>564.05192</v>
      </c>
    </row>
    <row r="155" spans="4:14" ht="14.25" hidden="1" customHeight="1" outlineLevel="2" collapsed="1" x14ac:dyDescent="0.45">
      <c r="D155" s="105" t="s">
        <v>90</v>
      </c>
      <c r="E155" s="106">
        <v>3</v>
      </c>
      <c r="F155" s="138">
        <v>2</v>
      </c>
      <c r="G155" s="107">
        <v>4155.2861000000003</v>
      </c>
      <c r="H155" s="107">
        <v>4155.2861000000003</v>
      </c>
      <c r="I155" s="139">
        <v>33.333329999999997</v>
      </c>
      <c r="J155" s="106">
        <v>0</v>
      </c>
      <c r="K155" s="140">
        <v>0</v>
      </c>
      <c r="L155" s="107">
        <v>0</v>
      </c>
      <c r="M155" s="108">
        <v>0</v>
      </c>
      <c r="N155" s="107">
        <v>1385.09537</v>
      </c>
    </row>
    <row r="156" spans="4:14" ht="14.25" hidden="1" customHeight="1" outlineLevel="1" collapsed="1" x14ac:dyDescent="0.45">
      <c r="D156" s="101" t="s">
        <v>79</v>
      </c>
      <c r="E156" s="102">
        <v>308</v>
      </c>
      <c r="F156" s="135">
        <v>58</v>
      </c>
      <c r="G156" s="103">
        <v>136480.40270000001</v>
      </c>
      <c r="H156" s="103">
        <v>2353.1104</v>
      </c>
      <c r="I156" s="136">
        <v>18.83117</v>
      </c>
      <c r="J156" s="102">
        <v>89</v>
      </c>
      <c r="K156" s="137">
        <v>11743.68</v>
      </c>
      <c r="L156" s="103">
        <v>131.95146</v>
      </c>
      <c r="M156" s="104">
        <v>28.896100000000001</v>
      </c>
      <c r="N156" s="103">
        <v>481.24702000000002</v>
      </c>
    </row>
    <row r="157" spans="4:14" ht="14.25" hidden="1" customHeight="1" outlineLevel="2" collapsed="1" x14ac:dyDescent="0.45">
      <c r="D157" s="105" t="s">
        <v>88</v>
      </c>
      <c r="E157" s="106">
        <v>1</v>
      </c>
      <c r="F157" s="138">
        <v>0</v>
      </c>
      <c r="G157" s="107">
        <v>0</v>
      </c>
      <c r="H157" s="107">
        <v>0</v>
      </c>
      <c r="I157" s="139">
        <v>0</v>
      </c>
      <c r="J157" s="106">
        <v>0</v>
      </c>
      <c r="K157" s="140">
        <v>0</v>
      </c>
      <c r="L157" s="107">
        <v>0</v>
      </c>
      <c r="M157" s="108">
        <v>0</v>
      </c>
      <c r="N157" s="107">
        <v>0</v>
      </c>
    </row>
    <row r="158" spans="4:14" ht="14.25" hidden="1" customHeight="1" outlineLevel="2" collapsed="1" x14ac:dyDescent="0.45">
      <c r="D158" s="105" t="s">
        <v>90</v>
      </c>
      <c r="E158" s="106">
        <v>9</v>
      </c>
      <c r="F158" s="138">
        <v>4</v>
      </c>
      <c r="G158" s="107">
        <v>7330.4984999999997</v>
      </c>
      <c r="H158" s="107">
        <v>1832.6246000000001</v>
      </c>
      <c r="I158" s="139">
        <v>44.44444</v>
      </c>
      <c r="J158" s="106">
        <v>0</v>
      </c>
      <c r="K158" s="140">
        <v>0</v>
      </c>
      <c r="L158" s="107">
        <v>0</v>
      </c>
      <c r="M158" s="108">
        <v>0</v>
      </c>
      <c r="N158" s="107">
        <v>0</v>
      </c>
    </row>
    <row r="159" spans="4:14" ht="14.25" hidden="1" customHeight="1" outlineLevel="1" x14ac:dyDescent="0.45">
      <c r="D159" s="101" t="s">
        <v>137</v>
      </c>
      <c r="E159" s="102">
        <v>130</v>
      </c>
      <c r="F159" s="135">
        <v>36</v>
      </c>
      <c r="G159" s="103">
        <v>61683.859299999996</v>
      </c>
      <c r="H159" s="103">
        <v>1713.4404999999999</v>
      </c>
      <c r="I159" s="136">
        <v>27.692309999999999</v>
      </c>
      <c r="J159" s="102">
        <v>60</v>
      </c>
      <c r="K159" s="137">
        <v>7698.1</v>
      </c>
      <c r="L159" s="103">
        <v>128.30167</v>
      </c>
      <c r="M159" s="104">
        <v>46.153849999999998</v>
      </c>
      <c r="N159" s="103">
        <v>533.70737999999994</v>
      </c>
    </row>
    <row r="160" spans="4:14" ht="14.25" hidden="1" customHeight="1" outlineLevel="1" collapsed="1" x14ac:dyDescent="0.45">
      <c r="D160" s="101" t="s">
        <v>138</v>
      </c>
      <c r="E160" s="102">
        <v>6</v>
      </c>
      <c r="F160" s="135">
        <v>0</v>
      </c>
      <c r="G160" s="103">
        <v>0</v>
      </c>
      <c r="H160" s="103">
        <v>0</v>
      </c>
      <c r="I160" s="136">
        <v>0</v>
      </c>
      <c r="J160" s="102">
        <v>0</v>
      </c>
      <c r="K160" s="137">
        <v>0</v>
      </c>
      <c r="L160" s="103">
        <v>0</v>
      </c>
      <c r="M160" s="104">
        <v>0</v>
      </c>
      <c r="N160" s="103">
        <v>0</v>
      </c>
    </row>
    <row r="161" spans="4:14" ht="14.25" hidden="1" customHeight="1" outlineLevel="1" collapsed="1" x14ac:dyDescent="0.45">
      <c r="D161" s="101" t="s">
        <v>139</v>
      </c>
      <c r="E161" s="102">
        <v>6</v>
      </c>
      <c r="F161" s="135">
        <v>2</v>
      </c>
      <c r="G161" s="103">
        <v>1966.3652999999999</v>
      </c>
      <c r="H161" s="103">
        <v>983.18269999999995</v>
      </c>
      <c r="I161" s="136">
        <v>33.333329999999997</v>
      </c>
      <c r="J161" s="102">
        <v>6</v>
      </c>
      <c r="K161" s="137">
        <v>450.35</v>
      </c>
      <c r="L161" s="103">
        <v>75.058329999999998</v>
      </c>
      <c r="M161" s="104">
        <v>100</v>
      </c>
      <c r="N161" s="103">
        <v>402.78588000000002</v>
      </c>
    </row>
    <row r="162" spans="4:14" ht="14.25" hidden="1" customHeight="1" outlineLevel="2" collapsed="1" x14ac:dyDescent="0.45">
      <c r="D162" s="105" t="s">
        <v>146</v>
      </c>
      <c r="E162" s="106">
        <v>1</v>
      </c>
      <c r="F162" s="138">
        <v>1</v>
      </c>
      <c r="G162" s="107">
        <v>240.35329999999999</v>
      </c>
      <c r="H162" s="107">
        <v>240.35329999999999</v>
      </c>
      <c r="I162" s="139">
        <v>100</v>
      </c>
      <c r="J162" s="106">
        <v>0</v>
      </c>
      <c r="K162" s="140">
        <v>0</v>
      </c>
      <c r="L162" s="107">
        <v>0</v>
      </c>
      <c r="M162" s="108">
        <v>0</v>
      </c>
      <c r="N162" s="107">
        <v>240.35329999999999</v>
      </c>
    </row>
    <row r="163" spans="4:14" ht="14.25" hidden="1" customHeight="1" outlineLevel="1" x14ac:dyDescent="0.45">
      <c r="D163" s="101" t="s">
        <v>140</v>
      </c>
      <c r="E163" s="102">
        <v>29</v>
      </c>
      <c r="F163" s="135">
        <v>9</v>
      </c>
      <c r="G163" s="103">
        <v>14838.1625</v>
      </c>
      <c r="H163" s="103">
        <v>1648.6847</v>
      </c>
      <c r="I163" s="136">
        <v>31.034479999999999</v>
      </c>
      <c r="J163" s="102">
        <v>11</v>
      </c>
      <c r="K163" s="137">
        <v>723.78</v>
      </c>
      <c r="L163" s="103">
        <v>65.798180000000002</v>
      </c>
      <c r="M163" s="104">
        <v>37.93103</v>
      </c>
      <c r="N163" s="103">
        <v>536.61870999999996</v>
      </c>
    </row>
    <row r="164" spans="4:14" ht="14.25" hidden="1" customHeight="1" outlineLevel="1" x14ac:dyDescent="0.45">
      <c r="D164" s="101" t="s">
        <v>141</v>
      </c>
      <c r="E164" s="102">
        <v>12</v>
      </c>
      <c r="F164" s="135">
        <v>3</v>
      </c>
      <c r="G164" s="103">
        <v>4696.5603000000001</v>
      </c>
      <c r="H164" s="103">
        <v>1565.5201</v>
      </c>
      <c r="I164" s="136">
        <v>25</v>
      </c>
      <c r="J164" s="102">
        <v>8</v>
      </c>
      <c r="K164" s="137">
        <v>943.93</v>
      </c>
      <c r="L164" s="103">
        <v>117.99124999999999</v>
      </c>
      <c r="M164" s="104">
        <v>66.666669999999996</v>
      </c>
      <c r="N164" s="103">
        <v>470.04086000000001</v>
      </c>
    </row>
    <row r="165" spans="4:14" ht="14.25" hidden="1" customHeight="1" outlineLevel="1" collapsed="1" x14ac:dyDescent="0.45">
      <c r="D165" s="101" t="s">
        <v>142</v>
      </c>
      <c r="E165" s="102">
        <v>89</v>
      </c>
      <c r="F165" s="135">
        <v>8</v>
      </c>
      <c r="G165" s="103">
        <v>15589.3406</v>
      </c>
      <c r="H165" s="103">
        <v>1948.6676</v>
      </c>
      <c r="I165" s="136">
        <v>8.9887599999999992</v>
      </c>
      <c r="J165" s="102">
        <v>35</v>
      </c>
      <c r="K165" s="137">
        <v>3504.92</v>
      </c>
      <c r="L165" s="103">
        <v>100.14057</v>
      </c>
      <c r="M165" s="104">
        <v>39.325839999999999</v>
      </c>
      <c r="N165" s="103">
        <v>214.54225</v>
      </c>
    </row>
    <row r="166" spans="4:14" ht="14.25" hidden="1" customHeight="1" outlineLevel="2" collapsed="1" x14ac:dyDescent="0.45">
      <c r="D166" s="105" t="s">
        <v>147</v>
      </c>
      <c r="E166" s="106">
        <v>1</v>
      </c>
      <c r="F166" s="138">
        <v>0</v>
      </c>
      <c r="G166" s="107">
        <v>0</v>
      </c>
      <c r="H166" s="107">
        <v>0</v>
      </c>
      <c r="I166" s="139">
        <v>0</v>
      </c>
      <c r="J166" s="106">
        <v>0</v>
      </c>
      <c r="K166" s="140">
        <v>0</v>
      </c>
      <c r="L166" s="107">
        <v>0</v>
      </c>
      <c r="M166" s="108">
        <v>0</v>
      </c>
      <c r="N166" s="107">
        <v>0</v>
      </c>
    </row>
    <row r="167" spans="4:14" ht="14.25" hidden="1" customHeight="1" outlineLevel="1" collapsed="1" x14ac:dyDescent="0.45">
      <c r="D167" s="101" t="s">
        <v>143</v>
      </c>
      <c r="E167" s="102">
        <v>9</v>
      </c>
      <c r="F167" s="135">
        <v>1</v>
      </c>
      <c r="G167" s="103">
        <v>3192.5880000000002</v>
      </c>
      <c r="H167" s="103">
        <v>0</v>
      </c>
      <c r="I167" s="136">
        <v>11.11111</v>
      </c>
      <c r="J167" s="102">
        <v>3</v>
      </c>
      <c r="K167" s="137">
        <v>234.07</v>
      </c>
      <c r="L167" s="103">
        <v>78.023330000000001</v>
      </c>
      <c r="M167" s="104">
        <v>33.333329999999997</v>
      </c>
      <c r="N167" s="103">
        <v>380.73978</v>
      </c>
    </row>
    <row r="168" spans="4:14" ht="14.25" hidden="1" customHeight="1" outlineLevel="1" x14ac:dyDescent="0.45">
      <c r="D168" s="101" t="s">
        <v>144</v>
      </c>
      <c r="E168" s="102">
        <v>56</v>
      </c>
      <c r="F168" s="135">
        <v>6</v>
      </c>
      <c r="G168" s="103">
        <v>24753.8982</v>
      </c>
      <c r="H168" s="103">
        <v>4125.6496999999999</v>
      </c>
      <c r="I168" s="136">
        <v>10.71429</v>
      </c>
      <c r="J168" s="102">
        <v>9</v>
      </c>
      <c r="K168" s="137">
        <v>964.39</v>
      </c>
      <c r="L168" s="103">
        <v>107.15443999999999</v>
      </c>
      <c r="M168" s="104">
        <v>16.071429999999999</v>
      </c>
      <c r="N168" s="103">
        <v>459.25515000000001</v>
      </c>
    </row>
    <row r="169" spans="4:14" ht="14.25" hidden="1" customHeight="1" outlineLevel="1" collapsed="1" x14ac:dyDescent="0.45">
      <c r="D169" s="101" t="s">
        <v>145</v>
      </c>
      <c r="E169" s="102">
        <v>10</v>
      </c>
      <c r="F169" s="135">
        <v>0</v>
      </c>
      <c r="G169" s="103">
        <v>0</v>
      </c>
      <c r="H169" s="103">
        <v>0</v>
      </c>
      <c r="I169" s="136">
        <v>0</v>
      </c>
      <c r="J169" s="102">
        <v>0</v>
      </c>
      <c r="K169" s="137">
        <v>0</v>
      </c>
      <c r="L169" s="103">
        <v>0</v>
      </c>
      <c r="M169" s="104">
        <v>0</v>
      </c>
      <c r="N169" s="103">
        <v>0</v>
      </c>
    </row>
    <row r="170" spans="4:14" ht="14.25" hidden="1" customHeight="1" outlineLevel="2" collapsed="1" x14ac:dyDescent="0.45">
      <c r="D170" s="105" t="s">
        <v>147</v>
      </c>
      <c r="E170" s="106">
        <v>1</v>
      </c>
      <c r="F170" s="138">
        <v>0</v>
      </c>
      <c r="G170" s="107">
        <v>0</v>
      </c>
      <c r="H170" s="107">
        <v>0</v>
      </c>
      <c r="I170" s="139">
        <v>0</v>
      </c>
      <c r="J170" s="106">
        <v>0</v>
      </c>
      <c r="K170" s="140">
        <v>0</v>
      </c>
      <c r="L170" s="107">
        <v>0</v>
      </c>
      <c r="M170" s="108">
        <v>0</v>
      </c>
      <c r="N170" s="107">
        <v>0</v>
      </c>
    </row>
    <row r="171" spans="4:14" collapsed="1" x14ac:dyDescent="0.45">
      <c r="D171" s="89" t="s">
        <v>80</v>
      </c>
      <c r="E171" s="90">
        <v>27</v>
      </c>
      <c r="F171" s="132">
        <v>5</v>
      </c>
      <c r="G171" s="99">
        <v>30014.04</v>
      </c>
      <c r="H171" s="99">
        <v>6002.808</v>
      </c>
      <c r="I171" s="133">
        <v>18.518519999999999</v>
      </c>
      <c r="J171" s="90">
        <v>5</v>
      </c>
      <c r="K171" s="134">
        <v>496.84</v>
      </c>
      <c r="L171" s="99">
        <v>99.367999999999995</v>
      </c>
      <c r="M171" s="100">
        <v>18.518519999999999</v>
      </c>
      <c r="N171" s="99">
        <v>1130.03259</v>
      </c>
    </row>
    <row r="172" spans="4:14" ht="14.25" hidden="1" customHeight="1" outlineLevel="1" x14ac:dyDescent="0.45">
      <c r="D172" s="101" t="s">
        <v>81</v>
      </c>
      <c r="E172" s="102">
        <v>8</v>
      </c>
      <c r="F172" s="135">
        <v>0</v>
      </c>
      <c r="G172" s="103">
        <v>0</v>
      </c>
      <c r="H172" s="103">
        <v>0</v>
      </c>
      <c r="I172" s="136">
        <v>0</v>
      </c>
      <c r="J172" s="102">
        <v>1</v>
      </c>
      <c r="K172" s="137">
        <v>27.55</v>
      </c>
      <c r="L172" s="103">
        <v>27.55</v>
      </c>
      <c r="M172" s="104">
        <v>12.5</v>
      </c>
      <c r="N172" s="103">
        <v>3.4437500000000001</v>
      </c>
    </row>
    <row r="173" spans="4:14" ht="14.25" hidden="1" customHeight="1" outlineLevel="1" collapsed="1" x14ac:dyDescent="0.45">
      <c r="D173" s="101" t="s">
        <v>83</v>
      </c>
      <c r="E173" s="102">
        <v>2</v>
      </c>
      <c r="F173" s="135">
        <v>1</v>
      </c>
      <c r="G173" s="103">
        <v>6168.0852000000004</v>
      </c>
      <c r="H173" s="103">
        <v>0</v>
      </c>
      <c r="I173" s="136">
        <v>50</v>
      </c>
      <c r="J173" s="102">
        <v>2</v>
      </c>
      <c r="K173" s="137">
        <v>392.32</v>
      </c>
      <c r="L173" s="103">
        <v>196.16</v>
      </c>
      <c r="M173" s="104">
        <v>100</v>
      </c>
      <c r="N173" s="103">
        <v>3280.2026000000001</v>
      </c>
    </row>
    <row r="174" spans="4:14" ht="14.25" hidden="1" customHeight="1" outlineLevel="1" x14ac:dyDescent="0.45">
      <c r="D174" s="101" t="s">
        <v>84</v>
      </c>
      <c r="E174" s="102">
        <v>6</v>
      </c>
      <c r="F174" s="135">
        <v>0</v>
      </c>
      <c r="G174" s="103">
        <v>0</v>
      </c>
      <c r="H174" s="103">
        <v>0</v>
      </c>
      <c r="I174" s="136">
        <v>0</v>
      </c>
      <c r="J174" s="102">
        <v>1</v>
      </c>
      <c r="K174" s="137">
        <v>23.46</v>
      </c>
      <c r="L174" s="103">
        <v>23.46</v>
      </c>
      <c r="M174" s="104">
        <v>16.66667</v>
      </c>
      <c r="N174" s="103">
        <v>3.91</v>
      </c>
    </row>
    <row r="175" spans="4:14" ht="14.25" hidden="1" customHeight="1" outlineLevel="1" x14ac:dyDescent="0.45">
      <c r="D175" s="101" t="s">
        <v>85</v>
      </c>
      <c r="E175" s="102">
        <v>11</v>
      </c>
      <c r="F175" s="135">
        <v>4</v>
      </c>
      <c r="G175" s="103">
        <v>23845.9548</v>
      </c>
      <c r="H175" s="103">
        <v>5961.4886999999999</v>
      </c>
      <c r="I175" s="136">
        <v>36.363639999999997</v>
      </c>
      <c r="J175" s="102">
        <v>1</v>
      </c>
      <c r="K175" s="137">
        <v>53.51</v>
      </c>
      <c r="L175" s="103">
        <v>53.51</v>
      </c>
      <c r="M175" s="104">
        <v>9.0909099999999992</v>
      </c>
      <c r="N175" s="103">
        <v>2172.6786200000001</v>
      </c>
    </row>
    <row r="176" spans="4:14" x14ac:dyDescent="0.45">
      <c r="D176" s="109" t="s">
        <v>91</v>
      </c>
      <c r="E176" s="110">
        <v>37473</v>
      </c>
      <c r="F176" s="141">
        <v>5232</v>
      </c>
      <c r="G176" s="111">
        <v>15202621.8114</v>
      </c>
      <c r="H176" s="111">
        <v>2905.6999000000001</v>
      </c>
      <c r="I176" s="142">
        <v>13.96205</v>
      </c>
      <c r="J176" s="110">
        <v>9534</v>
      </c>
      <c r="K176" s="143">
        <v>1192563.9099999999</v>
      </c>
      <c r="L176" s="111">
        <v>125.08537</v>
      </c>
      <c r="M176" s="112">
        <v>25.442319999999999</v>
      </c>
      <c r="N176" s="111">
        <v>437.51997</v>
      </c>
    </row>
    <row r="177" ht="0.1" customHeight="1" x14ac:dyDescent="0.45"/>
  </sheetData>
  <mergeCells count="5">
    <mergeCell ref="C2:F3"/>
    <mergeCell ref="L3:N3"/>
    <mergeCell ref="B7:I7"/>
    <mergeCell ref="F9:I9"/>
    <mergeCell ref="J9:M9"/>
  </mergeCells>
  <hyperlinks>
    <hyperlink ref="C2" r:id="rId1" xr:uid="{4090F3FA-7B53-41DB-9CAB-94EDB1B39735}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5/18/2018 9:31:25 AM 
&amp;"-,Regular"&amp;P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5E67F-9F4D-4B87-B212-E9D4C02C987A}">
  <sheetPr>
    <outlinePr summaryBelow="0" summaryRight="0"/>
  </sheetPr>
  <dimension ref="A1:N177"/>
  <sheetViews>
    <sheetView showGridLines="0" workbookViewId="0">
      <pane ySplit="5" topLeftCell="A6" activePane="bottomLeft" state="frozen"/>
      <selection pane="bottomLeft"/>
    </sheetView>
  </sheetViews>
  <sheetFormatPr defaultRowHeight="14.25" outlineLevelRow="2" x14ac:dyDescent="0.45"/>
  <cols>
    <col min="1" max="1" width="5.796875" style="146" customWidth="1"/>
    <col min="2" max="2" width="1.33203125" style="146" customWidth="1"/>
    <col min="3" max="3" width="2.9296875" style="146" customWidth="1"/>
    <col min="4" max="4" width="63.06640625" style="146" customWidth="1"/>
    <col min="5" max="5" width="13.3984375" style="146" customWidth="1"/>
    <col min="6" max="8" width="13.73046875" style="146" customWidth="1"/>
    <col min="9" max="9" width="13.796875" style="146" customWidth="1"/>
    <col min="10" max="10" width="13.73046875" style="146" customWidth="1"/>
    <col min="11" max="11" width="13.796875" style="146" customWidth="1"/>
    <col min="12" max="14" width="13.73046875" style="146" customWidth="1"/>
    <col min="15" max="16384" width="9.06640625" style="146"/>
  </cols>
  <sheetData>
    <row r="1" spans="1:14" ht="7.15" customHeight="1" x14ac:dyDescent="0.45"/>
    <row r="2" spans="1:14" x14ac:dyDescent="0.45">
      <c r="C2" s="197" t="s">
        <v>104</v>
      </c>
      <c r="D2" s="198"/>
      <c r="E2" s="198"/>
      <c r="F2" s="198"/>
    </row>
    <row r="3" spans="1:14" x14ac:dyDescent="0.45">
      <c r="C3" s="198"/>
      <c r="D3" s="198"/>
      <c r="E3" s="198"/>
      <c r="F3" s="198"/>
      <c r="L3" s="198"/>
      <c r="M3" s="198"/>
      <c r="N3" s="198"/>
    </row>
    <row r="4" spans="1:14" ht="10.25" customHeight="1" thickBot="1" x14ac:dyDescent="0.5"/>
    <row r="5" spans="1:14" ht="9.75" customHeight="1" x14ac:dyDescent="0.4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</row>
    <row r="6" spans="1:14" ht="3" customHeight="1" x14ac:dyDescent="0.45"/>
    <row r="7" spans="1:14" ht="23.25" customHeight="1" x14ac:dyDescent="0.45">
      <c r="B7" s="199" t="s">
        <v>5</v>
      </c>
      <c r="C7" s="198"/>
      <c r="D7" s="198"/>
      <c r="E7" s="198"/>
      <c r="F7" s="198"/>
      <c r="G7" s="198"/>
      <c r="H7" s="198"/>
      <c r="I7" s="198"/>
    </row>
    <row r="8" spans="1:14" ht="8.35" customHeight="1" x14ac:dyDescent="0.45"/>
    <row r="9" spans="1:14" x14ac:dyDescent="0.45">
      <c r="D9" s="95" t="s">
        <v>25</v>
      </c>
      <c r="E9" s="96" t="s">
        <v>25</v>
      </c>
      <c r="F9" s="200" t="s">
        <v>13</v>
      </c>
      <c r="G9" s="201"/>
      <c r="H9" s="201"/>
      <c r="I9" s="201"/>
      <c r="J9" s="200" t="s">
        <v>14</v>
      </c>
      <c r="K9" s="201"/>
      <c r="L9" s="201"/>
      <c r="M9" s="202"/>
      <c r="N9" s="96" t="s">
        <v>25</v>
      </c>
    </row>
    <row r="10" spans="1:14" ht="28.5" x14ac:dyDescent="0.45">
      <c r="D10" s="97" t="s">
        <v>25</v>
      </c>
      <c r="E10" s="98" t="s">
        <v>12</v>
      </c>
      <c r="F10" s="147" t="s">
        <v>86</v>
      </c>
      <c r="G10" s="147" t="s">
        <v>19</v>
      </c>
      <c r="H10" s="147" t="s">
        <v>22</v>
      </c>
      <c r="I10" s="147" t="s">
        <v>20</v>
      </c>
      <c r="J10" s="147" t="s">
        <v>86</v>
      </c>
      <c r="K10" s="147" t="s">
        <v>19</v>
      </c>
      <c r="L10" s="147" t="s">
        <v>22</v>
      </c>
      <c r="M10" s="147" t="s">
        <v>20</v>
      </c>
      <c r="N10" s="98" t="s">
        <v>87</v>
      </c>
    </row>
    <row r="11" spans="1:14" collapsed="1" x14ac:dyDescent="0.45">
      <c r="D11" s="89" t="s">
        <v>33</v>
      </c>
      <c r="E11" s="132">
        <v>1111</v>
      </c>
      <c r="F11" s="132">
        <v>16</v>
      </c>
      <c r="G11" s="134">
        <v>44598.971100000002</v>
      </c>
      <c r="H11" s="134">
        <v>2787.4357</v>
      </c>
      <c r="I11" s="133">
        <v>1.44014</v>
      </c>
      <c r="J11" s="132">
        <v>34</v>
      </c>
      <c r="K11" s="134">
        <v>5569.48</v>
      </c>
      <c r="L11" s="134">
        <v>163.80824000000001</v>
      </c>
      <c r="M11" s="133">
        <v>3.0603099999999999</v>
      </c>
      <c r="N11" s="134">
        <v>45.156120000000001</v>
      </c>
    </row>
    <row r="12" spans="1:14" ht="14.25" hidden="1" customHeight="1" outlineLevel="1" x14ac:dyDescent="0.45">
      <c r="D12" s="101" t="s">
        <v>34</v>
      </c>
      <c r="E12" s="135">
        <v>1111</v>
      </c>
      <c r="F12" s="135">
        <v>16</v>
      </c>
      <c r="G12" s="137">
        <v>44598.971100000002</v>
      </c>
      <c r="H12" s="137">
        <v>2787.4357</v>
      </c>
      <c r="I12" s="136">
        <v>1.44014</v>
      </c>
      <c r="J12" s="135">
        <v>34</v>
      </c>
      <c r="K12" s="137">
        <v>5569.48</v>
      </c>
      <c r="L12" s="137">
        <v>163.80824000000001</v>
      </c>
      <c r="M12" s="136">
        <v>3.0603099999999999</v>
      </c>
      <c r="N12" s="137">
        <v>45.156120000000001</v>
      </c>
    </row>
    <row r="13" spans="1:14" collapsed="1" x14ac:dyDescent="0.45">
      <c r="D13" s="89" t="s">
        <v>35</v>
      </c>
      <c r="E13" s="132">
        <v>949</v>
      </c>
      <c r="F13" s="132">
        <v>139</v>
      </c>
      <c r="G13" s="134">
        <v>369365.52289999998</v>
      </c>
      <c r="H13" s="134">
        <v>2657.3058999999998</v>
      </c>
      <c r="I13" s="133">
        <v>14.647</v>
      </c>
      <c r="J13" s="132">
        <v>320</v>
      </c>
      <c r="K13" s="134">
        <v>41390.58</v>
      </c>
      <c r="L13" s="134">
        <v>129.34556000000001</v>
      </c>
      <c r="M13" s="133">
        <v>33.719700000000003</v>
      </c>
      <c r="N13" s="134">
        <v>432.83046000000002</v>
      </c>
    </row>
    <row r="14" spans="1:14" ht="14.25" hidden="1" customHeight="1" outlineLevel="1" x14ac:dyDescent="0.45">
      <c r="D14" s="101" t="s">
        <v>36</v>
      </c>
      <c r="E14" s="135">
        <v>273</v>
      </c>
      <c r="F14" s="135">
        <v>47</v>
      </c>
      <c r="G14" s="137">
        <v>139026.97820000001</v>
      </c>
      <c r="H14" s="137">
        <v>2958.0207999999998</v>
      </c>
      <c r="I14" s="136">
        <v>17.21612</v>
      </c>
      <c r="J14" s="135">
        <v>111</v>
      </c>
      <c r="K14" s="137">
        <v>17362.96</v>
      </c>
      <c r="L14" s="137">
        <v>156.42305999999999</v>
      </c>
      <c r="M14" s="136">
        <v>40.65934</v>
      </c>
      <c r="N14" s="137">
        <v>572.85691999999995</v>
      </c>
    </row>
    <row r="15" spans="1:14" ht="14.25" hidden="1" customHeight="1" outlineLevel="1" x14ac:dyDescent="0.45">
      <c r="D15" s="101" t="s">
        <v>37</v>
      </c>
      <c r="E15" s="135">
        <v>14</v>
      </c>
      <c r="F15" s="135">
        <v>2</v>
      </c>
      <c r="G15" s="137">
        <v>679.56970000000001</v>
      </c>
      <c r="H15" s="137">
        <v>339.78489999999999</v>
      </c>
      <c r="I15" s="136">
        <v>14.28571</v>
      </c>
      <c r="J15" s="135">
        <v>3</v>
      </c>
      <c r="K15" s="137">
        <v>13.33</v>
      </c>
      <c r="L15" s="137">
        <v>4.4433299999999996</v>
      </c>
      <c r="M15" s="136">
        <v>21.428570000000001</v>
      </c>
      <c r="N15" s="137">
        <v>49.492840000000001</v>
      </c>
    </row>
    <row r="16" spans="1:14" ht="14.25" hidden="1" customHeight="1" outlineLevel="1" collapsed="1" x14ac:dyDescent="0.45">
      <c r="D16" s="101" t="s">
        <v>38</v>
      </c>
      <c r="E16" s="135">
        <v>1</v>
      </c>
      <c r="F16" s="135">
        <v>0</v>
      </c>
      <c r="G16" s="137">
        <v>0</v>
      </c>
      <c r="H16" s="137">
        <v>0</v>
      </c>
      <c r="I16" s="136">
        <v>0</v>
      </c>
      <c r="J16" s="135">
        <v>0</v>
      </c>
      <c r="K16" s="137">
        <v>0</v>
      </c>
      <c r="L16" s="137">
        <v>0</v>
      </c>
      <c r="M16" s="136">
        <v>0</v>
      </c>
      <c r="N16" s="137">
        <v>0</v>
      </c>
    </row>
    <row r="17" spans="4:14" ht="14.25" hidden="1" customHeight="1" outlineLevel="1" x14ac:dyDescent="0.45">
      <c r="D17" s="101" t="s">
        <v>39</v>
      </c>
      <c r="E17" s="135">
        <v>21</v>
      </c>
      <c r="F17" s="135">
        <v>0</v>
      </c>
      <c r="G17" s="137">
        <v>0</v>
      </c>
      <c r="H17" s="137">
        <v>0</v>
      </c>
      <c r="I17" s="136">
        <v>0</v>
      </c>
      <c r="J17" s="135">
        <v>2</v>
      </c>
      <c r="K17" s="137">
        <v>52.83</v>
      </c>
      <c r="L17" s="137">
        <v>26.414999999999999</v>
      </c>
      <c r="M17" s="136">
        <v>9.5238099999999992</v>
      </c>
      <c r="N17" s="137">
        <v>2.5157099999999999</v>
      </c>
    </row>
    <row r="18" spans="4:14" ht="14.25" hidden="1" customHeight="1" outlineLevel="1" x14ac:dyDescent="0.45">
      <c r="D18" s="101" t="s">
        <v>105</v>
      </c>
      <c r="E18" s="135">
        <v>531</v>
      </c>
      <c r="F18" s="135">
        <v>82</v>
      </c>
      <c r="G18" s="137">
        <v>210757.70860000001</v>
      </c>
      <c r="H18" s="137">
        <v>2570.2159999999999</v>
      </c>
      <c r="I18" s="136">
        <v>15.44256</v>
      </c>
      <c r="J18" s="135">
        <v>182</v>
      </c>
      <c r="K18" s="137">
        <v>21883.1</v>
      </c>
      <c r="L18" s="137">
        <v>120.23681000000001</v>
      </c>
      <c r="M18" s="136">
        <v>34.274949999999997</v>
      </c>
      <c r="N18" s="137">
        <v>438.11828000000003</v>
      </c>
    </row>
    <row r="19" spans="4:14" ht="14.25" hidden="1" customHeight="1" outlineLevel="1" x14ac:dyDescent="0.45">
      <c r="D19" s="101" t="s">
        <v>106</v>
      </c>
      <c r="E19" s="135">
        <v>57</v>
      </c>
      <c r="F19" s="135">
        <v>2</v>
      </c>
      <c r="G19" s="137">
        <v>1581.5235</v>
      </c>
      <c r="H19" s="137">
        <v>790.76179999999999</v>
      </c>
      <c r="I19" s="136">
        <v>3.5087700000000002</v>
      </c>
      <c r="J19" s="135">
        <v>9</v>
      </c>
      <c r="K19" s="137">
        <v>531.62</v>
      </c>
      <c r="L19" s="137">
        <v>59.068890000000003</v>
      </c>
      <c r="M19" s="136">
        <v>15.78947</v>
      </c>
      <c r="N19" s="137">
        <v>37.072690000000001</v>
      </c>
    </row>
    <row r="20" spans="4:14" ht="14.25" hidden="1" customHeight="1" outlineLevel="1" x14ac:dyDescent="0.45">
      <c r="D20" s="101" t="s">
        <v>107</v>
      </c>
      <c r="E20" s="135">
        <v>10</v>
      </c>
      <c r="F20" s="135">
        <v>0</v>
      </c>
      <c r="G20" s="137">
        <v>0</v>
      </c>
      <c r="H20" s="137">
        <v>0</v>
      </c>
      <c r="I20" s="136">
        <v>0</v>
      </c>
      <c r="J20" s="135">
        <v>0</v>
      </c>
      <c r="K20" s="137">
        <v>0</v>
      </c>
      <c r="L20" s="137">
        <v>0</v>
      </c>
      <c r="M20" s="136">
        <v>0</v>
      </c>
      <c r="N20" s="137">
        <v>0</v>
      </c>
    </row>
    <row r="21" spans="4:14" ht="14.25" hidden="1" customHeight="1" outlineLevel="1" collapsed="1" x14ac:dyDescent="0.45">
      <c r="D21" s="101" t="s">
        <v>108</v>
      </c>
      <c r="E21" s="135">
        <v>42</v>
      </c>
      <c r="F21" s="135">
        <v>6</v>
      </c>
      <c r="G21" s="137">
        <v>17319.742900000001</v>
      </c>
      <c r="H21" s="137">
        <v>2886.6237999999998</v>
      </c>
      <c r="I21" s="136">
        <v>14.28571</v>
      </c>
      <c r="J21" s="135">
        <v>13</v>
      </c>
      <c r="K21" s="137">
        <v>1546.74</v>
      </c>
      <c r="L21" s="137">
        <v>118.98</v>
      </c>
      <c r="M21" s="136">
        <v>30.952380000000002</v>
      </c>
      <c r="N21" s="137">
        <v>449.20197000000002</v>
      </c>
    </row>
    <row r="22" spans="4:14" collapsed="1" x14ac:dyDescent="0.45">
      <c r="D22" s="89" t="s">
        <v>40</v>
      </c>
      <c r="E22" s="132">
        <v>4939</v>
      </c>
      <c r="F22" s="132">
        <v>560</v>
      </c>
      <c r="G22" s="134">
        <v>1630135.9162999999</v>
      </c>
      <c r="H22" s="134">
        <v>2910.9569999999999</v>
      </c>
      <c r="I22" s="133">
        <v>11.338329999999999</v>
      </c>
      <c r="J22" s="132">
        <v>1081</v>
      </c>
      <c r="K22" s="134">
        <v>123951.93</v>
      </c>
      <c r="L22" s="134">
        <v>114.66414</v>
      </c>
      <c r="M22" s="133">
        <v>21.88702</v>
      </c>
      <c r="N22" s="134">
        <v>355.15039999999999</v>
      </c>
    </row>
    <row r="23" spans="4:14" ht="14.25" hidden="1" customHeight="1" outlineLevel="1" collapsed="1" x14ac:dyDescent="0.45">
      <c r="D23" s="101" t="s">
        <v>41</v>
      </c>
      <c r="E23" s="135">
        <v>1640</v>
      </c>
      <c r="F23" s="135">
        <v>216</v>
      </c>
      <c r="G23" s="137">
        <v>633188.60849999997</v>
      </c>
      <c r="H23" s="137">
        <v>2931.4286999999999</v>
      </c>
      <c r="I23" s="136">
        <v>13.170730000000001</v>
      </c>
      <c r="J23" s="135">
        <v>449</v>
      </c>
      <c r="K23" s="137">
        <v>45637.35</v>
      </c>
      <c r="L23" s="137">
        <v>101.6422</v>
      </c>
      <c r="M23" s="136">
        <v>27.378050000000002</v>
      </c>
      <c r="N23" s="137">
        <v>413.91827000000001</v>
      </c>
    </row>
    <row r="24" spans="4:14" ht="14.25" hidden="1" customHeight="1" outlineLevel="2" collapsed="1" x14ac:dyDescent="0.45">
      <c r="D24" s="105" t="s">
        <v>101</v>
      </c>
      <c r="E24" s="138">
        <v>9</v>
      </c>
      <c r="F24" s="138">
        <v>6</v>
      </c>
      <c r="G24" s="140">
        <v>19629.341499999999</v>
      </c>
      <c r="H24" s="140">
        <v>6543.1138000000001</v>
      </c>
      <c r="I24" s="139">
        <v>33.333329999999997</v>
      </c>
      <c r="J24" s="138">
        <v>0</v>
      </c>
      <c r="K24" s="140">
        <v>0</v>
      </c>
      <c r="L24" s="140">
        <v>0</v>
      </c>
      <c r="M24" s="139">
        <v>0</v>
      </c>
      <c r="N24" s="140">
        <v>2181.0379400000002</v>
      </c>
    </row>
    <row r="25" spans="4:14" ht="14.25" hidden="1" customHeight="1" outlineLevel="2" collapsed="1" x14ac:dyDescent="0.45">
      <c r="D25" s="105" t="s">
        <v>103</v>
      </c>
      <c r="E25" s="138">
        <v>2</v>
      </c>
      <c r="F25" s="138">
        <v>0</v>
      </c>
      <c r="G25" s="140">
        <v>0</v>
      </c>
      <c r="H25" s="140">
        <v>0</v>
      </c>
      <c r="I25" s="139">
        <v>0</v>
      </c>
      <c r="J25" s="138">
        <v>0</v>
      </c>
      <c r="K25" s="140">
        <v>0</v>
      </c>
      <c r="L25" s="140">
        <v>0</v>
      </c>
      <c r="M25" s="139">
        <v>0</v>
      </c>
      <c r="N25" s="140">
        <v>0</v>
      </c>
    </row>
    <row r="26" spans="4:14" ht="14.25" hidden="1" customHeight="1" outlineLevel="2" collapsed="1" x14ac:dyDescent="0.45">
      <c r="D26" s="105" t="s">
        <v>90</v>
      </c>
      <c r="E26" s="138">
        <v>14</v>
      </c>
      <c r="F26" s="138">
        <v>2</v>
      </c>
      <c r="G26" s="140">
        <v>5525.0195999999996</v>
      </c>
      <c r="H26" s="140">
        <v>5525.0195999999996</v>
      </c>
      <c r="I26" s="139">
        <v>7.1428599999999998</v>
      </c>
      <c r="J26" s="138">
        <v>0</v>
      </c>
      <c r="K26" s="140">
        <v>0</v>
      </c>
      <c r="L26" s="140">
        <v>0</v>
      </c>
      <c r="M26" s="139">
        <v>0</v>
      </c>
      <c r="N26" s="140">
        <v>394.64425999999997</v>
      </c>
    </row>
    <row r="27" spans="4:14" ht="14.25" hidden="1" customHeight="1" outlineLevel="1" collapsed="1" x14ac:dyDescent="0.45">
      <c r="D27" s="101" t="s">
        <v>42</v>
      </c>
      <c r="E27" s="135">
        <v>146</v>
      </c>
      <c r="F27" s="135">
        <v>17</v>
      </c>
      <c r="G27" s="137">
        <v>41223.207799999996</v>
      </c>
      <c r="H27" s="137">
        <v>2424.8946000000001</v>
      </c>
      <c r="I27" s="136">
        <v>11.643840000000001</v>
      </c>
      <c r="J27" s="135">
        <v>28</v>
      </c>
      <c r="K27" s="137">
        <v>1868.35</v>
      </c>
      <c r="L27" s="137">
        <v>66.726789999999994</v>
      </c>
      <c r="M27" s="136">
        <v>19.178080000000001</v>
      </c>
      <c r="N27" s="137">
        <v>295.14765999999997</v>
      </c>
    </row>
    <row r="28" spans="4:14" ht="14.25" hidden="1" customHeight="1" outlineLevel="2" collapsed="1" x14ac:dyDescent="0.45">
      <c r="D28" s="105" t="s">
        <v>88</v>
      </c>
      <c r="E28" s="138">
        <v>1</v>
      </c>
      <c r="F28" s="138">
        <v>0</v>
      </c>
      <c r="G28" s="140">
        <v>0</v>
      </c>
      <c r="H28" s="140">
        <v>0</v>
      </c>
      <c r="I28" s="139">
        <v>0</v>
      </c>
      <c r="J28" s="138">
        <v>0</v>
      </c>
      <c r="K28" s="140">
        <v>0</v>
      </c>
      <c r="L28" s="140">
        <v>0</v>
      </c>
      <c r="M28" s="139">
        <v>0</v>
      </c>
      <c r="N28" s="140">
        <v>0</v>
      </c>
    </row>
    <row r="29" spans="4:14" ht="14.25" hidden="1" customHeight="1" outlineLevel="1" x14ac:dyDescent="0.45">
      <c r="D29" s="101" t="s">
        <v>43</v>
      </c>
      <c r="E29" s="135">
        <v>12</v>
      </c>
      <c r="F29" s="135">
        <v>3</v>
      </c>
      <c r="G29" s="137">
        <v>18083.165400000002</v>
      </c>
      <c r="H29" s="137">
        <v>6027.7218000000003</v>
      </c>
      <c r="I29" s="136">
        <v>25</v>
      </c>
      <c r="J29" s="135">
        <v>7</v>
      </c>
      <c r="K29" s="137">
        <v>1274.22</v>
      </c>
      <c r="L29" s="137">
        <v>182.03143</v>
      </c>
      <c r="M29" s="136">
        <v>58.333329999999997</v>
      </c>
      <c r="N29" s="137">
        <v>1613.11545</v>
      </c>
    </row>
    <row r="30" spans="4:14" ht="14.25" hidden="1" customHeight="1" outlineLevel="1" collapsed="1" x14ac:dyDescent="0.45">
      <c r="D30" s="101" t="s">
        <v>44</v>
      </c>
      <c r="E30" s="135">
        <v>145</v>
      </c>
      <c r="F30" s="135">
        <v>9</v>
      </c>
      <c r="G30" s="137">
        <v>25146.243200000001</v>
      </c>
      <c r="H30" s="137">
        <v>2794.027</v>
      </c>
      <c r="I30" s="136">
        <v>6.2069000000000001</v>
      </c>
      <c r="J30" s="135">
        <v>20</v>
      </c>
      <c r="K30" s="137">
        <v>1281.23</v>
      </c>
      <c r="L30" s="137">
        <v>64.061499999999995</v>
      </c>
      <c r="M30" s="136">
        <v>13.793100000000001</v>
      </c>
      <c r="N30" s="137">
        <v>182.25844000000001</v>
      </c>
    </row>
    <row r="31" spans="4:14" ht="14.25" hidden="1" customHeight="1" outlineLevel="2" collapsed="1" x14ac:dyDescent="0.45">
      <c r="D31" s="105" t="s">
        <v>89</v>
      </c>
      <c r="E31" s="138">
        <v>1</v>
      </c>
      <c r="F31" s="138">
        <v>0</v>
      </c>
      <c r="G31" s="140">
        <v>0</v>
      </c>
      <c r="H31" s="140">
        <v>0</v>
      </c>
      <c r="I31" s="139">
        <v>0</v>
      </c>
      <c r="J31" s="138">
        <v>0</v>
      </c>
      <c r="K31" s="140">
        <v>0</v>
      </c>
      <c r="L31" s="140">
        <v>0</v>
      </c>
      <c r="M31" s="139">
        <v>0</v>
      </c>
      <c r="N31" s="140">
        <v>0</v>
      </c>
    </row>
    <row r="32" spans="4:14" ht="14.25" hidden="1" customHeight="1" outlineLevel="2" collapsed="1" x14ac:dyDescent="0.45">
      <c r="D32" s="105" t="s">
        <v>90</v>
      </c>
      <c r="E32" s="138">
        <v>1</v>
      </c>
      <c r="F32" s="138">
        <v>0</v>
      </c>
      <c r="G32" s="140">
        <v>0</v>
      </c>
      <c r="H32" s="140">
        <v>0</v>
      </c>
      <c r="I32" s="139">
        <v>0</v>
      </c>
      <c r="J32" s="138">
        <v>0</v>
      </c>
      <c r="K32" s="140">
        <v>0</v>
      </c>
      <c r="L32" s="140">
        <v>0</v>
      </c>
      <c r="M32" s="139">
        <v>0</v>
      </c>
      <c r="N32" s="140">
        <v>0</v>
      </c>
    </row>
    <row r="33" spans="4:14" ht="14.25" hidden="1" customHeight="1" outlineLevel="1" collapsed="1" x14ac:dyDescent="0.45">
      <c r="D33" s="101" t="s">
        <v>45</v>
      </c>
      <c r="E33" s="135">
        <v>770</v>
      </c>
      <c r="F33" s="135">
        <v>70</v>
      </c>
      <c r="G33" s="137">
        <v>201502.62890000001</v>
      </c>
      <c r="H33" s="137">
        <v>2878.6089999999999</v>
      </c>
      <c r="I33" s="136">
        <v>9.0909099999999992</v>
      </c>
      <c r="J33" s="135">
        <v>125</v>
      </c>
      <c r="K33" s="137">
        <v>20106.78</v>
      </c>
      <c r="L33" s="137">
        <v>160.85424</v>
      </c>
      <c r="M33" s="136">
        <v>16.23377</v>
      </c>
      <c r="N33" s="137">
        <v>287.80443000000002</v>
      </c>
    </row>
    <row r="34" spans="4:14" ht="14.25" hidden="1" customHeight="1" outlineLevel="2" collapsed="1" x14ac:dyDescent="0.45">
      <c r="D34" s="105" t="s">
        <v>88</v>
      </c>
      <c r="E34" s="138">
        <v>3</v>
      </c>
      <c r="F34" s="138">
        <v>0</v>
      </c>
      <c r="G34" s="140">
        <v>0</v>
      </c>
      <c r="H34" s="140">
        <v>0</v>
      </c>
      <c r="I34" s="139">
        <v>0</v>
      </c>
      <c r="J34" s="138">
        <v>0</v>
      </c>
      <c r="K34" s="140">
        <v>0</v>
      </c>
      <c r="L34" s="140">
        <v>0</v>
      </c>
      <c r="M34" s="139">
        <v>0</v>
      </c>
      <c r="N34" s="140">
        <v>0</v>
      </c>
    </row>
    <row r="35" spans="4:14" ht="14.25" hidden="1" customHeight="1" outlineLevel="2" collapsed="1" x14ac:dyDescent="0.45">
      <c r="D35" s="105" t="s">
        <v>89</v>
      </c>
      <c r="E35" s="138">
        <v>2</v>
      </c>
      <c r="F35" s="138">
        <v>1</v>
      </c>
      <c r="G35" s="140">
        <v>420.90379999999999</v>
      </c>
      <c r="H35" s="140">
        <v>420.90379999999999</v>
      </c>
      <c r="I35" s="139">
        <v>50</v>
      </c>
      <c r="J35" s="138">
        <v>0</v>
      </c>
      <c r="K35" s="140">
        <v>0</v>
      </c>
      <c r="L35" s="140">
        <v>0</v>
      </c>
      <c r="M35" s="139">
        <v>0</v>
      </c>
      <c r="N35" s="140">
        <v>210.45189999999999</v>
      </c>
    </row>
    <row r="36" spans="4:14" ht="14.25" hidden="1" customHeight="1" outlineLevel="2" collapsed="1" x14ac:dyDescent="0.45">
      <c r="D36" s="105" t="s">
        <v>103</v>
      </c>
      <c r="E36" s="138">
        <v>4</v>
      </c>
      <c r="F36" s="138">
        <v>0</v>
      </c>
      <c r="G36" s="140">
        <v>0</v>
      </c>
      <c r="H36" s="140">
        <v>0</v>
      </c>
      <c r="I36" s="139">
        <v>0</v>
      </c>
      <c r="J36" s="138">
        <v>0</v>
      </c>
      <c r="K36" s="140">
        <v>0</v>
      </c>
      <c r="L36" s="140">
        <v>0</v>
      </c>
      <c r="M36" s="139">
        <v>0</v>
      </c>
      <c r="N36" s="140">
        <v>0</v>
      </c>
    </row>
    <row r="37" spans="4:14" ht="14.25" hidden="1" customHeight="1" outlineLevel="2" collapsed="1" x14ac:dyDescent="0.45">
      <c r="D37" s="105" t="s">
        <v>90</v>
      </c>
      <c r="E37" s="138">
        <v>5</v>
      </c>
      <c r="F37" s="138">
        <v>0</v>
      </c>
      <c r="G37" s="140">
        <v>0</v>
      </c>
      <c r="H37" s="140">
        <v>0</v>
      </c>
      <c r="I37" s="139">
        <v>0</v>
      </c>
      <c r="J37" s="138">
        <v>0</v>
      </c>
      <c r="K37" s="140">
        <v>0</v>
      </c>
      <c r="L37" s="140">
        <v>0</v>
      </c>
      <c r="M37" s="139">
        <v>0</v>
      </c>
      <c r="N37" s="140">
        <v>0</v>
      </c>
    </row>
    <row r="38" spans="4:14" ht="14.25" hidden="1" customHeight="1" outlineLevel="1" collapsed="1" x14ac:dyDescent="0.45">
      <c r="D38" s="101" t="s">
        <v>46</v>
      </c>
      <c r="E38" s="135">
        <v>572</v>
      </c>
      <c r="F38" s="135">
        <v>45</v>
      </c>
      <c r="G38" s="137">
        <v>144472.30710000001</v>
      </c>
      <c r="H38" s="137">
        <v>3210.4956999999999</v>
      </c>
      <c r="I38" s="136">
        <v>7.8671300000000004</v>
      </c>
      <c r="J38" s="135">
        <v>35</v>
      </c>
      <c r="K38" s="137">
        <v>4290.6400000000003</v>
      </c>
      <c r="L38" s="137">
        <v>122.58971</v>
      </c>
      <c r="M38" s="136">
        <v>6.1188799999999999</v>
      </c>
      <c r="N38" s="137">
        <v>260.07508000000001</v>
      </c>
    </row>
    <row r="39" spans="4:14" ht="14.25" hidden="1" customHeight="1" outlineLevel="2" collapsed="1" x14ac:dyDescent="0.45">
      <c r="D39" s="105" t="s">
        <v>90</v>
      </c>
      <c r="E39" s="138">
        <v>2</v>
      </c>
      <c r="F39" s="138">
        <v>0</v>
      </c>
      <c r="G39" s="140">
        <v>0</v>
      </c>
      <c r="H39" s="140">
        <v>0</v>
      </c>
      <c r="I39" s="139">
        <v>0</v>
      </c>
      <c r="J39" s="138">
        <v>0</v>
      </c>
      <c r="K39" s="140">
        <v>0</v>
      </c>
      <c r="L39" s="140">
        <v>0</v>
      </c>
      <c r="M39" s="139">
        <v>0</v>
      </c>
      <c r="N39" s="140">
        <v>0</v>
      </c>
    </row>
    <row r="40" spans="4:14" ht="14.25" hidden="1" customHeight="1" outlineLevel="1" x14ac:dyDescent="0.45">
      <c r="D40" s="101" t="s">
        <v>47</v>
      </c>
      <c r="E40" s="135">
        <v>77</v>
      </c>
      <c r="F40" s="135">
        <v>5</v>
      </c>
      <c r="G40" s="137">
        <v>19859.495999999999</v>
      </c>
      <c r="H40" s="137">
        <v>3971.8991999999998</v>
      </c>
      <c r="I40" s="136">
        <v>6.4935099999999997</v>
      </c>
      <c r="J40" s="135">
        <v>4</v>
      </c>
      <c r="K40" s="137">
        <v>1076.0999999999999</v>
      </c>
      <c r="L40" s="137">
        <v>269.02499999999998</v>
      </c>
      <c r="M40" s="136">
        <v>5.1948100000000004</v>
      </c>
      <c r="N40" s="137">
        <v>271.89085999999998</v>
      </c>
    </row>
    <row r="41" spans="4:14" ht="14.25" hidden="1" customHeight="1" outlineLevel="1" collapsed="1" x14ac:dyDescent="0.45">
      <c r="D41" s="101" t="s">
        <v>48</v>
      </c>
      <c r="E41" s="135">
        <v>1045</v>
      </c>
      <c r="F41" s="135">
        <v>102</v>
      </c>
      <c r="G41" s="137">
        <v>244956.28169999999</v>
      </c>
      <c r="H41" s="137">
        <v>2401.5322000000001</v>
      </c>
      <c r="I41" s="136">
        <v>9.7607700000000008</v>
      </c>
      <c r="J41" s="135">
        <v>265</v>
      </c>
      <c r="K41" s="137">
        <v>28732.15</v>
      </c>
      <c r="L41" s="137">
        <v>108.42321</v>
      </c>
      <c r="M41" s="136">
        <v>25.35885</v>
      </c>
      <c r="N41" s="137">
        <v>261.90280999999999</v>
      </c>
    </row>
    <row r="42" spans="4:14" ht="14.25" hidden="1" customHeight="1" outlineLevel="2" collapsed="1" x14ac:dyDescent="0.45">
      <c r="D42" s="105" t="s">
        <v>88</v>
      </c>
      <c r="E42" s="138">
        <v>2</v>
      </c>
      <c r="F42" s="138">
        <v>1</v>
      </c>
      <c r="G42" s="140">
        <v>1475.9975999999999</v>
      </c>
      <c r="H42" s="140">
        <v>1475.9975999999999</v>
      </c>
      <c r="I42" s="139">
        <v>50</v>
      </c>
      <c r="J42" s="138">
        <v>0</v>
      </c>
      <c r="K42" s="140">
        <v>0</v>
      </c>
      <c r="L42" s="140">
        <v>0</v>
      </c>
      <c r="M42" s="139">
        <v>0</v>
      </c>
      <c r="N42" s="140">
        <v>737.99879999999996</v>
      </c>
    </row>
    <row r="43" spans="4:14" ht="14.25" hidden="1" customHeight="1" outlineLevel="2" collapsed="1" x14ac:dyDescent="0.45">
      <c r="D43" s="105" t="s">
        <v>103</v>
      </c>
      <c r="E43" s="138">
        <v>3</v>
      </c>
      <c r="F43" s="138">
        <v>0</v>
      </c>
      <c r="G43" s="140">
        <v>0</v>
      </c>
      <c r="H43" s="140">
        <v>0</v>
      </c>
      <c r="I43" s="139">
        <v>0</v>
      </c>
      <c r="J43" s="138">
        <v>0</v>
      </c>
      <c r="K43" s="140">
        <v>0</v>
      </c>
      <c r="L43" s="140">
        <v>0</v>
      </c>
      <c r="M43" s="139">
        <v>0</v>
      </c>
      <c r="N43" s="140">
        <v>0</v>
      </c>
    </row>
    <row r="44" spans="4:14" ht="14.25" hidden="1" customHeight="1" outlineLevel="2" collapsed="1" x14ac:dyDescent="0.45">
      <c r="D44" s="105" t="s">
        <v>90</v>
      </c>
      <c r="E44" s="138">
        <v>4</v>
      </c>
      <c r="F44" s="138">
        <v>1</v>
      </c>
      <c r="G44" s="140">
        <v>5190.5496000000003</v>
      </c>
      <c r="H44" s="140">
        <v>5190.5496000000003</v>
      </c>
      <c r="I44" s="139">
        <v>25</v>
      </c>
      <c r="J44" s="138">
        <v>0</v>
      </c>
      <c r="K44" s="140">
        <v>0</v>
      </c>
      <c r="L44" s="140">
        <v>0</v>
      </c>
      <c r="M44" s="139">
        <v>0</v>
      </c>
      <c r="N44" s="140">
        <v>1297.6374000000001</v>
      </c>
    </row>
    <row r="45" spans="4:14" ht="14.25" hidden="1" customHeight="1" outlineLevel="1" collapsed="1" x14ac:dyDescent="0.45">
      <c r="D45" s="101" t="s">
        <v>49</v>
      </c>
      <c r="E45" s="135">
        <v>188</v>
      </c>
      <c r="F45" s="135">
        <v>18</v>
      </c>
      <c r="G45" s="137">
        <v>79687.997600000002</v>
      </c>
      <c r="H45" s="137">
        <v>4427.1109999999999</v>
      </c>
      <c r="I45" s="136">
        <v>9.5744699999999998</v>
      </c>
      <c r="J45" s="135">
        <v>34</v>
      </c>
      <c r="K45" s="137">
        <v>3104.52</v>
      </c>
      <c r="L45" s="137">
        <v>91.30941</v>
      </c>
      <c r="M45" s="136">
        <v>18.08511</v>
      </c>
      <c r="N45" s="137">
        <v>440.38573000000002</v>
      </c>
    </row>
    <row r="46" spans="4:14" ht="14.25" hidden="1" customHeight="1" outlineLevel="2" collapsed="1" x14ac:dyDescent="0.45">
      <c r="D46" s="105" t="s">
        <v>103</v>
      </c>
      <c r="E46" s="138">
        <v>1</v>
      </c>
      <c r="F46" s="138">
        <v>0</v>
      </c>
      <c r="G46" s="140">
        <v>0</v>
      </c>
      <c r="H46" s="140">
        <v>0</v>
      </c>
      <c r="I46" s="139">
        <v>0</v>
      </c>
      <c r="J46" s="138">
        <v>0</v>
      </c>
      <c r="K46" s="140">
        <v>0</v>
      </c>
      <c r="L46" s="140">
        <v>0</v>
      </c>
      <c r="M46" s="139">
        <v>0</v>
      </c>
      <c r="N46" s="140">
        <v>0</v>
      </c>
    </row>
    <row r="47" spans="4:14" ht="14.25" hidden="1" customHeight="1" outlineLevel="2" collapsed="1" x14ac:dyDescent="0.45">
      <c r="D47" s="105" t="s">
        <v>90</v>
      </c>
      <c r="E47" s="138">
        <v>1</v>
      </c>
      <c r="F47" s="138">
        <v>0</v>
      </c>
      <c r="G47" s="140">
        <v>0</v>
      </c>
      <c r="H47" s="140">
        <v>0</v>
      </c>
      <c r="I47" s="139">
        <v>0</v>
      </c>
      <c r="J47" s="138">
        <v>0</v>
      </c>
      <c r="K47" s="140">
        <v>0</v>
      </c>
      <c r="L47" s="140">
        <v>0</v>
      </c>
      <c r="M47" s="139">
        <v>0</v>
      </c>
      <c r="N47" s="140">
        <v>0</v>
      </c>
    </row>
    <row r="48" spans="4:14" ht="14.25" hidden="1" customHeight="1" outlineLevel="1" collapsed="1" x14ac:dyDescent="0.45">
      <c r="D48" s="101" t="s">
        <v>109</v>
      </c>
      <c r="E48" s="135">
        <v>121</v>
      </c>
      <c r="F48" s="135">
        <v>23</v>
      </c>
      <c r="G48" s="137">
        <v>69562.4715</v>
      </c>
      <c r="H48" s="137">
        <v>3024.4553000000001</v>
      </c>
      <c r="I48" s="136">
        <v>19.00826</v>
      </c>
      <c r="J48" s="135">
        <v>24</v>
      </c>
      <c r="K48" s="137">
        <v>3691.29</v>
      </c>
      <c r="L48" s="137">
        <v>153.80375000000001</v>
      </c>
      <c r="M48" s="136">
        <v>19.834710000000001</v>
      </c>
      <c r="N48" s="137">
        <v>605.40299000000005</v>
      </c>
    </row>
    <row r="49" spans="4:14" ht="14.25" hidden="1" customHeight="1" outlineLevel="2" collapsed="1" x14ac:dyDescent="0.45">
      <c r="D49" s="105" t="s">
        <v>147</v>
      </c>
      <c r="E49" s="138">
        <v>2</v>
      </c>
      <c r="F49" s="138">
        <v>2</v>
      </c>
      <c r="G49" s="140">
        <v>1665.4842000000001</v>
      </c>
      <c r="H49" s="140">
        <v>1665.4842000000001</v>
      </c>
      <c r="I49" s="139">
        <v>50</v>
      </c>
      <c r="J49" s="138">
        <v>0</v>
      </c>
      <c r="K49" s="140">
        <v>0</v>
      </c>
      <c r="L49" s="140">
        <v>0</v>
      </c>
      <c r="M49" s="139">
        <v>0</v>
      </c>
      <c r="N49" s="140">
        <v>832.74210000000005</v>
      </c>
    </row>
    <row r="50" spans="4:14" ht="14.25" hidden="1" customHeight="1" outlineLevel="1" collapsed="1" x14ac:dyDescent="0.45">
      <c r="D50" s="101" t="s">
        <v>110</v>
      </c>
      <c r="E50" s="135">
        <v>6</v>
      </c>
      <c r="F50" s="135">
        <v>0</v>
      </c>
      <c r="G50" s="137">
        <v>0</v>
      </c>
      <c r="H50" s="137">
        <v>0</v>
      </c>
      <c r="I50" s="136">
        <v>0</v>
      </c>
      <c r="J50" s="135">
        <v>2</v>
      </c>
      <c r="K50" s="137">
        <v>116.09</v>
      </c>
      <c r="L50" s="137">
        <v>58.045000000000002</v>
      </c>
      <c r="M50" s="136">
        <v>33.333329999999997</v>
      </c>
      <c r="N50" s="137">
        <v>19.348330000000001</v>
      </c>
    </row>
    <row r="51" spans="4:14" ht="14.25" hidden="1" customHeight="1" outlineLevel="1" x14ac:dyDescent="0.45">
      <c r="D51" s="101" t="s">
        <v>111</v>
      </c>
      <c r="E51" s="135">
        <v>1</v>
      </c>
      <c r="F51" s="135">
        <v>0</v>
      </c>
      <c r="G51" s="137">
        <v>0</v>
      </c>
      <c r="H51" s="137">
        <v>0</v>
      </c>
      <c r="I51" s="136">
        <v>0</v>
      </c>
      <c r="J51" s="135">
        <v>0</v>
      </c>
      <c r="K51" s="137">
        <v>0</v>
      </c>
      <c r="L51" s="137">
        <v>0</v>
      </c>
      <c r="M51" s="136">
        <v>0</v>
      </c>
      <c r="N51" s="137">
        <v>0</v>
      </c>
    </row>
    <row r="52" spans="4:14" ht="14.25" hidden="1" customHeight="1" outlineLevel="1" collapsed="1" x14ac:dyDescent="0.45">
      <c r="D52" s="101" t="s">
        <v>112</v>
      </c>
      <c r="E52" s="135">
        <v>3</v>
      </c>
      <c r="F52" s="135">
        <v>2</v>
      </c>
      <c r="G52" s="137">
        <v>7511.79</v>
      </c>
      <c r="H52" s="137">
        <v>3755.895</v>
      </c>
      <c r="I52" s="136">
        <v>66.666669999999996</v>
      </c>
      <c r="J52" s="135">
        <v>5</v>
      </c>
      <c r="K52" s="137">
        <v>754.24</v>
      </c>
      <c r="L52" s="137">
        <v>150.84800000000001</v>
      </c>
      <c r="M52" s="136">
        <v>166.66667000000001</v>
      </c>
      <c r="N52" s="137">
        <v>2755.3433300000002</v>
      </c>
    </row>
    <row r="53" spans="4:14" ht="14.25" hidden="1" customHeight="1" outlineLevel="1" x14ac:dyDescent="0.45">
      <c r="D53" s="101" t="s">
        <v>113</v>
      </c>
      <c r="E53" s="135">
        <v>45</v>
      </c>
      <c r="F53" s="135">
        <v>3</v>
      </c>
      <c r="G53" s="137">
        <v>13830.72</v>
      </c>
      <c r="H53" s="137">
        <v>4610.24</v>
      </c>
      <c r="I53" s="136">
        <v>6.6666699999999999</v>
      </c>
      <c r="J53" s="135">
        <v>7</v>
      </c>
      <c r="K53" s="137">
        <v>613.71</v>
      </c>
      <c r="L53" s="137">
        <v>87.67286</v>
      </c>
      <c r="M53" s="136">
        <v>15.55556</v>
      </c>
      <c r="N53" s="137">
        <v>320.98732999999999</v>
      </c>
    </row>
    <row r="54" spans="4:14" ht="14.25" hidden="1" customHeight="1" outlineLevel="1" collapsed="1" x14ac:dyDescent="0.45">
      <c r="D54" s="101" t="s">
        <v>114</v>
      </c>
      <c r="E54" s="135">
        <v>15</v>
      </c>
      <c r="F54" s="135">
        <v>3</v>
      </c>
      <c r="G54" s="137">
        <v>9397.3356000000003</v>
      </c>
      <c r="H54" s="137">
        <v>3132.4452000000001</v>
      </c>
      <c r="I54" s="136">
        <v>20</v>
      </c>
      <c r="J54" s="135">
        <v>1</v>
      </c>
      <c r="K54" s="137">
        <v>251.65</v>
      </c>
      <c r="L54" s="137">
        <v>251.65</v>
      </c>
      <c r="M54" s="136">
        <v>6.6666699999999999</v>
      </c>
      <c r="N54" s="137">
        <v>643.26571000000001</v>
      </c>
    </row>
    <row r="55" spans="4:14" ht="14.25" hidden="1" customHeight="1" outlineLevel="2" collapsed="1" x14ac:dyDescent="0.45">
      <c r="D55" s="105" t="s">
        <v>147</v>
      </c>
      <c r="E55" s="138">
        <v>1</v>
      </c>
      <c r="F55" s="138">
        <v>0</v>
      </c>
      <c r="G55" s="140">
        <v>0</v>
      </c>
      <c r="H55" s="140">
        <v>0</v>
      </c>
      <c r="I55" s="139">
        <v>0</v>
      </c>
      <c r="J55" s="138">
        <v>0</v>
      </c>
      <c r="K55" s="140">
        <v>0</v>
      </c>
      <c r="L55" s="140">
        <v>0</v>
      </c>
      <c r="M55" s="139">
        <v>0</v>
      </c>
      <c r="N55" s="140">
        <v>0</v>
      </c>
    </row>
    <row r="56" spans="4:14" ht="14.25" hidden="1" customHeight="1" outlineLevel="1" collapsed="1" x14ac:dyDescent="0.45">
      <c r="D56" s="101" t="s">
        <v>115</v>
      </c>
      <c r="E56" s="135">
        <v>78</v>
      </c>
      <c r="F56" s="135">
        <v>34</v>
      </c>
      <c r="G56" s="137">
        <v>90044.296600000001</v>
      </c>
      <c r="H56" s="137">
        <v>2648.3616999999999</v>
      </c>
      <c r="I56" s="136">
        <v>43.589739999999999</v>
      </c>
      <c r="J56" s="135">
        <v>53</v>
      </c>
      <c r="K56" s="137">
        <v>7995.03</v>
      </c>
      <c r="L56" s="137">
        <v>150.84961999999999</v>
      </c>
      <c r="M56" s="136">
        <v>67.948719999999994</v>
      </c>
      <c r="N56" s="137">
        <v>1256.91444</v>
      </c>
    </row>
    <row r="57" spans="4:14" ht="14.25" hidden="1" customHeight="1" outlineLevel="2" collapsed="1" x14ac:dyDescent="0.45">
      <c r="D57" s="105" t="s">
        <v>151</v>
      </c>
      <c r="E57" s="138">
        <v>1</v>
      </c>
      <c r="F57" s="138">
        <v>0</v>
      </c>
      <c r="G57" s="140">
        <v>0</v>
      </c>
      <c r="H57" s="140">
        <v>0</v>
      </c>
      <c r="I57" s="139">
        <v>0</v>
      </c>
      <c r="J57" s="138">
        <v>0</v>
      </c>
      <c r="K57" s="140">
        <v>0</v>
      </c>
      <c r="L57" s="140">
        <v>0</v>
      </c>
      <c r="M57" s="139">
        <v>0</v>
      </c>
      <c r="N57" s="140">
        <v>0</v>
      </c>
    </row>
    <row r="58" spans="4:14" ht="14.25" hidden="1" customHeight="1" outlineLevel="1" collapsed="1" x14ac:dyDescent="0.45">
      <c r="D58" s="101" t="s">
        <v>116</v>
      </c>
      <c r="E58" s="135">
        <v>6</v>
      </c>
      <c r="F58" s="135">
        <v>0</v>
      </c>
      <c r="G58" s="137">
        <v>0</v>
      </c>
      <c r="H58" s="137">
        <v>0</v>
      </c>
      <c r="I58" s="136">
        <v>0</v>
      </c>
      <c r="J58" s="135">
        <v>1</v>
      </c>
      <c r="K58" s="137">
        <v>47.27</v>
      </c>
      <c r="L58" s="137">
        <v>47.27</v>
      </c>
      <c r="M58" s="136">
        <v>16.66667</v>
      </c>
      <c r="N58" s="137">
        <v>7.8783300000000001</v>
      </c>
    </row>
    <row r="59" spans="4:14" ht="14.25" hidden="1" customHeight="1" outlineLevel="1" collapsed="1" x14ac:dyDescent="0.45">
      <c r="D59" s="101" t="s">
        <v>117</v>
      </c>
      <c r="E59" s="135">
        <v>50</v>
      </c>
      <c r="F59" s="135">
        <v>7</v>
      </c>
      <c r="G59" s="137">
        <v>21616.623200000002</v>
      </c>
      <c r="H59" s="137">
        <v>3088.0889999999999</v>
      </c>
      <c r="I59" s="136">
        <v>14</v>
      </c>
      <c r="J59" s="135">
        <v>20</v>
      </c>
      <c r="K59" s="137">
        <v>2498.87</v>
      </c>
      <c r="L59" s="137">
        <v>124.9435</v>
      </c>
      <c r="M59" s="136">
        <v>40</v>
      </c>
      <c r="N59" s="137">
        <v>482.30986000000001</v>
      </c>
    </row>
    <row r="60" spans="4:14" ht="14.25" hidden="1" customHeight="1" outlineLevel="1" collapsed="1" x14ac:dyDescent="0.45">
      <c r="D60" s="101" t="s">
        <v>118</v>
      </c>
      <c r="E60" s="135">
        <v>19</v>
      </c>
      <c r="F60" s="135">
        <v>3</v>
      </c>
      <c r="G60" s="137">
        <v>10052.743200000001</v>
      </c>
      <c r="H60" s="137">
        <v>3350.9144000000001</v>
      </c>
      <c r="I60" s="136">
        <v>15.78947</v>
      </c>
      <c r="J60" s="135">
        <v>1</v>
      </c>
      <c r="K60" s="137">
        <v>612.44000000000005</v>
      </c>
      <c r="L60" s="137">
        <v>612.44000000000005</v>
      </c>
      <c r="M60" s="136">
        <v>5.2631600000000001</v>
      </c>
      <c r="N60" s="137">
        <v>561.32542999999998</v>
      </c>
    </row>
    <row r="61" spans="4:14" ht="14.25" hidden="1" customHeight="1" outlineLevel="2" collapsed="1" x14ac:dyDescent="0.45">
      <c r="D61" s="105" t="s">
        <v>147</v>
      </c>
      <c r="E61" s="138">
        <v>2</v>
      </c>
      <c r="F61" s="138">
        <v>3</v>
      </c>
      <c r="G61" s="140">
        <v>10052.743200000001</v>
      </c>
      <c r="H61" s="140">
        <v>5026.3716000000004</v>
      </c>
      <c r="I61" s="139">
        <v>100</v>
      </c>
      <c r="J61" s="138">
        <v>0</v>
      </c>
      <c r="K61" s="140">
        <v>0</v>
      </c>
      <c r="L61" s="140">
        <v>0</v>
      </c>
      <c r="M61" s="139">
        <v>0</v>
      </c>
      <c r="N61" s="140">
        <v>5026.3716000000004</v>
      </c>
    </row>
    <row r="62" spans="4:14" collapsed="1" x14ac:dyDescent="0.45">
      <c r="D62" s="89" t="s">
        <v>50</v>
      </c>
      <c r="E62" s="132">
        <v>3669</v>
      </c>
      <c r="F62" s="132">
        <v>594</v>
      </c>
      <c r="G62" s="134">
        <v>1723405.6029999999</v>
      </c>
      <c r="H62" s="134">
        <v>2901.3562000000002</v>
      </c>
      <c r="I62" s="133">
        <v>16.189699999999998</v>
      </c>
      <c r="J62" s="132">
        <v>1105</v>
      </c>
      <c r="K62" s="134">
        <v>137248.6</v>
      </c>
      <c r="L62" s="134">
        <v>124.20688</v>
      </c>
      <c r="M62" s="133">
        <v>30.1172</v>
      </c>
      <c r="N62" s="134">
        <v>507.12842999999998</v>
      </c>
    </row>
    <row r="63" spans="4:14" ht="14.25" hidden="1" customHeight="1" outlineLevel="1" x14ac:dyDescent="0.45">
      <c r="D63" s="101" t="s">
        <v>51</v>
      </c>
      <c r="E63" s="135">
        <v>1170</v>
      </c>
      <c r="F63" s="135">
        <v>184</v>
      </c>
      <c r="G63" s="137">
        <v>546674.55729999999</v>
      </c>
      <c r="H63" s="137">
        <v>2971.0574000000001</v>
      </c>
      <c r="I63" s="136">
        <v>15.7265</v>
      </c>
      <c r="J63" s="135">
        <v>404</v>
      </c>
      <c r="K63" s="137">
        <v>51116.54</v>
      </c>
      <c r="L63" s="137">
        <v>126.52609</v>
      </c>
      <c r="M63" s="136">
        <v>34.529910000000001</v>
      </c>
      <c r="N63" s="137">
        <v>510.93256000000002</v>
      </c>
    </row>
    <row r="64" spans="4:14" ht="14.25" hidden="1" customHeight="1" outlineLevel="1" x14ac:dyDescent="0.45">
      <c r="D64" s="101" t="s">
        <v>52</v>
      </c>
      <c r="E64" s="135">
        <v>169</v>
      </c>
      <c r="F64" s="135">
        <v>49</v>
      </c>
      <c r="G64" s="137">
        <v>134763.49679999999</v>
      </c>
      <c r="H64" s="137">
        <v>2750.2754</v>
      </c>
      <c r="I64" s="136">
        <v>28.99408</v>
      </c>
      <c r="J64" s="135">
        <v>58</v>
      </c>
      <c r="K64" s="137">
        <v>6645.05</v>
      </c>
      <c r="L64" s="137">
        <v>114.56983</v>
      </c>
      <c r="M64" s="136">
        <v>34.31953</v>
      </c>
      <c r="N64" s="137">
        <v>836.73695999999995</v>
      </c>
    </row>
    <row r="65" spans="4:14" ht="14.25" hidden="1" customHeight="1" outlineLevel="1" x14ac:dyDescent="0.45">
      <c r="D65" s="101" t="s">
        <v>53</v>
      </c>
      <c r="E65" s="135">
        <v>37</v>
      </c>
      <c r="F65" s="135">
        <v>6</v>
      </c>
      <c r="G65" s="137">
        <v>16912.344000000001</v>
      </c>
      <c r="H65" s="137">
        <v>2818.7240000000002</v>
      </c>
      <c r="I65" s="136">
        <v>16.21622</v>
      </c>
      <c r="J65" s="135">
        <v>13</v>
      </c>
      <c r="K65" s="137">
        <v>1402.82</v>
      </c>
      <c r="L65" s="137">
        <v>107.90922999999999</v>
      </c>
      <c r="M65" s="136">
        <v>35.13514</v>
      </c>
      <c r="N65" s="137">
        <v>495.00443000000001</v>
      </c>
    </row>
    <row r="66" spans="4:14" ht="14.25" hidden="1" customHeight="1" outlineLevel="1" x14ac:dyDescent="0.45">
      <c r="D66" s="101" t="s">
        <v>54</v>
      </c>
      <c r="E66" s="135">
        <v>175</v>
      </c>
      <c r="F66" s="135">
        <v>17</v>
      </c>
      <c r="G66" s="137">
        <v>57708.859199999999</v>
      </c>
      <c r="H66" s="137">
        <v>3394.6388000000002</v>
      </c>
      <c r="I66" s="136">
        <v>9.7142900000000001</v>
      </c>
      <c r="J66" s="135">
        <v>44</v>
      </c>
      <c r="K66" s="137">
        <v>5885.46</v>
      </c>
      <c r="L66" s="137">
        <v>133.76044999999999</v>
      </c>
      <c r="M66" s="136">
        <v>25.142859999999999</v>
      </c>
      <c r="N66" s="137">
        <v>363.39611000000002</v>
      </c>
    </row>
    <row r="67" spans="4:14" ht="14.25" hidden="1" customHeight="1" outlineLevel="1" x14ac:dyDescent="0.45">
      <c r="D67" s="101" t="s">
        <v>119</v>
      </c>
      <c r="E67" s="135">
        <v>1645</v>
      </c>
      <c r="F67" s="135">
        <v>254</v>
      </c>
      <c r="G67" s="137">
        <v>719423.61629999999</v>
      </c>
      <c r="H67" s="137">
        <v>2832.3764000000001</v>
      </c>
      <c r="I67" s="136">
        <v>15.44073</v>
      </c>
      <c r="J67" s="135">
        <v>465</v>
      </c>
      <c r="K67" s="137">
        <v>56665.61</v>
      </c>
      <c r="L67" s="137">
        <v>121.86153</v>
      </c>
      <c r="M67" s="136">
        <v>28.267479999999999</v>
      </c>
      <c r="N67" s="137">
        <v>471.78676000000002</v>
      </c>
    </row>
    <row r="68" spans="4:14" ht="14.25" hidden="1" customHeight="1" outlineLevel="1" x14ac:dyDescent="0.45">
      <c r="D68" s="101" t="s">
        <v>120</v>
      </c>
      <c r="E68" s="135">
        <v>225</v>
      </c>
      <c r="F68" s="135">
        <v>56</v>
      </c>
      <c r="G68" s="137">
        <v>163610.4718</v>
      </c>
      <c r="H68" s="137">
        <v>2921.6156000000001</v>
      </c>
      <c r="I68" s="136">
        <v>24.88889</v>
      </c>
      <c r="J68" s="135">
        <v>72</v>
      </c>
      <c r="K68" s="137">
        <v>7160.43</v>
      </c>
      <c r="L68" s="137">
        <v>99.450419999999994</v>
      </c>
      <c r="M68" s="136">
        <v>32</v>
      </c>
      <c r="N68" s="137">
        <v>758.98179000000005</v>
      </c>
    </row>
    <row r="69" spans="4:14" ht="14.25" hidden="1" customHeight="1" outlineLevel="1" x14ac:dyDescent="0.45">
      <c r="D69" s="101" t="s">
        <v>121</v>
      </c>
      <c r="E69" s="135">
        <v>37</v>
      </c>
      <c r="F69" s="135">
        <v>1</v>
      </c>
      <c r="G69" s="137">
        <v>1427.5440000000001</v>
      </c>
      <c r="H69" s="137">
        <v>0</v>
      </c>
      <c r="I69" s="136">
        <v>2.7027000000000001</v>
      </c>
      <c r="J69" s="135">
        <v>10</v>
      </c>
      <c r="K69" s="137">
        <v>2449.0500000000002</v>
      </c>
      <c r="L69" s="137">
        <v>244.905</v>
      </c>
      <c r="M69" s="136">
        <v>27.02703</v>
      </c>
      <c r="N69" s="137">
        <v>104.77281000000001</v>
      </c>
    </row>
    <row r="70" spans="4:14" ht="14.25" hidden="1" customHeight="1" outlineLevel="1" x14ac:dyDescent="0.45">
      <c r="D70" s="101" t="s">
        <v>122</v>
      </c>
      <c r="E70" s="135">
        <v>211</v>
      </c>
      <c r="F70" s="135">
        <v>27</v>
      </c>
      <c r="G70" s="137">
        <v>82884.713600000003</v>
      </c>
      <c r="H70" s="137">
        <v>3069.8042</v>
      </c>
      <c r="I70" s="136">
        <v>12.79621</v>
      </c>
      <c r="J70" s="135">
        <v>39</v>
      </c>
      <c r="K70" s="137">
        <v>5923.64</v>
      </c>
      <c r="L70" s="137">
        <v>151.88820999999999</v>
      </c>
      <c r="M70" s="136">
        <v>18.483409999999999</v>
      </c>
      <c r="N70" s="137">
        <v>420.89267000000001</v>
      </c>
    </row>
    <row r="71" spans="4:14" collapsed="1" x14ac:dyDescent="0.45">
      <c r="D71" s="89" t="s">
        <v>55</v>
      </c>
      <c r="E71" s="132">
        <v>19254</v>
      </c>
      <c r="F71" s="132">
        <v>2603</v>
      </c>
      <c r="G71" s="134">
        <v>8356132.3896000003</v>
      </c>
      <c r="H71" s="134">
        <v>3210.1930000000002</v>
      </c>
      <c r="I71" s="133">
        <v>13.519270000000001</v>
      </c>
      <c r="J71" s="132">
        <v>4655</v>
      </c>
      <c r="K71" s="134">
        <v>560062.73</v>
      </c>
      <c r="L71" s="134">
        <v>120.31422999999999</v>
      </c>
      <c r="M71" s="133">
        <v>24.17679</v>
      </c>
      <c r="N71" s="134">
        <v>463.08274</v>
      </c>
    </row>
    <row r="72" spans="4:14" ht="14.25" hidden="1" customHeight="1" outlineLevel="1" collapsed="1" x14ac:dyDescent="0.45">
      <c r="D72" s="101" t="s">
        <v>56</v>
      </c>
      <c r="E72" s="135">
        <v>7537</v>
      </c>
      <c r="F72" s="135">
        <v>1294</v>
      </c>
      <c r="G72" s="137">
        <v>3916653.1105</v>
      </c>
      <c r="H72" s="137">
        <v>3026.7797999999998</v>
      </c>
      <c r="I72" s="136">
        <v>17.16863</v>
      </c>
      <c r="J72" s="135">
        <v>2415</v>
      </c>
      <c r="K72" s="137">
        <v>275097.03999999998</v>
      </c>
      <c r="L72" s="137">
        <v>113.91182000000001</v>
      </c>
      <c r="M72" s="136">
        <v>32.041930000000001</v>
      </c>
      <c r="N72" s="137">
        <v>556.15632000000005</v>
      </c>
    </row>
    <row r="73" spans="4:14" ht="14.25" hidden="1" customHeight="1" outlineLevel="2" collapsed="1" x14ac:dyDescent="0.45">
      <c r="D73" s="105" t="s">
        <v>88</v>
      </c>
      <c r="E73" s="138">
        <v>45</v>
      </c>
      <c r="F73" s="138">
        <v>8</v>
      </c>
      <c r="G73" s="140">
        <v>26029.184600000001</v>
      </c>
      <c r="H73" s="140">
        <v>6507.2961999999998</v>
      </c>
      <c r="I73" s="139">
        <v>8.88889</v>
      </c>
      <c r="J73" s="138">
        <v>0</v>
      </c>
      <c r="K73" s="140">
        <v>0</v>
      </c>
      <c r="L73" s="140">
        <v>0</v>
      </c>
      <c r="M73" s="139">
        <v>0</v>
      </c>
      <c r="N73" s="140">
        <v>578.42632000000003</v>
      </c>
    </row>
    <row r="74" spans="4:14" ht="14.25" hidden="1" customHeight="1" outlineLevel="2" collapsed="1" x14ac:dyDescent="0.45">
      <c r="D74" s="105" t="s">
        <v>89</v>
      </c>
      <c r="E74" s="138">
        <v>1</v>
      </c>
      <c r="F74" s="138">
        <v>0</v>
      </c>
      <c r="G74" s="140">
        <v>0</v>
      </c>
      <c r="H74" s="140">
        <v>0</v>
      </c>
      <c r="I74" s="139">
        <v>0</v>
      </c>
      <c r="J74" s="138">
        <v>0</v>
      </c>
      <c r="K74" s="140">
        <v>0</v>
      </c>
      <c r="L74" s="140">
        <v>0</v>
      </c>
      <c r="M74" s="139">
        <v>0</v>
      </c>
      <c r="N74" s="140">
        <v>0</v>
      </c>
    </row>
    <row r="75" spans="4:14" ht="14.25" hidden="1" customHeight="1" outlineLevel="2" collapsed="1" x14ac:dyDescent="0.45">
      <c r="D75" s="105" t="s">
        <v>103</v>
      </c>
      <c r="E75" s="138">
        <v>7</v>
      </c>
      <c r="F75" s="138">
        <v>0</v>
      </c>
      <c r="G75" s="140">
        <v>0</v>
      </c>
      <c r="H75" s="140">
        <v>0</v>
      </c>
      <c r="I75" s="139">
        <v>0</v>
      </c>
      <c r="J75" s="138">
        <v>0</v>
      </c>
      <c r="K75" s="140">
        <v>0</v>
      </c>
      <c r="L75" s="140">
        <v>0</v>
      </c>
      <c r="M75" s="139">
        <v>0</v>
      </c>
      <c r="N75" s="140">
        <v>0</v>
      </c>
    </row>
    <row r="76" spans="4:14" ht="14.25" hidden="1" customHeight="1" outlineLevel="2" collapsed="1" x14ac:dyDescent="0.45">
      <c r="D76" s="105" t="s">
        <v>90</v>
      </c>
      <c r="E76" s="138">
        <v>132</v>
      </c>
      <c r="F76" s="138">
        <v>28</v>
      </c>
      <c r="G76" s="140">
        <v>68070.221900000004</v>
      </c>
      <c r="H76" s="140">
        <v>4862.1587</v>
      </c>
      <c r="I76" s="139">
        <v>10.606059999999999</v>
      </c>
      <c r="J76" s="138">
        <v>0</v>
      </c>
      <c r="K76" s="140">
        <v>0</v>
      </c>
      <c r="L76" s="140">
        <v>0</v>
      </c>
      <c r="M76" s="139">
        <v>0</v>
      </c>
      <c r="N76" s="140">
        <v>515.68349999999998</v>
      </c>
    </row>
    <row r="77" spans="4:14" ht="14.25" hidden="1" customHeight="1" outlineLevel="1" collapsed="1" x14ac:dyDescent="0.45">
      <c r="D77" s="101" t="s">
        <v>57</v>
      </c>
      <c r="E77" s="135">
        <v>771</v>
      </c>
      <c r="F77" s="135">
        <v>133</v>
      </c>
      <c r="G77" s="137">
        <v>371492.75429999997</v>
      </c>
      <c r="H77" s="137">
        <v>2793.1786000000002</v>
      </c>
      <c r="I77" s="136">
        <v>17.250319999999999</v>
      </c>
      <c r="J77" s="135">
        <v>187</v>
      </c>
      <c r="K77" s="137">
        <v>20888.72</v>
      </c>
      <c r="L77" s="137">
        <v>111.70439</v>
      </c>
      <c r="M77" s="136">
        <v>24.25422</v>
      </c>
      <c r="N77" s="137">
        <v>508.92538999999999</v>
      </c>
    </row>
    <row r="78" spans="4:14" ht="14.25" hidden="1" customHeight="1" outlineLevel="2" collapsed="1" x14ac:dyDescent="0.45">
      <c r="D78" s="105" t="s">
        <v>88</v>
      </c>
      <c r="E78" s="138">
        <v>5</v>
      </c>
      <c r="F78" s="138">
        <v>2</v>
      </c>
      <c r="G78" s="140">
        <v>5201.8559999999998</v>
      </c>
      <c r="H78" s="140">
        <v>5201.8559999999998</v>
      </c>
      <c r="I78" s="139">
        <v>20</v>
      </c>
      <c r="J78" s="138">
        <v>0</v>
      </c>
      <c r="K78" s="140">
        <v>0</v>
      </c>
      <c r="L78" s="140">
        <v>0</v>
      </c>
      <c r="M78" s="139">
        <v>0</v>
      </c>
      <c r="N78" s="140">
        <v>1040.3712</v>
      </c>
    </row>
    <row r="79" spans="4:14" ht="14.25" hidden="1" customHeight="1" outlineLevel="2" collapsed="1" x14ac:dyDescent="0.45">
      <c r="D79" s="105" t="s">
        <v>90</v>
      </c>
      <c r="E79" s="138">
        <v>8</v>
      </c>
      <c r="F79" s="138">
        <v>2</v>
      </c>
      <c r="G79" s="140">
        <v>5201.8559999999998</v>
      </c>
      <c r="H79" s="140">
        <v>5201.8559999999998</v>
      </c>
      <c r="I79" s="139">
        <v>12.5</v>
      </c>
      <c r="J79" s="138">
        <v>0</v>
      </c>
      <c r="K79" s="140">
        <v>0</v>
      </c>
      <c r="L79" s="140">
        <v>0</v>
      </c>
      <c r="M79" s="139">
        <v>0</v>
      </c>
      <c r="N79" s="140">
        <v>650.23199999999997</v>
      </c>
    </row>
    <row r="80" spans="4:14" ht="14.25" hidden="1" customHeight="1" outlineLevel="1" collapsed="1" x14ac:dyDescent="0.45">
      <c r="D80" s="101" t="s">
        <v>58</v>
      </c>
      <c r="E80" s="135">
        <v>56</v>
      </c>
      <c r="F80" s="135">
        <v>8</v>
      </c>
      <c r="G80" s="137">
        <v>24271.5782</v>
      </c>
      <c r="H80" s="137">
        <v>3033.9472999999998</v>
      </c>
      <c r="I80" s="136">
        <v>14.28571</v>
      </c>
      <c r="J80" s="135">
        <v>16</v>
      </c>
      <c r="K80" s="137">
        <v>1814.96</v>
      </c>
      <c r="L80" s="137">
        <v>113.435</v>
      </c>
      <c r="M80" s="136">
        <v>28.571429999999999</v>
      </c>
      <c r="N80" s="137">
        <v>465.83103999999997</v>
      </c>
    </row>
    <row r="81" spans="4:14" ht="14.25" hidden="1" customHeight="1" outlineLevel="2" collapsed="1" x14ac:dyDescent="0.45">
      <c r="D81" s="105" t="s">
        <v>90</v>
      </c>
      <c r="E81" s="138">
        <v>1</v>
      </c>
      <c r="F81" s="138">
        <v>0</v>
      </c>
      <c r="G81" s="140">
        <v>0</v>
      </c>
      <c r="H81" s="140">
        <v>0</v>
      </c>
      <c r="I81" s="139">
        <v>0</v>
      </c>
      <c r="J81" s="138">
        <v>0</v>
      </c>
      <c r="K81" s="140">
        <v>0</v>
      </c>
      <c r="L81" s="140">
        <v>0</v>
      </c>
      <c r="M81" s="139">
        <v>0</v>
      </c>
      <c r="N81" s="140">
        <v>0</v>
      </c>
    </row>
    <row r="82" spans="4:14" ht="14.25" hidden="1" customHeight="1" outlineLevel="1" collapsed="1" x14ac:dyDescent="0.45">
      <c r="D82" s="101" t="s">
        <v>59</v>
      </c>
      <c r="E82" s="135">
        <v>791</v>
      </c>
      <c r="F82" s="135">
        <v>74</v>
      </c>
      <c r="G82" s="137">
        <v>233682.45619999999</v>
      </c>
      <c r="H82" s="137">
        <v>3157.8710000000001</v>
      </c>
      <c r="I82" s="136">
        <v>9.3552499999999998</v>
      </c>
      <c r="J82" s="135">
        <v>100</v>
      </c>
      <c r="K82" s="137">
        <v>11693.21</v>
      </c>
      <c r="L82" s="137">
        <v>116.93210000000001</v>
      </c>
      <c r="M82" s="136">
        <v>12.64223</v>
      </c>
      <c r="N82" s="137">
        <v>310.20943999999997</v>
      </c>
    </row>
    <row r="83" spans="4:14" ht="14.25" hidden="1" customHeight="1" outlineLevel="2" collapsed="1" x14ac:dyDescent="0.45">
      <c r="D83" s="105" t="s">
        <v>102</v>
      </c>
      <c r="E83" s="138">
        <v>4</v>
      </c>
      <c r="F83" s="138">
        <v>0</v>
      </c>
      <c r="G83" s="140">
        <v>0</v>
      </c>
      <c r="H83" s="140">
        <v>0</v>
      </c>
      <c r="I83" s="139">
        <v>0</v>
      </c>
      <c r="J83" s="138">
        <v>0</v>
      </c>
      <c r="K83" s="140">
        <v>0</v>
      </c>
      <c r="L83" s="140">
        <v>0</v>
      </c>
      <c r="M83" s="139">
        <v>0</v>
      </c>
      <c r="N83" s="140">
        <v>0</v>
      </c>
    </row>
    <row r="84" spans="4:14" ht="14.25" hidden="1" customHeight="1" outlineLevel="1" collapsed="1" x14ac:dyDescent="0.45">
      <c r="D84" s="101" t="s">
        <v>60</v>
      </c>
      <c r="E84" s="135">
        <v>3579</v>
      </c>
      <c r="F84" s="135">
        <v>405</v>
      </c>
      <c r="G84" s="137">
        <v>1300621.7566</v>
      </c>
      <c r="H84" s="137">
        <v>3211.4117000000001</v>
      </c>
      <c r="I84" s="136">
        <v>11.31601</v>
      </c>
      <c r="J84" s="135">
        <v>686</v>
      </c>
      <c r="K84" s="137">
        <v>105118.22</v>
      </c>
      <c r="L84" s="137">
        <v>153.23356000000001</v>
      </c>
      <c r="M84" s="136">
        <v>19.167369999999998</v>
      </c>
      <c r="N84" s="137">
        <v>392.77451000000002</v>
      </c>
    </row>
    <row r="85" spans="4:14" ht="14.25" hidden="1" customHeight="1" outlineLevel="2" collapsed="1" x14ac:dyDescent="0.45">
      <c r="D85" s="105" t="s">
        <v>88</v>
      </c>
      <c r="E85" s="138">
        <v>20</v>
      </c>
      <c r="F85" s="138">
        <v>9</v>
      </c>
      <c r="G85" s="140">
        <v>26038.103599999999</v>
      </c>
      <c r="H85" s="140">
        <v>5207.6207000000004</v>
      </c>
      <c r="I85" s="139">
        <v>25</v>
      </c>
      <c r="J85" s="138">
        <v>0</v>
      </c>
      <c r="K85" s="140">
        <v>0</v>
      </c>
      <c r="L85" s="140">
        <v>0</v>
      </c>
      <c r="M85" s="139">
        <v>0</v>
      </c>
      <c r="N85" s="140">
        <v>1301.90518</v>
      </c>
    </row>
    <row r="86" spans="4:14" ht="14.25" hidden="1" customHeight="1" outlineLevel="2" collapsed="1" x14ac:dyDescent="0.45">
      <c r="D86" s="105" t="s">
        <v>103</v>
      </c>
      <c r="E86" s="138">
        <v>7</v>
      </c>
      <c r="F86" s="138">
        <v>0</v>
      </c>
      <c r="G86" s="140">
        <v>0</v>
      </c>
      <c r="H86" s="140">
        <v>0</v>
      </c>
      <c r="I86" s="139">
        <v>0</v>
      </c>
      <c r="J86" s="138">
        <v>0</v>
      </c>
      <c r="K86" s="140">
        <v>0</v>
      </c>
      <c r="L86" s="140">
        <v>0</v>
      </c>
      <c r="M86" s="139">
        <v>0</v>
      </c>
      <c r="N86" s="140">
        <v>0</v>
      </c>
    </row>
    <row r="87" spans="4:14" ht="14.25" hidden="1" customHeight="1" outlineLevel="2" collapsed="1" x14ac:dyDescent="0.45">
      <c r="D87" s="105" t="s">
        <v>90</v>
      </c>
      <c r="E87" s="138">
        <v>30</v>
      </c>
      <c r="F87" s="138">
        <v>6</v>
      </c>
      <c r="G87" s="140">
        <v>15903.7832</v>
      </c>
      <c r="H87" s="140">
        <v>3180.7566000000002</v>
      </c>
      <c r="I87" s="139">
        <v>16.66667</v>
      </c>
      <c r="J87" s="138">
        <v>0</v>
      </c>
      <c r="K87" s="140">
        <v>0</v>
      </c>
      <c r="L87" s="140">
        <v>0</v>
      </c>
      <c r="M87" s="139">
        <v>0</v>
      </c>
      <c r="N87" s="140">
        <v>235.39711</v>
      </c>
    </row>
    <row r="88" spans="4:14" ht="14.25" hidden="1" customHeight="1" outlineLevel="1" collapsed="1" x14ac:dyDescent="0.45">
      <c r="D88" s="101" t="s">
        <v>61</v>
      </c>
      <c r="E88" s="135">
        <v>1536</v>
      </c>
      <c r="F88" s="135">
        <v>162</v>
      </c>
      <c r="G88" s="137">
        <v>607684.01549999998</v>
      </c>
      <c r="H88" s="137">
        <v>3751.1359000000002</v>
      </c>
      <c r="I88" s="136">
        <v>10.54688</v>
      </c>
      <c r="J88" s="135">
        <v>194</v>
      </c>
      <c r="K88" s="137">
        <v>22603.09</v>
      </c>
      <c r="L88" s="137">
        <v>116.51076999999999</v>
      </c>
      <c r="M88" s="136">
        <v>12.63021</v>
      </c>
      <c r="N88" s="137">
        <v>410.34316999999999</v>
      </c>
    </row>
    <row r="89" spans="4:14" ht="14.25" hidden="1" customHeight="1" outlineLevel="2" collapsed="1" x14ac:dyDescent="0.45">
      <c r="D89" s="105" t="s">
        <v>102</v>
      </c>
      <c r="E89" s="138">
        <v>9</v>
      </c>
      <c r="F89" s="138">
        <v>0</v>
      </c>
      <c r="G89" s="140">
        <v>0</v>
      </c>
      <c r="H89" s="140">
        <v>0</v>
      </c>
      <c r="I89" s="139">
        <v>0</v>
      </c>
      <c r="J89" s="138">
        <v>0</v>
      </c>
      <c r="K89" s="140">
        <v>0</v>
      </c>
      <c r="L89" s="140">
        <v>0</v>
      </c>
      <c r="M89" s="139">
        <v>0</v>
      </c>
      <c r="N89" s="140">
        <v>0</v>
      </c>
    </row>
    <row r="90" spans="4:14" ht="14.25" hidden="1" customHeight="1" outlineLevel="2" collapsed="1" x14ac:dyDescent="0.45">
      <c r="D90" s="105" t="s">
        <v>90</v>
      </c>
      <c r="E90" s="138">
        <v>27</v>
      </c>
      <c r="F90" s="138">
        <v>4</v>
      </c>
      <c r="G90" s="140">
        <v>12430.1088</v>
      </c>
      <c r="H90" s="140">
        <v>6215.0544</v>
      </c>
      <c r="I90" s="139">
        <v>7.4074099999999996</v>
      </c>
      <c r="J90" s="138">
        <v>0</v>
      </c>
      <c r="K90" s="140">
        <v>0</v>
      </c>
      <c r="L90" s="140">
        <v>0</v>
      </c>
      <c r="M90" s="139">
        <v>0</v>
      </c>
      <c r="N90" s="140">
        <v>460.37439999999998</v>
      </c>
    </row>
    <row r="91" spans="4:14" ht="14.25" hidden="1" customHeight="1" outlineLevel="1" collapsed="1" x14ac:dyDescent="0.45">
      <c r="D91" s="101" t="s">
        <v>62</v>
      </c>
      <c r="E91" s="135">
        <v>162</v>
      </c>
      <c r="F91" s="135">
        <v>10</v>
      </c>
      <c r="G91" s="137">
        <v>26616.9696</v>
      </c>
      <c r="H91" s="137">
        <v>2661.6970000000001</v>
      </c>
      <c r="I91" s="136">
        <v>6.1728399999999999</v>
      </c>
      <c r="J91" s="135">
        <v>20</v>
      </c>
      <c r="K91" s="137">
        <v>3083.04</v>
      </c>
      <c r="L91" s="137">
        <v>154.15199999999999</v>
      </c>
      <c r="M91" s="136">
        <v>12.34568</v>
      </c>
      <c r="N91" s="137">
        <v>183.33339000000001</v>
      </c>
    </row>
    <row r="92" spans="4:14" ht="14.25" hidden="1" customHeight="1" outlineLevel="2" collapsed="1" x14ac:dyDescent="0.45">
      <c r="D92" s="105" t="s">
        <v>88</v>
      </c>
      <c r="E92" s="138">
        <v>1</v>
      </c>
      <c r="F92" s="138">
        <v>0</v>
      </c>
      <c r="G92" s="140">
        <v>0</v>
      </c>
      <c r="H92" s="140">
        <v>0</v>
      </c>
      <c r="I92" s="139">
        <v>0</v>
      </c>
      <c r="J92" s="138">
        <v>0</v>
      </c>
      <c r="K92" s="140">
        <v>0</v>
      </c>
      <c r="L92" s="140">
        <v>0</v>
      </c>
      <c r="M92" s="139">
        <v>0</v>
      </c>
      <c r="N92" s="140">
        <v>0</v>
      </c>
    </row>
    <row r="93" spans="4:14" ht="14.25" hidden="1" customHeight="1" outlineLevel="2" collapsed="1" x14ac:dyDescent="0.45">
      <c r="D93" s="105" t="s">
        <v>90</v>
      </c>
      <c r="E93" s="138">
        <v>6</v>
      </c>
      <c r="F93" s="138">
        <v>0</v>
      </c>
      <c r="G93" s="140">
        <v>0</v>
      </c>
      <c r="H93" s="140">
        <v>0</v>
      </c>
      <c r="I93" s="139">
        <v>0</v>
      </c>
      <c r="J93" s="138">
        <v>0</v>
      </c>
      <c r="K93" s="140">
        <v>0</v>
      </c>
      <c r="L93" s="140">
        <v>0</v>
      </c>
      <c r="M93" s="139">
        <v>0</v>
      </c>
      <c r="N93" s="140">
        <v>0</v>
      </c>
    </row>
    <row r="94" spans="4:14" ht="14.25" hidden="1" customHeight="1" outlineLevel="1" collapsed="1" x14ac:dyDescent="0.45">
      <c r="D94" s="101" t="s">
        <v>63</v>
      </c>
      <c r="E94" s="135">
        <v>2903</v>
      </c>
      <c r="F94" s="135">
        <v>285</v>
      </c>
      <c r="G94" s="137">
        <v>1011654.6522</v>
      </c>
      <c r="H94" s="137">
        <v>3549.6653999999999</v>
      </c>
      <c r="I94" s="136">
        <v>9.8174299999999999</v>
      </c>
      <c r="J94" s="135">
        <v>708</v>
      </c>
      <c r="K94" s="137">
        <v>76002.820000000007</v>
      </c>
      <c r="L94" s="137">
        <v>107.34862</v>
      </c>
      <c r="M94" s="136">
        <v>24.388559999999998</v>
      </c>
      <c r="N94" s="137">
        <v>374.66671000000002</v>
      </c>
    </row>
    <row r="95" spans="4:14" ht="14.25" hidden="1" customHeight="1" outlineLevel="2" collapsed="1" x14ac:dyDescent="0.45">
      <c r="D95" s="105" t="s">
        <v>88</v>
      </c>
      <c r="E95" s="138">
        <v>6</v>
      </c>
      <c r="F95" s="138">
        <v>1</v>
      </c>
      <c r="G95" s="140">
        <v>1570.2983999999999</v>
      </c>
      <c r="H95" s="140">
        <v>1570.2983999999999</v>
      </c>
      <c r="I95" s="139">
        <v>16.66667</v>
      </c>
      <c r="J95" s="138">
        <v>0</v>
      </c>
      <c r="K95" s="140">
        <v>0</v>
      </c>
      <c r="L95" s="140">
        <v>0</v>
      </c>
      <c r="M95" s="139">
        <v>0</v>
      </c>
      <c r="N95" s="140">
        <v>261.71640000000002</v>
      </c>
    </row>
    <row r="96" spans="4:14" ht="14.25" hidden="1" customHeight="1" outlineLevel="2" collapsed="1" x14ac:dyDescent="0.45">
      <c r="D96" s="105" t="s">
        <v>103</v>
      </c>
      <c r="E96" s="138">
        <v>4</v>
      </c>
      <c r="F96" s="138">
        <v>0</v>
      </c>
      <c r="G96" s="140">
        <v>0</v>
      </c>
      <c r="H96" s="140">
        <v>0</v>
      </c>
      <c r="I96" s="139">
        <v>0</v>
      </c>
      <c r="J96" s="138">
        <v>0</v>
      </c>
      <c r="K96" s="140">
        <v>0</v>
      </c>
      <c r="L96" s="140">
        <v>0</v>
      </c>
      <c r="M96" s="139">
        <v>0</v>
      </c>
      <c r="N96" s="140">
        <v>0</v>
      </c>
    </row>
    <row r="97" spans="4:14" ht="14.25" hidden="1" customHeight="1" outlineLevel="2" collapsed="1" x14ac:dyDescent="0.45">
      <c r="D97" s="105" t="s">
        <v>90</v>
      </c>
      <c r="E97" s="138">
        <v>26</v>
      </c>
      <c r="F97" s="138">
        <v>4</v>
      </c>
      <c r="G97" s="140">
        <v>12715.906800000001</v>
      </c>
      <c r="H97" s="140">
        <v>6357.9534000000003</v>
      </c>
      <c r="I97" s="139">
        <v>7.69231</v>
      </c>
      <c r="J97" s="138">
        <v>0</v>
      </c>
      <c r="K97" s="140">
        <v>0</v>
      </c>
      <c r="L97" s="140">
        <v>0</v>
      </c>
      <c r="M97" s="139">
        <v>0</v>
      </c>
      <c r="N97" s="140">
        <v>489.07333999999997</v>
      </c>
    </row>
    <row r="98" spans="4:14" ht="14.25" hidden="1" customHeight="1" outlineLevel="1" collapsed="1" x14ac:dyDescent="0.45">
      <c r="D98" s="101" t="s">
        <v>64</v>
      </c>
      <c r="E98" s="135">
        <v>1097</v>
      </c>
      <c r="F98" s="135">
        <v>129</v>
      </c>
      <c r="G98" s="137">
        <v>568504.92229999998</v>
      </c>
      <c r="H98" s="137">
        <v>4407.0149000000001</v>
      </c>
      <c r="I98" s="136">
        <v>11.75934</v>
      </c>
      <c r="J98" s="135">
        <v>149</v>
      </c>
      <c r="K98" s="137">
        <v>17657.88</v>
      </c>
      <c r="L98" s="137">
        <v>118.50926</v>
      </c>
      <c r="M98" s="136">
        <v>13.5825</v>
      </c>
      <c r="N98" s="137">
        <v>534.33254999999997</v>
      </c>
    </row>
    <row r="99" spans="4:14" ht="14.25" hidden="1" customHeight="1" outlineLevel="2" collapsed="1" x14ac:dyDescent="0.45">
      <c r="D99" s="105" t="s">
        <v>88</v>
      </c>
      <c r="E99" s="138">
        <v>6</v>
      </c>
      <c r="F99" s="138">
        <v>1</v>
      </c>
      <c r="G99" s="140">
        <v>1162.6923999999999</v>
      </c>
      <c r="H99" s="140">
        <v>1162.6923999999999</v>
      </c>
      <c r="I99" s="139">
        <v>16.66667</v>
      </c>
      <c r="J99" s="138">
        <v>0</v>
      </c>
      <c r="K99" s="140">
        <v>0</v>
      </c>
      <c r="L99" s="140">
        <v>0</v>
      </c>
      <c r="M99" s="139">
        <v>0</v>
      </c>
      <c r="N99" s="140">
        <v>0</v>
      </c>
    </row>
    <row r="100" spans="4:14" ht="14.25" hidden="1" customHeight="1" outlineLevel="2" collapsed="1" x14ac:dyDescent="0.45">
      <c r="D100" s="105" t="s">
        <v>89</v>
      </c>
      <c r="E100" s="138">
        <v>1</v>
      </c>
      <c r="F100" s="138">
        <v>3</v>
      </c>
      <c r="G100" s="140">
        <v>9247.4616000000005</v>
      </c>
      <c r="H100" s="140">
        <v>3082.4872</v>
      </c>
      <c r="I100" s="139">
        <v>300</v>
      </c>
      <c r="J100" s="138">
        <v>0</v>
      </c>
      <c r="K100" s="140">
        <v>0</v>
      </c>
      <c r="L100" s="140">
        <v>0</v>
      </c>
      <c r="M100" s="139">
        <v>0</v>
      </c>
      <c r="N100" s="140">
        <v>0</v>
      </c>
    </row>
    <row r="101" spans="4:14" ht="14.25" hidden="1" customHeight="1" outlineLevel="2" collapsed="1" x14ac:dyDescent="0.45">
      <c r="D101" s="105" t="s">
        <v>103</v>
      </c>
      <c r="E101" s="138">
        <v>1</v>
      </c>
      <c r="F101" s="138">
        <v>0</v>
      </c>
      <c r="G101" s="140">
        <v>0</v>
      </c>
      <c r="H101" s="140">
        <v>0</v>
      </c>
      <c r="I101" s="139">
        <v>0</v>
      </c>
      <c r="J101" s="138">
        <v>0</v>
      </c>
      <c r="K101" s="140">
        <v>0</v>
      </c>
      <c r="L101" s="140">
        <v>0</v>
      </c>
      <c r="M101" s="139">
        <v>0</v>
      </c>
      <c r="N101" s="140">
        <v>0</v>
      </c>
    </row>
    <row r="102" spans="4:14" ht="14.25" hidden="1" customHeight="1" outlineLevel="2" collapsed="1" x14ac:dyDescent="0.45">
      <c r="D102" s="105" t="s">
        <v>90</v>
      </c>
      <c r="E102" s="138">
        <v>29</v>
      </c>
      <c r="F102" s="138">
        <v>10</v>
      </c>
      <c r="G102" s="140">
        <v>39723.619200000001</v>
      </c>
      <c r="H102" s="140">
        <v>3972.3618999999999</v>
      </c>
      <c r="I102" s="139">
        <v>34.482759999999999</v>
      </c>
      <c r="J102" s="138">
        <v>0</v>
      </c>
      <c r="K102" s="140">
        <v>0</v>
      </c>
      <c r="L102" s="140">
        <v>0</v>
      </c>
      <c r="M102" s="139">
        <v>0</v>
      </c>
      <c r="N102" s="140">
        <v>0</v>
      </c>
    </row>
    <row r="103" spans="4:14" ht="14.25" hidden="1" customHeight="1" outlineLevel="1" collapsed="1" x14ac:dyDescent="0.45">
      <c r="D103" s="101" t="s">
        <v>123</v>
      </c>
      <c r="E103" s="135">
        <v>354</v>
      </c>
      <c r="F103" s="135">
        <v>77</v>
      </c>
      <c r="G103" s="137">
        <v>220654.74040000001</v>
      </c>
      <c r="H103" s="137">
        <v>2865.6460000000002</v>
      </c>
      <c r="I103" s="136">
        <v>21.75141</v>
      </c>
      <c r="J103" s="135">
        <v>122</v>
      </c>
      <c r="K103" s="137">
        <v>17115.060000000001</v>
      </c>
      <c r="L103" s="137">
        <v>140.28738000000001</v>
      </c>
      <c r="M103" s="136">
        <v>34.463279999999997</v>
      </c>
      <c r="N103" s="137">
        <v>671.66610000000003</v>
      </c>
    </row>
    <row r="104" spans="4:14" ht="14.25" hidden="1" customHeight="1" outlineLevel="2" collapsed="1" x14ac:dyDescent="0.45">
      <c r="D104" s="105" t="s">
        <v>146</v>
      </c>
      <c r="E104" s="138">
        <v>4</v>
      </c>
      <c r="F104" s="138">
        <v>0</v>
      </c>
      <c r="G104" s="140">
        <v>0</v>
      </c>
      <c r="H104" s="140">
        <v>0</v>
      </c>
      <c r="I104" s="139">
        <v>0</v>
      </c>
      <c r="J104" s="138">
        <v>0</v>
      </c>
      <c r="K104" s="140">
        <v>0</v>
      </c>
      <c r="L104" s="140">
        <v>0</v>
      </c>
      <c r="M104" s="139">
        <v>0</v>
      </c>
      <c r="N104" s="140">
        <v>0</v>
      </c>
    </row>
    <row r="105" spans="4:14" ht="14.25" hidden="1" customHeight="1" outlineLevel="2" collapsed="1" x14ac:dyDescent="0.45">
      <c r="D105" s="105" t="s">
        <v>147</v>
      </c>
      <c r="E105" s="138">
        <v>3</v>
      </c>
      <c r="F105" s="138">
        <v>0</v>
      </c>
      <c r="G105" s="140">
        <v>0</v>
      </c>
      <c r="H105" s="140">
        <v>0</v>
      </c>
      <c r="I105" s="139">
        <v>0</v>
      </c>
      <c r="J105" s="138">
        <v>0</v>
      </c>
      <c r="K105" s="140">
        <v>0</v>
      </c>
      <c r="L105" s="140">
        <v>0</v>
      </c>
      <c r="M105" s="139">
        <v>0</v>
      </c>
      <c r="N105" s="140">
        <v>0</v>
      </c>
    </row>
    <row r="106" spans="4:14" ht="14.25" hidden="1" customHeight="1" outlineLevel="1" x14ac:dyDescent="0.45">
      <c r="D106" s="101" t="s">
        <v>124</v>
      </c>
      <c r="E106" s="135">
        <v>17</v>
      </c>
      <c r="F106" s="135">
        <v>0</v>
      </c>
      <c r="G106" s="137">
        <v>0</v>
      </c>
      <c r="H106" s="137">
        <v>0</v>
      </c>
      <c r="I106" s="136">
        <v>0</v>
      </c>
      <c r="J106" s="135">
        <v>0</v>
      </c>
      <c r="K106" s="137">
        <v>0</v>
      </c>
      <c r="L106" s="137">
        <v>0</v>
      </c>
      <c r="M106" s="136">
        <v>0</v>
      </c>
      <c r="N106" s="137">
        <v>0</v>
      </c>
    </row>
    <row r="107" spans="4:14" ht="14.25" hidden="1" customHeight="1" outlineLevel="1" collapsed="1" x14ac:dyDescent="0.45">
      <c r="D107" s="101" t="s">
        <v>125</v>
      </c>
      <c r="E107" s="135">
        <v>1</v>
      </c>
      <c r="F107" s="135">
        <v>0</v>
      </c>
      <c r="G107" s="137">
        <v>0</v>
      </c>
      <c r="H107" s="137">
        <v>0</v>
      </c>
      <c r="I107" s="136">
        <v>0</v>
      </c>
      <c r="J107" s="135">
        <v>0</v>
      </c>
      <c r="K107" s="137">
        <v>0</v>
      </c>
      <c r="L107" s="137">
        <v>0</v>
      </c>
      <c r="M107" s="136">
        <v>0</v>
      </c>
      <c r="N107" s="137">
        <v>0</v>
      </c>
    </row>
    <row r="108" spans="4:14" ht="14.25" hidden="1" customHeight="1" outlineLevel="1" collapsed="1" x14ac:dyDescent="0.45">
      <c r="D108" s="101" t="s">
        <v>126</v>
      </c>
      <c r="E108" s="135">
        <v>12</v>
      </c>
      <c r="F108" s="135">
        <v>0</v>
      </c>
      <c r="G108" s="137">
        <v>0</v>
      </c>
      <c r="H108" s="137">
        <v>0</v>
      </c>
      <c r="I108" s="136">
        <v>0</v>
      </c>
      <c r="J108" s="135">
        <v>0</v>
      </c>
      <c r="K108" s="137">
        <v>0</v>
      </c>
      <c r="L108" s="137">
        <v>0</v>
      </c>
      <c r="M108" s="136">
        <v>0</v>
      </c>
      <c r="N108" s="137">
        <v>0</v>
      </c>
    </row>
    <row r="109" spans="4:14" ht="14.25" hidden="1" customHeight="1" outlineLevel="2" collapsed="1" x14ac:dyDescent="0.45">
      <c r="D109" s="105" t="s">
        <v>147</v>
      </c>
      <c r="E109" s="138">
        <v>1</v>
      </c>
      <c r="F109" s="138">
        <v>0</v>
      </c>
      <c r="G109" s="140">
        <v>0</v>
      </c>
      <c r="H109" s="140">
        <v>0</v>
      </c>
      <c r="I109" s="139">
        <v>0</v>
      </c>
      <c r="J109" s="138">
        <v>0</v>
      </c>
      <c r="K109" s="140">
        <v>0</v>
      </c>
      <c r="L109" s="140">
        <v>0</v>
      </c>
      <c r="M109" s="139">
        <v>0</v>
      </c>
      <c r="N109" s="140">
        <v>0</v>
      </c>
    </row>
    <row r="110" spans="4:14" ht="14.25" hidden="1" customHeight="1" outlineLevel="1" collapsed="1" x14ac:dyDescent="0.45">
      <c r="D110" s="101" t="s">
        <v>127</v>
      </c>
      <c r="E110" s="135">
        <v>103</v>
      </c>
      <c r="F110" s="135">
        <v>3</v>
      </c>
      <c r="G110" s="137">
        <v>6444.1496999999999</v>
      </c>
      <c r="H110" s="137">
        <v>2148.0499</v>
      </c>
      <c r="I110" s="136">
        <v>2.91262</v>
      </c>
      <c r="J110" s="135">
        <v>20</v>
      </c>
      <c r="K110" s="137">
        <v>3000.98</v>
      </c>
      <c r="L110" s="137">
        <v>150.04900000000001</v>
      </c>
      <c r="M110" s="136">
        <v>19.417480000000001</v>
      </c>
      <c r="N110" s="137">
        <v>91.700289999999995</v>
      </c>
    </row>
    <row r="111" spans="4:14" ht="14.25" hidden="1" customHeight="1" outlineLevel="2" collapsed="1" x14ac:dyDescent="0.45">
      <c r="D111" s="105" t="s">
        <v>147</v>
      </c>
      <c r="E111" s="138">
        <v>1</v>
      </c>
      <c r="F111" s="138">
        <v>0</v>
      </c>
      <c r="G111" s="140">
        <v>0</v>
      </c>
      <c r="H111" s="140">
        <v>0</v>
      </c>
      <c r="I111" s="139">
        <v>0</v>
      </c>
      <c r="J111" s="138">
        <v>0</v>
      </c>
      <c r="K111" s="140">
        <v>0</v>
      </c>
      <c r="L111" s="140">
        <v>0</v>
      </c>
      <c r="M111" s="139">
        <v>0</v>
      </c>
      <c r="N111" s="140">
        <v>0</v>
      </c>
    </row>
    <row r="112" spans="4:14" ht="14.25" hidden="1" customHeight="1" outlineLevel="1" collapsed="1" x14ac:dyDescent="0.45">
      <c r="D112" s="101" t="s">
        <v>128</v>
      </c>
      <c r="E112" s="135">
        <v>61</v>
      </c>
      <c r="F112" s="135">
        <v>7</v>
      </c>
      <c r="G112" s="137">
        <v>15453.188399999999</v>
      </c>
      <c r="H112" s="137">
        <v>2207.5983000000001</v>
      </c>
      <c r="I112" s="136">
        <v>11.47541</v>
      </c>
      <c r="J112" s="135">
        <v>3</v>
      </c>
      <c r="K112" s="137">
        <v>404.59</v>
      </c>
      <c r="L112" s="137">
        <v>134.86332999999999</v>
      </c>
      <c r="M112" s="136">
        <v>4.9180299999999999</v>
      </c>
      <c r="N112" s="137">
        <v>259.96357999999998</v>
      </c>
    </row>
    <row r="113" spans="4:14" ht="14.25" hidden="1" customHeight="1" outlineLevel="2" collapsed="1" x14ac:dyDescent="0.45">
      <c r="D113" s="105" t="s">
        <v>147</v>
      </c>
      <c r="E113" s="138">
        <v>4</v>
      </c>
      <c r="F113" s="138">
        <v>0</v>
      </c>
      <c r="G113" s="140">
        <v>0</v>
      </c>
      <c r="H113" s="140">
        <v>0</v>
      </c>
      <c r="I113" s="139">
        <v>0</v>
      </c>
      <c r="J113" s="138">
        <v>0</v>
      </c>
      <c r="K113" s="140">
        <v>0</v>
      </c>
      <c r="L113" s="140">
        <v>0</v>
      </c>
      <c r="M113" s="139">
        <v>0</v>
      </c>
      <c r="N113" s="140">
        <v>0</v>
      </c>
    </row>
    <row r="114" spans="4:14" ht="14.25" hidden="1" customHeight="1" outlineLevel="1" collapsed="1" x14ac:dyDescent="0.45">
      <c r="D114" s="101" t="s">
        <v>129</v>
      </c>
      <c r="E114" s="135">
        <v>125</v>
      </c>
      <c r="F114" s="135">
        <v>5</v>
      </c>
      <c r="G114" s="137">
        <v>10763.172</v>
      </c>
      <c r="H114" s="137">
        <v>2152.6343999999999</v>
      </c>
      <c r="I114" s="136">
        <v>4</v>
      </c>
      <c r="J114" s="135">
        <v>18</v>
      </c>
      <c r="K114" s="137">
        <v>3921.17</v>
      </c>
      <c r="L114" s="137">
        <v>217.84278</v>
      </c>
      <c r="M114" s="136">
        <v>14.4</v>
      </c>
      <c r="N114" s="137">
        <v>117.47474</v>
      </c>
    </row>
    <row r="115" spans="4:14" ht="14.25" hidden="1" customHeight="1" outlineLevel="2" collapsed="1" x14ac:dyDescent="0.45">
      <c r="D115" s="105" t="s">
        <v>146</v>
      </c>
      <c r="E115" s="138">
        <v>1</v>
      </c>
      <c r="F115" s="138">
        <v>0</v>
      </c>
      <c r="G115" s="140">
        <v>0</v>
      </c>
      <c r="H115" s="140">
        <v>0</v>
      </c>
      <c r="I115" s="139">
        <v>0</v>
      </c>
      <c r="J115" s="138">
        <v>0</v>
      </c>
      <c r="K115" s="140">
        <v>0</v>
      </c>
      <c r="L115" s="140">
        <v>0</v>
      </c>
      <c r="M115" s="139">
        <v>0</v>
      </c>
      <c r="N115" s="140">
        <v>0</v>
      </c>
    </row>
    <row r="116" spans="4:14" ht="14.25" hidden="1" customHeight="1" outlineLevel="2" collapsed="1" x14ac:dyDescent="0.45">
      <c r="D116" s="105" t="s">
        <v>147</v>
      </c>
      <c r="E116" s="138">
        <v>2</v>
      </c>
      <c r="F116" s="138">
        <v>0</v>
      </c>
      <c r="G116" s="140">
        <v>0</v>
      </c>
      <c r="H116" s="140">
        <v>0</v>
      </c>
      <c r="I116" s="139">
        <v>0</v>
      </c>
      <c r="J116" s="138">
        <v>0</v>
      </c>
      <c r="K116" s="140">
        <v>0</v>
      </c>
      <c r="L116" s="140">
        <v>0</v>
      </c>
      <c r="M116" s="139">
        <v>0</v>
      </c>
      <c r="N116" s="140">
        <v>0</v>
      </c>
    </row>
    <row r="117" spans="4:14" ht="14.25" hidden="1" customHeight="1" outlineLevel="1" collapsed="1" x14ac:dyDescent="0.45">
      <c r="D117" s="101" t="s">
        <v>130</v>
      </c>
      <c r="E117" s="135">
        <v>13</v>
      </c>
      <c r="F117" s="135">
        <v>0</v>
      </c>
      <c r="G117" s="137">
        <v>0</v>
      </c>
      <c r="H117" s="137">
        <v>0</v>
      </c>
      <c r="I117" s="136">
        <v>0</v>
      </c>
      <c r="J117" s="135">
        <v>4</v>
      </c>
      <c r="K117" s="137">
        <v>750.07</v>
      </c>
      <c r="L117" s="137">
        <v>187.51750000000001</v>
      </c>
      <c r="M117" s="136">
        <v>30.76923</v>
      </c>
      <c r="N117" s="137">
        <v>57.697690000000001</v>
      </c>
    </row>
    <row r="118" spans="4:14" ht="14.25" hidden="1" customHeight="1" outlineLevel="1" collapsed="1" x14ac:dyDescent="0.45">
      <c r="D118" s="101" t="s">
        <v>131</v>
      </c>
      <c r="E118" s="135">
        <v>93</v>
      </c>
      <c r="F118" s="135">
        <v>1</v>
      </c>
      <c r="G118" s="137">
        <v>3347.19</v>
      </c>
      <c r="H118" s="137">
        <v>0</v>
      </c>
      <c r="I118" s="136">
        <v>1.0752699999999999</v>
      </c>
      <c r="J118" s="135">
        <v>6</v>
      </c>
      <c r="K118" s="137">
        <v>456.03</v>
      </c>
      <c r="L118" s="137">
        <v>76.004999999999995</v>
      </c>
      <c r="M118" s="136">
        <v>6.4516099999999996</v>
      </c>
      <c r="N118" s="137">
        <v>40.894840000000002</v>
      </c>
    </row>
    <row r="119" spans="4:14" ht="14.25" hidden="1" customHeight="1" outlineLevel="2" collapsed="1" x14ac:dyDescent="0.45">
      <c r="D119" s="105" t="s">
        <v>147</v>
      </c>
      <c r="E119" s="138">
        <v>1</v>
      </c>
      <c r="F119" s="138">
        <v>0</v>
      </c>
      <c r="G119" s="140">
        <v>0</v>
      </c>
      <c r="H119" s="140">
        <v>0</v>
      </c>
      <c r="I119" s="139">
        <v>0</v>
      </c>
      <c r="J119" s="138">
        <v>0</v>
      </c>
      <c r="K119" s="140">
        <v>0</v>
      </c>
      <c r="L119" s="140">
        <v>0</v>
      </c>
      <c r="M119" s="139">
        <v>0</v>
      </c>
      <c r="N119" s="140">
        <v>0</v>
      </c>
    </row>
    <row r="120" spans="4:14" ht="14.25" hidden="1" customHeight="1" outlineLevel="1" collapsed="1" x14ac:dyDescent="0.45">
      <c r="D120" s="101" t="s">
        <v>132</v>
      </c>
      <c r="E120" s="135">
        <v>43</v>
      </c>
      <c r="F120" s="135">
        <v>10</v>
      </c>
      <c r="G120" s="137">
        <v>38287.733699999997</v>
      </c>
      <c r="H120" s="137">
        <v>3828.7734</v>
      </c>
      <c r="I120" s="136">
        <v>23.25581</v>
      </c>
      <c r="J120" s="135">
        <v>7</v>
      </c>
      <c r="K120" s="137">
        <v>455.85</v>
      </c>
      <c r="L120" s="137">
        <v>65.121430000000004</v>
      </c>
      <c r="M120" s="136">
        <v>16.279070000000001</v>
      </c>
      <c r="N120" s="137">
        <v>901.01356999999996</v>
      </c>
    </row>
    <row r="121" spans="4:14" ht="14.25" hidden="1" customHeight="1" outlineLevel="2" collapsed="1" x14ac:dyDescent="0.45">
      <c r="D121" s="105" t="s">
        <v>146</v>
      </c>
      <c r="E121" s="138">
        <v>3</v>
      </c>
      <c r="F121" s="138">
        <v>0</v>
      </c>
      <c r="G121" s="140">
        <v>0</v>
      </c>
      <c r="H121" s="140">
        <v>0</v>
      </c>
      <c r="I121" s="139">
        <v>0</v>
      </c>
      <c r="J121" s="138">
        <v>0</v>
      </c>
      <c r="K121" s="140">
        <v>0</v>
      </c>
      <c r="L121" s="140">
        <v>0</v>
      </c>
      <c r="M121" s="139">
        <v>0</v>
      </c>
      <c r="N121" s="140">
        <v>0</v>
      </c>
    </row>
    <row r="122" spans="4:14" ht="14.25" hidden="1" customHeight="1" outlineLevel="2" collapsed="1" x14ac:dyDescent="0.45">
      <c r="D122" s="105" t="s">
        <v>147</v>
      </c>
      <c r="E122" s="138">
        <v>3</v>
      </c>
      <c r="F122" s="138">
        <v>0</v>
      </c>
      <c r="G122" s="140">
        <v>0</v>
      </c>
      <c r="H122" s="140">
        <v>0</v>
      </c>
      <c r="I122" s="139">
        <v>0</v>
      </c>
      <c r="J122" s="138">
        <v>0</v>
      </c>
      <c r="K122" s="140">
        <v>0</v>
      </c>
      <c r="L122" s="140">
        <v>0</v>
      </c>
      <c r="M122" s="139">
        <v>0</v>
      </c>
      <c r="N122" s="140">
        <v>0</v>
      </c>
    </row>
    <row r="123" spans="4:14" collapsed="1" x14ac:dyDescent="0.45">
      <c r="D123" s="89" t="s">
        <v>65</v>
      </c>
      <c r="E123" s="132">
        <v>1418</v>
      </c>
      <c r="F123" s="132">
        <v>248</v>
      </c>
      <c r="G123" s="134">
        <v>827552.68709999998</v>
      </c>
      <c r="H123" s="134">
        <v>3336.9059999999999</v>
      </c>
      <c r="I123" s="133">
        <v>17.489419999999999</v>
      </c>
      <c r="J123" s="132">
        <v>506</v>
      </c>
      <c r="K123" s="134">
        <v>62171.77</v>
      </c>
      <c r="L123" s="134">
        <v>122.86911000000001</v>
      </c>
      <c r="M123" s="133">
        <v>35.684060000000002</v>
      </c>
      <c r="N123" s="134">
        <v>627.45024999999998</v>
      </c>
    </row>
    <row r="124" spans="4:14" ht="14.25" hidden="1" customHeight="1" outlineLevel="1" x14ac:dyDescent="0.45">
      <c r="D124" s="101" t="s">
        <v>66</v>
      </c>
      <c r="E124" s="135">
        <v>350</v>
      </c>
      <c r="F124" s="135">
        <v>54</v>
      </c>
      <c r="G124" s="137">
        <v>184483.78270000001</v>
      </c>
      <c r="H124" s="137">
        <v>3416.3663000000001</v>
      </c>
      <c r="I124" s="136">
        <v>15.428570000000001</v>
      </c>
      <c r="J124" s="135">
        <v>143</v>
      </c>
      <c r="K124" s="137">
        <v>18170.78</v>
      </c>
      <c r="L124" s="137">
        <v>127.06838999999999</v>
      </c>
      <c r="M124" s="136">
        <v>40.857140000000001</v>
      </c>
      <c r="N124" s="137">
        <v>579.01304000000005</v>
      </c>
    </row>
    <row r="125" spans="4:14" ht="14.25" hidden="1" customHeight="1" outlineLevel="1" x14ac:dyDescent="0.45">
      <c r="D125" s="101" t="s">
        <v>67</v>
      </c>
      <c r="E125" s="135">
        <v>77</v>
      </c>
      <c r="F125" s="135">
        <v>19</v>
      </c>
      <c r="G125" s="137">
        <v>53455.1754</v>
      </c>
      <c r="H125" s="137">
        <v>2813.4303</v>
      </c>
      <c r="I125" s="136">
        <v>24.675319999999999</v>
      </c>
      <c r="J125" s="135">
        <v>21</v>
      </c>
      <c r="K125" s="137">
        <v>1862.34</v>
      </c>
      <c r="L125" s="137">
        <v>88.682860000000005</v>
      </c>
      <c r="M125" s="136">
        <v>27.272729999999999</v>
      </c>
      <c r="N125" s="137">
        <v>718.40929000000006</v>
      </c>
    </row>
    <row r="126" spans="4:14" ht="14.25" hidden="1" customHeight="1" outlineLevel="1" x14ac:dyDescent="0.45">
      <c r="D126" s="101" t="s">
        <v>68</v>
      </c>
      <c r="E126" s="135">
        <v>13</v>
      </c>
      <c r="F126" s="135">
        <v>3</v>
      </c>
      <c r="G126" s="137">
        <v>15300.9912</v>
      </c>
      <c r="H126" s="137">
        <v>5100.3303999999998</v>
      </c>
      <c r="I126" s="136">
        <v>23.076920000000001</v>
      </c>
      <c r="J126" s="135">
        <v>3</v>
      </c>
      <c r="K126" s="137">
        <v>264.16000000000003</v>
      </c>
      <c r="L126" s="137">
        <v>88.053330000000003</v>
      </c>
      <c r="M126" s="136">
        <v>23.076920000000001</v>
      </c>
      <c r="N126" s="137">
        <v>1197.3193200000001</v>
      </c>
    </row>
    <row r="127" spans="4:14" ht="14.25" hidden="1" customHeight="1" outlineLevel="1" x14ac:dyDescent="0.45">
      <c r="D127" s="101" t="s">
        <v>69</v>
      </c>
      <c r="E127" s="135">
        <v>32</v>
      </c>
      <c r="F127" s="135">
        <v>6</v>
      </c>
      <c r="G127" s="137">
        <v>13462.2168</v>
      </c>
      <c r="H127" s="137">
        <v>2243.7028</v>
      </c>
      <c r="I127" s="136">
        <v>18.75</v>
      </c>
      <c r="J127" s="135">
        <v>5</v>
      </c>
      <c r="K127" s="137">
        <v>625.65</v>
      </c>
      <c r="L127" s="137">
        <v>125.13</v>
      </c>
      <c r="M127" s="136">
        <v>15.625</v>
      </c>
      <c r="N127" s="137">
        <v>440.24583999999999</v>
      </c>
    </row>
    <row r="128" spans="4:14" ht="14.25" hidden="1" customHeight="1" outlineLevel="1" x14ac:dyDescent="0.45">
      <c r="D128" s="101" t="s">
        <v>133</v>
      </c>
      <c r="E128" s="135">
        <v>780</v>
      </c>
      <c r="F128" s="135">
        <v>127</v>
      </c>
      <c r="G128" s="137">
        <v>420525.82260000001</v>
      </c>
      <c r="H128" s="137">
        <v>3311.2269000000001</v>
      </c>
      <c r="I128" s="136">
        <v>16.282050000000002</v>
      </c>
      <c r="J128" s="135">
        <v>275</v>
      </c>
      <c r="K128" s="137">
        <v>35497.300000000003</v>
      </c>
      <c r="L128" s="137">
        <v>129.08108999999999</v>
      </c>
      <c r="M128" s="136">
        <v>35.256410000000002</v>
      </c>
      <c r="N128" s="137">
        <v>584.64503000000002</v>
      </c>
    </row>
    <row r="129" spans="4:14" ht="14.25" hidden="1" customHeight="1" outlineLevel="1" x14ac:dyDescent="0.45">
      <c r="D129" s="101" t="s">
        <v>134</v>
      </c>
      <c r="E129" s="135">
        <v>107</v>
      </c>
      <c r="F129" s="135">
        <v>32</v>
      </c>
      <c r="G129" s="137">
        <v>112270.91499999999</v>
      </c>
      <c r="H129" s="137">
        <v>3508.4661000000001</v>
      </c>
      <c r="I129" s="136">
        <v>29.90654</v>
      </c>
      <c r="J129" s="135">
        <v>45</v>
      </c>
      <c r="K129" s="137">
        <v>4252.6000000000004</v>
      </c>
      <c r="L129" s="137">
        <v>94.502219999999994</v>
      </c>
      <c r="M129" s="136">
        <v>42.056069999999998</v>
      </c>
      <c r="N129" s="137">
        <v>1089.0048099999999</v>
      </c>
    </row>
    <row r="130" spans="4:14" ht="14.25" hidden="1" customHeight="1" outlineLevel="1" collapsed="1" x14ac:dyDescent="0.45">
      <c r="D130" s="101" t="s">
        <v>135</v>
      </c>
      <c r="E130" s="135">
        <v>11</v>
      </c>
      <c r="F130" s="135">
        <v>0</v>
      </c>
      <c r="G130" s="137">
        <v>0</v>
      </c>
      <c r="H130" s="137">
        <v>0</v>
      </c>
      <c r="I130" s="136">
        <v>0</v>
      </c>
      <c r="J130" s="135">
        <v>1</v>
      </c>
      <c r="K130" s="137">
        <v>47.27</v>
      </c>
      <c r="L130" s="137">
        <v>47.27</v>
      </c>
      <c r="M130" s="136">
        <v>9.0909099999999992</v>
      </c>
      <c r="N130" s="137">
        <v>4.2972700000000001</v>
      </c>
    </row>
    <row r="131" spans="4:14" ht="14.25" hidden="1" customHeight="1" outlineLevel="1" collapsed="1" x14ac:dyDescent="0.45">
      <c r="D131" s="101" t="s">
        <v>136</v>
      </c>
      <c r="E131" s="135">
        <v>48</v>
      </c>
      <c r="F131" s="135">
        <v>7</v>
      </c>
      <c r="G131" s="137">
        <v>28053.7834</v>
      </c>
      <c r="H131" s="137">
        <v>4007.6833000000001</v>
      </c>
      <c r="I131" s="136">
        <v>14.58333</v>
      </c>
      <c r="J131" s="135">
        <v>13</v>
      </c>
      <c r="K131" s="137">
        <v>1451.67</v>
      </c>
      <c r="L131" s="137">
        <v>111.66692</v>
      </c>
      <c r="M131" s="136">
        <v>27.08333</v>
      </c>
      <c r="N131" s="137">
        <v>614.69695000000002</v>
      </c>
    </row>
    <row r="132" spans="4:14" collapsed="1" x14ac:dyDescent="0.45">
      <c r="D132" s="89" t="s">
        <v>70</v>
      </c>
      <c r="E132" s="132">
        <v>6106</v>
      </c>
      <c r="F132" s="132">
        <v>974</v>
      </c>
      <c r="G132" s="134">
        <v>3020591.6231</v>
      </c>
      <c r="H132" s="134">
        <v>3101.2233999999999</v>
      </c>
      <c r="I132" s="133">
        <v>15.95152</v>
      </c>
      <c r="J132" s="132">
        <v>1766</v>
      </c>
      <c r="K132" s="134">
        <v>225938.68</v>
      </c>
      <c r="L132" s="134">
        <v>127.93810000000001</v>
      </c>
      <c r="M132" s="133">
        <v>28.922370000000001</v>
      </c>
      <c r="N132" s="134">
        <v>531.69510000000002</v>
      </c>
    </row>
    <row r="133" spans="4:14" ht="14.25" hidden="1" customHeight="1" outlineLevel="1" collapsed="1" x14ac:dyDescent="0.45">
      <c r="D133" s="101" t="s">
        <v>71</v>
      </c>
      <c r="E133" s="135">
        <v>1939</v>
      </c>
      <c r="F133" s="135">
        <v>356</v>
      </c>
      <c r="G133" s="137">
        <v>1041388.3087000001</v>
      </c>
      <c r="H133" s="137">
        <v>2925.2480999999998</v>
      </c>
      <c r="I133" s="136">
        <v>18.35998</v>
      </c>
      <c r="J133" s="135">
        <v>655</v>
      </c>
      <c r="K133" s="137">
        <v>81073.960000000006</v>
      </c>
      <c r="L133" s="137">
        <v>123.77704</v>
      </c>
      <c r="M133" s="136">
        <v>33.780299999999997</v>
      </c>
      <c r="N133" s="137">
        <v>578.88719000000003</v>
      </c>
    </row>
    <row r="134" spans="4:14" ht="14.25" hidden="1" customHeight="1" outlineLevel="2" collapsed="1" x14ac:dyDescent="0.45">
      <c r="D134" s="105" t="s">
        <v>88</v>
      </c>
      <c r="E134" s="138">
        <v>10</v>
      </c>
      <c r="F134" s="138">
        <v>1</v>
      </c>
      <c r="G134" s="140">
        <v>2898.7296000000001</v>
      </c>
      <c r="H134" s="140">
        <v>2898.7296000000001</v>
      </c>
      <c r="I134" s="139">
        <v>10</v>
      </c>
      <c r="J134" s="138">
        <v>0</v>
      </c>
      <c r="K134" s="140">
        <v>0</v>
      </c>
      <c r="L134" s="140">
        <v>0</v>
      </c>
      <c r="M134" s="139">
        <v>0</v>
      </c>
      <c r="N134" s="140">
        <v>289.87295999999998</v>
      </c>
    </row>
    <row r="135" spans="4:14" ht="14.25" hidden="1" customHeight="1" outlineLevel="2" collapsed="1" x14ac:dyDescent="0.45">
      <c r="D135" s="105" t="s">
        <v>103</v>
      </c>
      <c r="E135" s="138">
        <v>2</v>
      </c>
      <c r="F135" s="138">
        <v>0</v>
      </c>
      <c r="G135" s="140">
        <v>0</v>
      </c>
      <c r="H135" s="140">
        <v>0</v>
      </c>
      <c r="I135" s="139">
        <v>0</v>
      </c>
      <c r="J135" s="138">
        <v>0</v>
      </c>
      <c r="K135" s="140">
        <v>0</v>
      </c>
      <c r="L135" s="140">
        <v>0</v>
      </c>
      <c r="M135" s="139">
        <v>0</v>
      </c>
      <c r="N135" s="140">
        <v>0</v>
      </c>
    </row>
    <row r="136" spans="4:14" ht="14.25" hidden="1" customHeight="1" outlineLevel="2" collapsed="1" x14ac:dyDescent="0.45">
      <c r="D136" s="105" t="s">
        <v>90</v>
      </c>
      <c r="E136" s="138">
        <v>20</v>
      </c>
      <c r="F136" s="138">
        <v>2</v>
      </c>
      <c r="G136" s="140">
        <v>6109.9083000000001</v>
      </c>
      <c r="H136" s="140">
        <v>6109.9083000000001</v>
      </c>
      <c r="I136" s="139">
        <v>5</v>
      </c>
      <c r="J136" s="138">
        <v>0</v>
      </c>
      <c r="K136" s="140">
        <v>0</v>
      </c>
      <c r="L136" s="140">
        <v>0</v>
      </c>
      <c r="M136" s="139">
        <v>0</v>
      </c>
      <c r="N136" s="140">
        <v>305.49542000000002</v>
      </c>
    </row>
    <row r="137" spans="4:14" ht="14.25" hidden="1" customHeight="1" outlineLevel="1" collapsed="1" x14ac:dyDescent="0.45">
      <c r="D137" s="101" t="s">
        <v>72</v>
      </c>
      <c r="E137" s="135">
        <v>339</v>
      </c>
      <c r="F137" s="135">
        <v>81</v>
      </c>
      <c r="G137" s="137">
        <v>231750.79</v>
      </c>
      <c r="H137" s="137">
        <v>2861.1208999999999</v>
      </c>
      <c r="I137" s="136">
        <v>23.893809999999998</v>
      </c>
      <c r="J137" s="135">
        <v>102</v>
      </c>
      <c r="K137" s="137">
        <v>11983.46</v>
      </c>
      <c r="L137" s="137">
        <v>117.4849</v>
      </c>
      <c r="M137" s="136">
        <v>30.0885</v>
      </c>
      <c r="N137" s="137">
        <v>718.98009000000002</v>
      </c>
    </row>
    <row r="138" spans="4:14" ht="14.25" hidden="1" customHeight="1" outlineLevel="2" collapsed="1" x14ac:dyDescent="0.45">
      <c r="D138" s="105" t="s">
        <v>88</v>
      </c>
      <c r="E138" s="138">
        <v>4</v>
      </c>
      <c r="F138" s="138">
        <v>0</v>
      </c>
      <c r="G138" s="140">
        <v>0</v>
      </c>
      <c r="H138" s="140">
        <v>0</v>
      </c>
      <c r="I138" s="139">
        <v>0</v>
      </c>
      <c r="J138" s="138">
        <v>0</v>
      </c>
      <c r="K138" s="140">
        <v>0</v>
      </c>
      <c r="L138" s="140">
        <v>0</v>
      </c>
      <c r="M138" s="139">
        <v>0</v>
      </c>
      <c r="N138" s="140">
        <v>0</v>
      </c>
    </row>
    <row r="139" spans="4:14" ht="14.25" hidden="1" customHeight="1" outlineLevel="2" collapsed="1" x14ac:dyDescent="0.45">
      <c r="D139" s="105" t="s">
        <v>90</v>
      </c>
      <c r="E139" s="138">
        <v>2</v>
      </c>
      <c r="F139" s="138">
        <v>0</v>
      </c>
      <c r="G139" s="140">
        <v>0</v>
      </c>
      <c r="H139" s="140">
        <v>0</v>
      </c>
      <c r="I139" s="139">
        <v>0</v>
      </c>
      <c r="J139" s="138">
        <v>0</v>
      </c>
      <c r="K139" s="140">
        <v>0</v>
      </c>
      <c r="L139" s="140">
        <v>0</v>
      </c>
      <c r="M139" s="139">
        <v>0</v>
      </c>
      <c r="N139" s="140">
        <v>0</v>
      </c>
    </row>
    <row r="140" spans="4:14" ht="14.25" hidden="1" customHeight="1" outlineLevel="1" x14ac:dyDescent="0.45">
      <c r="D140" s="101" t="s">
        <v>73</v>
      </c>
      <c r="E140" s="135">
        <v>12</v>
      </c>
      <c r="F140" s="135">
        <v>1</v>
      </c>
      <c r="G140" s="137">
        <v>472.77600000000001</v>
      </c>
      <c r="H140" s="137">
        <v>0</v>
      </c>
      <c r="I140" s="136">
        <v>8.3333300000000001</v>
      </c>
      <c r="J140" s="135">
        <v>2</v>
      </c>
      <c r="K140" s="137">
        <v>194.64</v>
      </c>
      <c r="L140" s="137">
        <v>97.32</v>
      </c>
      <c r="M140" s="136">
        <v>16.66667</v>
      </c>
      <c r="N140" s="137">
        <v>55.618000000000002</v>
      </c>
    </row>
    <row r="141" spans="4:14" ht="14.25" hidden="1" customHeight="1" outlineLevel="1" collapsed="1" x14ac:dyDescent="0.45">
      <c r="D141" s="101" t="s">
        <v>74</v>
      </c>
      <c r="E141" s="135">
        <v>212</v>
      </c>
      <c r="F141" s="135">
        <v>10</v>
      </c>
      <c r="G141" s="137">
        <v>34630.887600000002</v>
      </c>
      <c r="H141" s="137">
        <v>3463.0888</v>
      </c>
      <c r="I141" s="136">
        <v>4.7169800000000004</v>
      </c>
      <c r="J141" s="135">
        <v>17</v>
      </c>
      <c r="K141" s="137">
        <v>2419.16</v>
      </c>
      <c r="L141" s="137">
        <v>142.30352999999999</v>
      </c>
      <c r="M141" s="136">
        <v>8.0188699999999997</v>
      </c>
      <c r="N141" s="137">
        <v>174.76437999999999</v>
      </c>
    </row>
    <row r="142" spans="4:14" ht="14.25" hidden="1" customHeight="1" outlineLevel="2" collapsed="1" x14ac:dyDescent="0.45">
      <c r="D142" s="105" t="s">
        <v>89</v>
      </c>
      <c r="E142" s="138">
        <v>1</v>
      </c>
      <c r="F142" s="138">
        <v>0</v>
      </c>
      <c r="G142" s="140">
        <v>0</v>
      </c>
      <c r="H142" s="140">
        <v>0</v>
      </c>
      <c r="I142" s="139">
        <v>0</v>
      </c>
      <c r="J142" s="138">
        <v>0</v>
      </c>
      <c r="K142" s="140">
        <v>0</v>
      </c>
      <c r="L142" s="140">
        <v>0</v>
      </c>
      <c r="M142" s="139">
        <v>0</v>
      </c>
      <c r="N142" s="140">
        <v>0</v>
      </c>
    </row>
    <row r="143" spans="4:14" ht="14.25" hidden="1" customHeight="1" outlineLevel="2" collapsed="1" x14ac:dyDescent="0.45">
      <c r="D143" s="105" t="s">
        <v>103</v>
      </c>
      <c r="E143" s="138">
        <v>1</v>
      </c>
      <c r="F143" s="138">
        <v>0</v>
      </c>
      <c r="G143" s="140">
        <v>0</v>
      </c>
      <c r="H143" s="140">
        <v>0</v>
      </c>
      <c r="I143" s="139">
        <v>0</v>
      </c>
      <c r="J143" s="138">
        <v>0</v>
      </c>
      <c r="K143" s="140">
        <v>0</v>
      </c>
      <c r="L143" s="140">
        <v>0</v>
      </c>
      <c r="M143" s="139">
        <v>0</v>
      </c>
      <c r="N143" s="140">
        <v>0</v>
      </c>
    </row>
    <row r="144" spans="4:14" ht="14.25" hidden="1" customHeight="1" outlineLevel="1" collapsed="1" x14ac:dyDescent="0.45">
      <c r="D144" s="101" t="s">
        <v>75</v>
      </c>
      <c r="E144" s="135">
        <v>1041</v>
      </c>
      <c r="F144" s="135">
        <v>151</v>
      </c>
      <c r="G144" s="137">
        <v>509019.87790000002</v>
      </c>
      <c r="H144" s="137">
        <v>3370.9926</v>
      </c>
      <c r="I144" s="136">
        <v>14.505280000000001</v>
      </c>
      <c r="J144" s="135">
        <v>267</v>
      </c>
      <c r="K144" s="137">
        <v>40346.74</v>
      </c>
      <c r="L144" s="137">
        <v>151.11139</v>
      </c>
      <c r="M144" s="136">
        <v>25.648409999999998</v>
      </c>
      <c r="N144" s="137">
        <v>527.72969999999998</v>
      </c>
    </row>
    <row r="145" spans="4:14" ht="14.25" hidden="1" customHeight="1" outlineLevel="2" collapsed="1" x14ac:dyDescent="0.45">
      <c r="D145" s="105" t="s">
        <v>88</v>
      </c>
      <c r="E145" s="138">
        <v>7</v>
      </c>
      <c r="F145" s="138">
        <v>0</v>
      </c>
      <c r="G145" s="140">
        <v>0</v>
      </c>
      <c r="H145" s="140">
        <v>0</v>
      </c>
      <c r="I145" s="139">
        <v>0</v>
      </c>
      <c r="J145" s="138">
        <v>0</v>
      </c>
      <c r="K145" s="140">
        <v>0</v>
      </c>
      <c r="L145" s="140">
        <v>0</v>
      </c>
      <c r="M145" s="139">
        <v>0</v>
      </c>
      <c r="N145" s="140">
        <v>0</v>
      </c>
    </row>
    <row r="146" spans="4:14" ht="14.25" hidden="1" customHeight="1" outlineLevel="2" collapsed="1" x14ac:dyDescent="0.45">
      <c r="D146" s="105" t="s">
        <v>90</v>
      </c>
      <c r="E146" s="138">
        <v>8</v>
      </c>
      <c r="F146" s="138">
        <v>0</v>
      </c>
      <c r="G146" s="140">
        <v>0</v>
      </c>
      <c r="H146" s="140">
        <v>0</v>
      </c>
      <c r="I146" s="139">
        <v>0</v>
      </c>
      <c r="J146" s="138">
        <v>0</v>
      </c>
      <c r="K146" s="140">
        <v>0</v>
      </c>
      <c r="L146" s="140">
        <v>0</v>
      </c>
      <c r="M146" s="139">
        <v>0</v>
      </c>
      <c r="N146" s="140">
        <v>0</v>
      </c>
    </row>
    <row r="147" spans="4:14" ht="14.25" hidden="1" customHeight="1" outlineLevel="1" collapsed="1" x14ac:dyDescent="0.45">
      <c r="D147" s="101" t="s">
        <v>76</v>
      </c>
      <c r="E147" s="135">
        <v>411</v>
      </c>
      <c r="F147" s="135">
        <v>65</v>
      </c>
      <c r="G147" s="137">
        <v>189809.30600000001</v>
      </c>
      <c r="H147" s="137">
        <v>2920.1432</v>
      </c>
      <c r="I147" s="136">
        <v>15.81509</v>
      </c>
      <c r="J147" s="135">
        <v>104</v>
      </c>
      <c r="K147" s="137">
        <v>10171.030000000001</v>
      </c>
      <c r="L147" s="137">
        <v>97.798370000000006</v>
      </c>
      <c r="M147" s="136">
        <v>25.30414</v>
      </c>
      <c r="N147" s="137">
        <v>486.57015999999999</v>
      </c>
    </row>
    <row r="148" spans="4:14" ht="14.25" hidden="1" customHeight="1" outlineLevel="2" collapsed="1" x14ac:dyDescent="0.45">
      <c r="D148" s="105" t="s">
        <v>88</v>
      </c>
      <c r="E148" s="138">
        <v>2</v>
      </c>
      <c r="F148" s="138">
        <v>0</v>
      </c>
      <c r="G148" s="140">
        <v>0</v>
      </c>
      <c r="H148" s="140">
        <v>0</v>
      </c>
      <c r="I148" s="139">
        <v>0</v>
      </c>
      <c r="J148" s="138">
        <v>0</v>
      </c>
      <c r="K148" s="140">
        <v>0</v>
      </c>
      <c r="L148" s="140">
        <v>0</v>
      </c>
      <c r="M148" s="139">
        <v>0</v>
      </c>
      <c r="N148" s="140">
        <v>0</v>
      </c>
    </row>
    <row r="149" spans="4:14" ht="14.25" hidden="1" customHeight="1" outlineLevel="2" collapsed="1" x14ac:dyDescent="0.45">
      <c r="D149" s="105" t="s">
        <v>90</v>
      </c>
      <c r="E149" s="138">
        <v>5</v>
      </c>
      <c r="F149" s="138">
        <v>0</v>
      </c>
      <c r="G149" s="140">
        <v>0</v>
      </c>
      <c r="H149" s="140">
        <v>0</v>
      </c>
      <c r="I149" s="139">
        <v>0</v>
      </c>
      <c r="J149" s="138">
        <v>0</v>
      </c>
      <c r="K149" s="140">
        <v>0</v>
      </c>
      <c r="L149" s="140">
        <v>0</v>
      </c>
      <c r="M149" s="139">
        <v>0</v>
      </c>
      <c r="N149" s="140">
        <v>0</v>
      </c>
    </row>
    <row r="150" spans="4:14" ht="14.25" hidden="1" customHeight="1" outlineLevel="1" collapsed="1" x14ac:dyDescent="0.45">
      <c r="D150" s="101" t="s">
        <v>77</v>
      </c>
      <c r="E150" s="135">
        <v>136</v>
      </c>
      <c r="F150" s="135">
        <v>34</v>
      </c>
      <c r="G150" s="137">
        <v>101798.5432</v>
      </c>
      <c r="H150" s="137">
        <v>2994.0747999999999</v>
      </c>
      <c r="I150" s="136">
        <v>25</v>
      </c>
      <c r="J150" s="135">
        <v>46</v>
      </c>
      <c r="K150" s="137">
        <v>6306.7</v>
      </c>
      <c r="L150" s="137">
        <v>137.10217</v>
      </c>
      <c r="M150" s="136">
        <v>33.823529999999998</v>
      </c>
      <c r="N150" s="137">
        <v>794.89148999999998</v>
      </c>
    </row>
    <row r="151" spans="4:14" ht="14.25" hidden="1" customHeight="1" outlineLevel="2" collapsed="1" x14ac:dyDescent="0.45">
      <c r="D151" s="105" t="s">
        <v>88</v>
      </c>
      <c r="E151" s="138">
        <v>1</v>
      </c>
      <c r="F151" s="138">
        <v>0</v>
      </c>
      <c r="G151" s="140">
        <v>0</v>
      </c>
      <c r="H151" s="140">
        <v>0</v>
      </c>
      <c r="I151" s="139">
        <v>0</v>
      </c>
      <c r="J151" s="138">
        <v>0</v>
      </c>
      <c r="K151" s="140">
        <v>0</v>
      </c>
      <c r="L151" s="140">
        <v>0</v>
      </c>
      <c r="M151" s="139">
        <v>0</v>
      </c>
      <c r="N151" s="140">
        <v>0</v>
      </c>
    </row>
    <row r="152" spans="4:14" ht="14.25" hidden="1" customHeight="1" outlineLevel="2" collapsed="1" x14ac:dyDescent="0.45">
      <c r="D152" s="105" t="s">
        <v>90</v>
      </c>
      <c r="E152" s="138">
        <v>3</v>
      </c>
      <c r="F152" s="138">
        <v>0</v>
      </c>
      <c r="G152" s="140">
        <v>0</v>
      </c>
      <c r="H152" s="140">
        <v>0</v>
      </c>
      <c r="I152" s="139">
        <v>0</v>
      </c>
      <c r="J152" s="138">
        <v>0</v>
      </c>
      <c r="K152" s="140">
        <v>0</v>
      </c>
      <c r="L152" s="140">
        <v>0</v>
      </c>
      <c r="M152" s="139">
        <v>0</v>
      </c>
      <c r="N152" s="140">
        <v>0</v>
      </c>
    </row>
    <row r="153" spans="4:14" ht="14.25" hidden="1" customHeight="1" outlineLevel="1" collapsed="1" x14ac:dyDescent="0.45">
      <c r="D153" s="101" t="s">
        <v>78</v>
      </c>
      <c r="E153" s="135">
        <v>1361</v>
      </c>
      <c r="F153" s="135">
        <v>163</v>
      </c>
      <c r="G153" s="137">
        <v>474029.36080000002</v>
      </c>
      <c r="H153" s="137">
        <v>2908.1556</v>
      </c>
      <c r="I153" s="136">
        <v>11.97649</v>
      </c>
      <c r="J153" s="135">
        <v>405</v>
      </c>
      <c r="K153" s="137">
        <v>51361.24</v>
      </c>
      <c r="L153" s="137">
        <v>126.81788</v>
      </c>
      <c r="M153" s="136">
        <v>29.757529999999999</v>
      </c>
      <c r="N153" s="137">
        <v>386.03277000000003</v>
      </c>
    </row>
    <row r="154" spans="4:14" ht="14.25" hidden="1" customHeight="1" outlineLevel="2" collapsed="1" x14ac:dyDescent="0.45">
      <c r="D154" s="105" t="s">
        <v>88</v>
      </c>
      <c r="E154" s="138">
        <v>10</v>
      </c>
      <c r="F154" s="138">
        <v>1</v>
      </c>
      <c r="G154" s="140">
        <v>4108.2575999999999</v>
      </c>
      <c r="H154" s="140">
        <v>4108.2575999999999</v>
      </c>
      <c r="I154" s="139">
        <v>10</v>
      </c>
      <c r="J154" s="138">
        <v>0</v>
      </c>
      <c r="K154" s="140">
        <v>0</v>
      </c>
      <c r="L154" s="140">
        <v>0</v>
      </c>
      <c r="M154" s="139">
        <v>0</v>
      </c>
      <c r="N154" s="140">
        <v>410.82576</v>
      </c>
    </row>
    <row r="155" spans="4:14" ht="14.25" hidden="1" customHeight="1" outlineLevel="2" collapsed="1" x14ac:dyDescent="0.45">
      <c r="D155" s="105" t="s">
        <v>90</v>
      </c>
      <c r="E155" s="138">
        <v>3</v>
      </c>
      <c r="F155" s="138">
        <v>2</v>
      </c>
      <c r="G155" s="140">
        <v>7028.1815999999999</v>
      </c>
      <c r="H155" s="140">
        <v>7028.1815999999999</v>
      </c>
      <c r="I155" s="139">
        <v>33.333329999999997</v>
      </c>
      <c r="J155" s="138">
        <v>0</v>
      </c>
      <c r="K155" s="140">
        <v>0</v>
      </c>
      <c r="L155" s="140">
        <v>0</v>
      </c>
      <c r="M155" s="139">
        <v>0</v>
      </c>
      <c r="N155" s="140">
        <v>2342.7271999999998</v>
      </c>
    </row>
    <row r="156" spans="4:14" ht="14.25" hidden="1" customHeight="1" outlineLevel="1" collapsed="1" x14ac:dyDescent="0.45">
      <c r="D156" s="101" t="s">
        <v>79</v>
      </c>
      <c r="E156" s="135">
        <v>308</v>
      </c>
      <c r="F156" s="135">
        <v>56</v>
      </c>
      <c r="G156" s="137">
        <v>278762.8223</v>
      </c>
      <c r="H156" s="137">
        <v>4977.9075000000003</v>
      </c>
      <c r="I156" s="136">
        <v>18.181819999999998</v>
      </c>
      <c r="J156" s="135">
        <v>66</v>
      </c>
      <c r="K156" s="137">
        <v>11648.68</v>
      </c>
      <c r="L156" s="137">
        <v>176.49515</v>
      </c>
      <c r="M156" s="136">
        <v>21.428570000000001</v>
      </c>
      <c r="N156" s="137">
        <v>942.89449000000002</v>
      </c>
    </row>
    <row r="157" spans="4:14" ht="14.25" hidden="1" customHeight="1" outlineLevel="2" collapsed="1" x14ac:dyDescent="0.45">
      <c r="D157" s="105" t="s">
        <v>88</v>
      </c>
      <c r="E157" s="138">
        <v>1</v>
      </c>
      <c r="F157" s="138">
        <v>0</v>
      </c>
      <c r="G157" s="140">
        <v>0</v>
      </c>
      <c r="H157" s="140">
        <v>0</v>
      </c>
      <c r="I157" s="139">
        <v>0</v>
      </c>
      <c r="J157" s="138">
        <v>0</v>
      </c>
      <c r="K157" s="140">
        <v>0</v>
      </c>
      <c r="L157" s="140">
        <v>0</v>
      </c>
      <c r="M157" s="139">
        <v>0</v>
      </c>
      <c r="N157" s="140">
        <v>0</v>
      </c>
    </row>
    <row r="158" spans="4:14" ht="14.25" hidden="1" customHeight="1" outlineLevel="2" collapsed="1" x14ac:dyDescent="0.45">
      <c r="D158" s="105" t="s">
        <v>90</v>
      </c>
      <c r="E158" s="138">
        <v>9</v>
      </c>
      <c r="F158" s="138">
        <v>5</v>
      </c>
      <c r="G158" s="140">
        <v>17654.002199999999</v>
      </c>
      <c r="H158" s="140">
        <v>3530.8004000000001</v>
      </c>
      <c r="I158" s="139">
        <v>55.55556</v>
      </c>
      <c r="J158" s="138">
        <v>0</v>
      </c>
      <c r="K158" s="140">
        <v>0</v>
      </c>
      <c r="L158" s="140">
        <v>0</v>
      </c>
      <c r="M158" s="139">
        <v>0</v>
      </c>
      <c r="N158" s="140">
        <v>0</v>
      </c>
    </row>
    <row r="159" spans="4:14" ht="14.25" hidden="1" customHeight="1" outlineLevel="1" x14ac:dyDescent="0.45">
      <c r="D159" s="101" t="s">
        <v>137</v>
      </c>
      <c r="E159" s="135">
        <v>130</v>
      </c>
      <c r="F159" s="135">
        <v>25</v>
      </c>
      <c r="G159" s="137">
        <v>78171.017600000006</v>
      </c>
      <c r="H159" s="137">
        <v>3126.8407000000002</v>
      </c>
      <c r="I159" s="136">
        <v>19.23077</v>
      </c>
      <c r="J159" s="135">
        <v>50</v>
      </c>
      <c r="K159" s="137">
        <v>5096.4399999999996</v>
      </c>
      <c r="L159" s="137">
        <v>101.9288</v>
      </c>
      <c r="M159" s="136">
        <v>38.461539999999999</v>
      </c>
      <c r="N159" s="137">
        <v>640.51890000000003</v>
      </c>
    </row>
    <row r="160" spans="4:14" ht="14.25" hidden="1" customHeight="1" outlineLevel="1" collapsed="1" x14ac:dyDescent="0.45">
      <c r="D160" s="101" t="s">
        <v>138</v>
      </c>
      <c r="E160" s="135">
        <v>6</v>
      </c>
      <c r="F160" s="135">
        <v>0</v>
      </c>
      <c r="G160" s="137">
        <v>0</v>
      </c>
      <c r="H160" s="137">
        <v>0</v>
      </c>
      <c r="I160" s="136">
        <v>0</v>
      </c>
      <c r="J160" s="135">
        <v>1</v>
      </c>
      <c r="K160" s="137">
        <v>98.02</v>
      </c>
      <c r="L160" s="137">
        <v>98.02</v>
      </c>
      <c r="M160" s="136">
        <v>16.66667</v>
      </c>
      <c r="N160" s="137">
        <v>16.336670000000002</v>
      </c>
    </row>
    <row r="161" spans="4:14" ht="14.25" hidden="1" customHeight="1" outlineLevel="1" collapsed="1" x14ac:dyDescent="0.45">
      <c r="D161" s="101" t="s">
        <v>139</v>
      </c>
      <c r="E161" s="135">
        <v>6</v>
      </c>
      <c r="F161" s="135">
        <v>4</v>
      </c>
      <c r="G161" s="137">
        <v>10938.514800000001</v>
      </c>
      <c r="H161" s="137">
        <v>2734.6287000000002</v>
      </c>
      <c r="I161" s="136">
        <v>66.666669999999996</v>
      </c>
      <c r="J161" s="135">
        <v>4</v>
      </c>
      <c r="K161" s="137">
        <v>337.85</v>
      </c>
      <c r="L161" s="137">
        <v>84.462500000000006</v>
      </c>
      <c r="M161" s="136">
        <v>66.666669999999996</v>
      </c>
      <c r="N161" s="137">
        <v>1879.3941299999999</v>
      </c>
    </row>
    <row r="162" spans="4:14" ht="14.25" hidden="1" customHeight="1" outlineLevel="2" collapsed="1" x14ac:dyDescent="0.45">
      <c r="D162" s="105" t="s">
        <v>146</v>
      </c>
      <c r="E162" s="138">
        <v>1</v>
      </c>
      <c r="F162" s="138">
        <v>0</v>
      </c>
      <c r="G162" s="140">
        <v>0</v>
      </c>
      <c r="H162" s="140">
        <v>0</v>
      </c>
      <c r="I162" s="139">
        <v>0</v>
      </c>
      <c r="J162" s="138">
        <v>0</v>
      </c>
      <c r="K162" s="140">
        <v>0</v>
      </c>
      <c r="L162" s="140">
        <v>0</v>
      </c>
      <c r="M162" s="139">
        <v>0</v>
      </c>
      <c r="N162" s="140">
        <v>0</v>
      </c>
    </row>
    <row r="163" spans="4:14" ht="14.25" hidden="1" customHeight="1" outlineLevel="1" x14ac:dyDescent="0.45">
      <c r="D163" s="101" t="s">
        <v>140</v>
      </c>
      <c r="E163" s="135">
        <v>29</v>
      </c>
      <c r="F163" s="135">
        <v>0</v>
      </c>
      <c r="G163" s="137">
        <v>0</v>
      </c>
      <c r="H163" s="137">
        <v>0</v>
      </c>
      <c r="I163" s="136">
        <v>0</v>
      </c>
      <c r="J163" s="135">
        <v>0</v>
      </c>
      <c r="K163" s="137">
        <v>0</v>
      </c>
      <c r="L163" s="137">
        <v>0</v>
      </c>
      <c r="M163" s="136">
        <v>0</v>
      </c>
      <c r="N163" s="137">
        <v>0</v>
      </c>
    </row>
    <row r="164" spans="4:14" ht="14.25" hidden="1" customHeight="1" outlineLevel="1" x14ac:dyDescent="0.45">
      <c r="D164" s="101" t="s">
        <v>141</v>
      </c>
      <c r="E164" s="135">
        <v>12</v>
      </c>
      <c r="F164" s="135">
        <v>2</v>
      </c>
      <c r="G164" s="137">
        <v>538.80340000000001</v>
      </c>
      <c r="H164" s="137">
        <v>269.40170000000001</v>
      </c>
      <c r="I164" s="136">
        <v>16.66667</v>
      </c>
      <c r="J164" s="135">
        <v>4</v>
      </c>
      <c r="K164" s="137">
        <v>380.08</v>
      </c>
      <c r="L164" s="137">
        <v>95.02</v>
      </c>
      <c r="M164" s="136">
        <v>33.333329999999997</v>
      </c>
      <c r="N164" s="137">
        <v>76.573620000000005</v>
      </c>
    </row>
    <row r="165" spans="4:14" ht="14.25" hidden="1" customHeight="1" outlineLevel="1" collapsed="1" x14ac:dyDescent="0.45">
      <c r="D165" s="101" t="s">
        <v>142</v>
      </c>
      <c r="E165" s="135">
        <v>89</v>
      </c>
      <c r="F165" s="135">
        <v>12</v>
      </c>
      <c r="G165" s="137">
        <v>33209.850100000003</v>
      </c>
      <c r="H165" s="137">
        <v>2767.4875000000002</v>
      </c>
      <c r="I165" s="136">
        <v>13.48315</v>
      </c>
      <c r="J165" s="135">
        <v>19</v>
      </c>
      <c r="K165" s="137">
        <v>1800.17</v>
      </c>
      <c r="L165" s="137">
        <v>94.74579</v>
      </c>
      <c r="M165" s="136">
        <v>21.348310000000001</v>
      </c>
      <c r="N165" s="137">
        <v>393.37101000000001</v>
      </c>
    </row>
    <row r="166" spans="4:14" ht="14.25" hidden="1" customHeight="1" outlineLevel="2" collapsed="1" x14ac:dyDescent="0.45">
      <c r="D166" s="105" t="s">
        <v>147</v>
      </c>
      <c r="E166" s="138">
        <v>1</v>
      </c>
      <c r="F166" s="138">
        <v>0</v>
      </c>
      <c r="G166" s="140">
        <v>0</v>
      </c>
      <c r="H166" s="140">
        <v>0</v>
      </c>
      <c r="I166" s="139">
        <v>0</v>
      </c>
      <c r="J166" s="138">
        <v>0</v>
      </c>
      <c r="K166" s="140">
        <v>0</v>
      </c>
      <c r="L166" s="140">
        <v>0</v>
      </c>
      <c r="M166" s="139">
        <v>0</v>
      </c>
      <c r="N166" s="140">
        <v>0</v>
      </c>
    </row>
    <row r="167" spans="4:14" ht="14.25" hidden="1" customHeight="1" outlineLevel="1" collapsed="1" x14ac:dyDescent="0.45">
      <c r="D167" s="101" t="s">
        <v>143</v>
      </c>
      <c r="E167" s="135">
        <v>9</v>
      </c>
      <c r="F167" s="135">
        <v>0</v>
      </c>
      <c r="G167" s="137">
        <v>0</v>
      </c>
      <c r="H167" s="137">
        <v>0</v>
      </c>
      <c r="I167" s="136">
        <v>0</v>
      </c>
      <c r="J167" s="135">
        <v>1</v>
      </c>
      <c r="K167" s="137">
        <v>61.17</v>
      </c>
      <c r="L167" s="137">
        <v>61.17</v>
      </c>
      <c r="M167" s="136">
        <v>11.11111</v>
      </c>
      <c r="N167" s="137">
        <v>6.7966699999999998</v>
      </c>
    </row>
    <row r="168" spans="4:14" ht="14.25" hidden="1" customHeight="1" outlineLevel="1" x14ac:dyDescent="0.45">
      <c r="D168" s="101" t="s">
        <v>144</v>
      </c>
      <c r="E168" s="135">
        <v>56</v>
      </c>
      <c r="F168" s="135">
        <v>13</v>
      </c>
      <c r="G168" s="137">
        <v>30071.241099999999</v>
      </c>
      <c r="H168" s="137">
        <v>2313.1723999999999</v>
      </c>
      <c r="I168" s="136">
        <v>23.214289999999998</v>
      </c>
      <c r="J168" s="135">
        <v>22</v>
      </c>
      <c r="K168" s="137">
        <v>2390.31</v>
      </c>
      <c r="L168" s="137">
        <v>108.65045000000001</v>
      </c>
      <c r="M168" s="136">
        <v>39.285710000000002</v>
      </c>
      <c r="N168" s="137">
        <v>579.67056000000002</v>
      </c>
    </row>
    <row r="169" spans="4:14" ht="14.25" hidden="1" customHeight="1" outlineLevel="1" collapsed="1" x14ac:dyDescent="0.45">
      <c r="D169" s="101" t="s">
        <v>145</v>
      </c>
      <c r="E169" s="135">
        <v>10</v>
      </c>
      <c r="F169" s="135">
        <v>1</v>
      </c>
      <c r="G169" s="137">
        <v>5999.5236000000004</v>
      </c>
      <c r="H169" s="137">
        <v>5999.5236000000004</v>
      </c>
      <c r="I169" s="136">
        <v>10</v>
      </c>
      <c r="J169" s="135">
        <v>1</v>
      </c>
      <c r="K169" s="137">
        <v>269.02999999999997</v>
      </c>
      <c r="L169" s="137">
        <v>269.02999999999997</v>
      </c>
      <c r="M169" s="136">
        <v>10</v>
      </c>
      <c r="N169" s="137">
        <v>626.85536000000002</v>
      </c>
    </row>
    <row r="170" spans="4:14" ht="14.25" hidden="1" customHeight="1" outlineLevel="2" collapsed="1" x14ac:dyDescent="0.45">
      <c r="D170" s="105" t="s">
        <v>147</v>
      </c>
      <c r="E170" s="138">
        <v>1</v>
      </c>
      <c r="F170" s="138">
        <v>1</v>
      </c>
      <c r="G170" s="140">
        <v>5999.5236000000004</v>
      </c>
      <c r="H170" s="140">
        <v>5999.5236000000004</v>
      </c>
      <c r="I170" s="139">
        <v>100</v>
      </c>
      <c r="J170" s="138">
        <v>0</v>
      </c>
      <c r="K170" s="140">
        <v>0</v>
      </c>
      <c r="L170" s="140">
        <v>0</v>
      </c>
      <c r="M170" s="139">
        <v>0</v>
      </c>
      <c r="N170" s="140">
        <v>0</v>
      </c>
    </row>
    <row r="171" spans="4:14" collapsed="1" x14ac:dyDescent="0.45">
      <c r="D171" s="89" t="s">
        <v>80</v>
      </c>
      <c r="E171" s="132">
        <v>27</v>
      </c>
      <c r="F171" s="132">
        <v>0</v>
      </c>
      <c r="G171" s="134">
        <v>0</v>
      </c>
      <c r="H171" s="134">
        <v>0</v>
      </c>
      <c r="I171" s="133">
        <v>0</v>
      </c>
      <c r="J171" s="132">
        <v>0</v>
      </c>
      <c r="K171" s="134">
        <v>0</v>
      </c>
      <c r="L171" s="134">
        <v>0</v>
      </c>
      <c r="M171" s="133">
        <v>0</v>
      </c>
      <c r="N171" s="134">
        <v>0</v>
      </c>
    </row>
    <row r="172" spans="4:14" ht="14.25" hidden="1" customHeight="1" outlineLevel="1" x14ac:dyDescent="0.45">
      <c r="D172" s="101" t="s">
        <v>81</v>
      </c>
      <c r="E172" s="135">
        <v>8</v>
      </c>
      <c r="F172" s="135">
        <v>0</v>
      </c>
      <c r="G172" s="137">
        <v>0</v>
      </c>
      <c r="H172" s="137">
        <v>0</v>
      </c>
      <c r="I172" s="136">
        <v>0</v>
      </c>
      <c r="J172" s="135">
        <v>0</v>
      </c>
      <c r="K172" s="137">
        <v>0</v>
      </c>
      <c r="L172" s="137">
        <v>0</v>
      </c>
      <c r="M172" s="136">
        <v>0</v>
      </c>
      <c r="N172" s="137">
        <v>0</v>
      </c>
    </row>
    <row r="173" spans="4:14" ht="14.25" hidden="1" customHeight="1" outlineLevel="1" collapsed="1" x14ac:dyDescent="0.45">
      <c r="D173" s="101" t="s">
        <v>83</v>
      </c>
      <c r="E173" s="135">
        <v>2</v>
      </c>
      <c r="F173" s="135">
        <v>0</v>
      </c>
      <c r="G173" s="137">
        <v>0</v>
      </c>
      <c r="H173" s="137">
        <v>0</v>
      </c>
      <c r="I173" s="136">
        <v>0</v>
      </c>
      <c r="J173" s="135">
        <v>0</v>
      </c>
      <c r="K173" s="137">
        <v>0</v>
      </c>
      <c r="L173" s="137">
        <v>0</v>
      </c>
      <c r="M173" s="136">
        <v>0</v>
      </c>
      <c r="N173" s="137">
        <v>0</v>
      </c>
    </row>
    <row r="174" spans="4:14" ht="14.25" hidden="1" customHeight="1" outlineLevel="1" x14ac:dyDescent="0.45">
      <c r="D174" s="101" t="s">
        <v>84</v>
      </c>
      <c r="E174" s="135">
        <v>6</v>
      </c>
      <c r="F174" s="135">
        <v>0</v>
      </c>
      <c r="G174" s="137">
        <v>0</v>
      </c>
      <c r="H174" s="137">
        <v>0</v>
      </c>
      <c r="I174" s="136">
        <v>0</v>
      </c>
      <c r="J174" s="135">
        <v>0</v>
      </c>
      <c r="K174" s="137">
        <v>0</v>
      </c>
      <c r="L174" s="137">
        <v>0</v>
      </c>
      <c r="M174" s="136">
        <v>0</v>
      </c>
      <c r="N174" s="137">
        <v>0</v>
      </c>
    </row>
    <row r="175" spans="4:14" ht="14.25" hidden="1" customHeight="1" outlineLevel="1" x14ac:dyDescent="0.45">
      <c r="D175" s="101" t="s">
        <v>85</v>
      </c>
      <c r="E175" s="135">
        <v>11</v>
      </c>
      <c r="F175" s="135">
        <v>0</v>
      </c>
      <c r="G175" s="137">
        <v>0</v>
      </c>
      <c r="H175" s="137">
        <v>0</v>
      </c>
      <c r="I175" s="136">
        <v>0</v>
      </c>
      <c r="J175" s="135">
        <v>0</v>
      </c>
      <c r="K175" s="137">
        <v>0</v>
      </c>
      <c r="L175" s="137">
        <v>0</v>
      </c>
      <c r="M175" s="136">
        <v>0</v>
      </c>
      <c r="N175" s="137">
        <v>0</v>
      </c>
    </row>
    <row r="176" spans="4:14" x14ac:dyDescent="0.45">
      <c r="D176" s="109" t="s">
        <v>91</v>
      </c>
      <c r="E176" s="141">
        <v>37473</v>
      </c>
      <c r="F176" s="141">
        <v>5134</v>
      </c>
      <c r="G176" s="143">
        <v>15971782.713099999</v>
      </c>
      <c r="H176" s="143">
        <v>3110.9821999999999</v>
      </c>
      <c r="I176" s="142">
        <v>13.700530000000001</v>
      </c>
      <c r="J176" s="141">
        <v>9467</v>
      </c>
      <c r="K176" s="143">
        <v>1156333.77</v>
      </c>
      <c r="L176" s="143">
        <v>122.14363</v>
      </c>
      <c r="M176" s="142">
        <v>25.26352</v>
      </c>
      <c r="N176" s="143">
        <v>457.07886999999999</v>
      </c>
    </row>
    <row r="177" ht="0.1" customHeight="1" x14ac:dyDescent="0.45"/>
  </sheetData>
  <mergeCells count="5">
    <mergeCell ref="C2:F3"/>
    <mergeCell ref="L3:N3"/>
    <mergeCell ref="B7:I7"/>
    <mergeCell ref="F9:I9"/>
    <mergeCell ref="J9:M9"/>
  </mergeCells>
  <hyperlinks>
    <hyperlink ref="C2" r:id="rId1" xr:uid="{707A87CC-5658-4BD6-B723-41573B3EB953}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5/22/2018 9:21:00 AM 
&amp;"-,Regular"&amp;P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13B0A-89A8-4DEE-81FF-BEF9342F8DC3}">
  <sheetPr>
    <outlinePr summaryBelow="0" summaryRight="0"/>
  </sheetPr>
  <dimension ref="A1:M178"/>
  <sheetViews>
    <sheetView showGridLines="0" workbookViewId="0">
      <pane ySplit="5" topLeftCell="A6" activePane="bottomLeft" state="frozen"/>
      <selection pane="bottomLeft"/>
    </sheetView>
  </sheetViews>
  <sheetFormatPr defaultRowHeight="14.25" outlineLevelRow="2" x14ac:dyDescent="0.45"/>
  <cols>
    <col min="1" max="1" width="6" style="122" customWidth="1"/>
    <col min="2" max="2" width="1.19921875" style="122" customWidth="1"/>
    <col min="3" max="3" width="2.9296875" style="122" customWidth="1"/>
    <col min="4" max="4" width="63.06640625" style="122" customWidth="1"/>
    <col min="5" max="5" width="13.3984375" style="122" customWidth="1"/>
    <col min="6" max="6" width="13.9296875" style="122" customWidth="1"/>
    <col min="7" max="8" width="13.73046875" style="122" customWidth="1"/>
    <col min="9" max="9" width="13.9296875" style="122" customWidth="1"/>
    <col min="10" max="10" width="13.73046875" style="122" customWidth="1"/>
    <col min="11" max="11" width="13.6640625" style="122" customWidth="1"/>
    <col min="12" max="13" width="13.73046875" style="122" customWidth="1"/>
    <col min="14" max="16384" width="9.06640625" style="122"/>
  </cols>
  <sheetData>
    <row r="1" spans="1:13" ht="7.15" customHeight="1" x14ac:dyDescent="0.45"/>
    <row r="2" spans="1:13" x14ac:dyDescent="0.45">
      <c r="C2" s="197" t="s">
        <v>104</v>
      </c>
      <c r="D2" s="198"/>
      <c r="E2" s="198"/>
      <c r="F2" s="198"/>
    </row>
    <row r="3" spans="1:13" x14ac:dyDescent="0.45">
      <c r="C3" s="198"/>
      <c r="D3" s="198"/>
      <c r="E3" s="198"/>
      <c r="F3" s="198"/>
      <c r="L3" s="198"/>
      <c r="M3" s="198"/>
    </row>
    <row r="4" spans="1:13" ht="10.25" customHeight="1" thickBot="1" x14ac:dyDescent="0.5"/>
    <row r="5" spans="1:13" ht="9.75" customHeight="1" x14ac:dyDescent="0.4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ht="3.85" customHeight="1" x14ac:dyDescent="0.45"/>
    <row r="7" spans="1:13" ht="23.25" customHeight="1" x14ac:dyDescent="0.45">
      <c r="B7" s="199" t="s">
        <v>6</v>
      </c>
      <c r="C7" s="198"/>
      <c r="D7" s="198"/>
      <c r="E7" s="198"/>
      <c r="F7" s="198"/>
      <c r="G7" s="198"/>
      <c r="H7" s="198"/>
      <c r="I7" s="198"/>
    </row>
    <row r="8" spans="1:13" ht="10.050000000000001" customHeight="1" x14ac:dyDescent="0.45"/>
    <row r="9" spans="1:13" x14ac:dyDescent="0.45">
      <c r="D9" s="95" t="s">
        <v>25</v>
      </c>
      <c r="E9" s="96" t="s">
        <v>25</v>
      </c>
      <c r="F9" s="200" t="s">
        <v>92</v>
      </c>
      <c r="G9" s="201"/>
      <c r="H9" s="201"/>
      <c r="I9" s="201"/>
      <c r="J9" s="200" t="s">
        <v>93</v>
      </c>
      <c r="K9" s="201"/>
      <c r="L9" s="201"/>
      <c r="M9" s="202"/>
    </row>
    <row r="10" spans="1:13" x14ac:dyDescent="0.45">
      <c r="D10" s="113" t="s">
        <v>25</v>
      </c>
      <c r="E10" s="114" t="s">
        <v>25</v>
      </c>
      <c r="F10" s="200" t="s">
        <v>13</v>
      </c>
      <c r="G10" s="201"/>
      <c r="H10" s="201"/>
      <c r="I10" s="201"/>
      <c r="J10" s="200" t="s">
        <v>94</v>
      </c>
      <c r="K10" s="201"/>
      <c r="L10" s="201"/>
      <c r="M10" s="202"/>
    </row>
    <row r="11" spans="1:13" ht="28.5" x14ac:dyDescent="0.45">
      <c r="D11" s="97" t="s">
        <v>25</v>
      </c>
      <c r="E11" s="98" t="s">
        <v>12</v>
      </c>
      <c r="F11" s="125" t="s">
        <v>86</v>
      </c>
      <c r="G11" s="123" t="s">
        <v>19</v>
      </c>
      <c r="H11" s="123" t="s">
        <v>22</v>
      </c>
      <c r="I11" s="125" t="s">
        <v>20</v>
      </c>
      <c r="J11" s="123" t="s">
        <v>86</v>
      </c>
      <c r="K11" s="125" t="s">
        <v>19</v>
      </c>
      <c r="L11" s="123" t="s">
        <v>22</v>
      </c>
      <c r="M11" s="123" t="s">
        <v>20</v>
      </c>
    </row>
    <row r="12" spans="1:13" collapsed="1" x14ac:dyDescent="0.45">
      <c r="D12" s="89" t="s">
        <v>33</v>
      </c>
      <c r="E12" s="90">
        <v>1111</v>
      </c>
      <c r="F12" s="132">
        <v>102</v>
      </c>
      <c r="G12" s="99">
        <v>350071.13010000001</v>
      </c>
      <c r="H12" s="99">
        <v>3432.0699</v>
      </c>
      <c r="I12" s="133">
        <v>9.1809200000000004</v>
      </c>
      <c r="J12" s="90">
        <v>7</v>
      </c>
      <c r="K12" s="134">
        <v>20217.250499999998</v>
      </c>
      <c r="L12" s="99">
        <v>2888.1786000000002</v>
      </c>
      <c r="M12" s="100">
        <v>0.63005999999999995</v>
      </c>
    </row>
    <row r="13" spans="1:13" ht="14.25" hidden="1" customHeight="1" outlineLevel="1" x14ac:dyDescent="0.45">
      <c r="D13" s="101" t="s">
        <v>34</v>
      </c>
      <c r="E13" s="102">
        <v>1111</v>
      </c>
      <c r="F13" s="135">
        <v>102</v>
      </c>
      <c r="G13" s="103">
        <v>350071.13010000001</v>
      </c>
      <c r="H13" s="103">
        <v>3432.0699</v>
      </c>
      <c r="I13" s="136">
        <v>9.1809200000000004</v>
      </c>
      <c r="J13" s="102">
        <v>7</v>
      </c>
      <c r="K13" s="137">
        <v>20217.250499999998</v>
      </c>
      <c r="L13" s="103">
        <v>2888.1786000000002</v>
      </c>
      <c r="M13" s="104">
        <v>0.63005999999999995</v>
      </c>
    </row>
    <row r="14" spans="1:13" collapsed="1" x14ac:dyDescent="0.45">
      <c r="D14" s="89" t="s">
        <v>35</v>
      </c>
      <c r="E14" s="90">
        <v>949</v>
      </c>
      <c r="F14" s="132">
        <v>104</v>
      </c>
      <c r="G14" s="99">
        <v>304834.11790000001</v>
      </c>
      <c r="H14" s="99">
        <v>2931.0972999999999</v>
      </c>
      <c r="I14" s="133">
        <v>10.9589</v>
      </c>
      <c r="J14" s="90">
        <v>0</v>
      </c>
      <c r="K14" s="134">
        <v>0</v>
      </c>
      <c r="L14" s="99">
        <v>0</v>
      </c>
      <c r="M14" s="100">
        <v>0</v>
      </c>
    </row>
    <row r="15" spans="1:13" ht="14.25" hidden="1" customHeight="1" outlineLevel="1" x14ac:dyDescent="0.45">
      <c r="D15" s="101" t="s">
        <v>36</v>
      </c>
      <c r="E15" s="102">
        <v>273</v>
      </c>
      <c r="F15" s="135">
        <v>42</v>
      </c>
      <c r="G15" s="103">
        <v>121981.6703</v>
      </c>
      <c r="H15" s="103">
        <v>2904.3254999999999</v>
      </c>
      <c r="I15" s="136">
        <v>15.38462</v>
      </c>
      <c r="J15" s="102">
        <v>0</v>
      </c>
      <c r="K15" s="137">
        <v>0</v>
      </c>
      <c r="L15" s="103">
        <v>0</v>
      </c>
      <c r="M15" s="104">
        <v>0</v>
      </c>
    </row>
    <row r="16" spans="1:13" ht="14.25" hidden="1" customHeight="1" outlineLevel="1" x14ac:dyDescent="0.45">
      <c r="D16" s="101" t="s">
        <v>37</v>
      </c>
      <c r="E16" s="102">
        <v>14</v>
      </c>
      <c r="F16" s="135">
        <v>4</v>
      </c>
      <c r="G16" s="103">
        <v>11599.861199999999</v>
      </c>
      <c r="H16" s="103">
        <v>2899.9652999999998</v>
      </c>
      <c r="I16" s="136">
        <v>28.571429999999999</v>
      </c>
      <c r="J16" s="102">
        <v>0</v>
      </c>
      <c r="K16" s="137">
        <v>0</v>
      </c>
      <c r="L16" s="103">
        <v>0</v>
      </c>
      <c r="M16" s="104">
        <v>0</v>
      </c>
    </row>
    <row r="17" spans="4:13" ht="14.25" hidden="1" customHeight="1" outlineLevel="1" collapsed="1" x14ac:dyDescent="0.45">
      <c r="D17" s="101" t="s">
        <v>38</v>
      </c>
      <c r="E17" s="102">
        <v>1</v>
      </c>
      <c r="F17" s="135">
        <v>0</v>
      </c>
      <c r="G17" s="103">
        <v>0</v>
      </c>
      <c r="H17" s="103">
        <v>0</v>
      </c>
      <c r="I17" s="136">
        <v>0</v>
      </c>
      <c r="J17" s="102">
        <v>0</v>
      </c>
      <c r="K17" s="137">
        <v>0</v>
      </c>
      <c r="L17" s="103">
        <v>0</v>
      </c>
      <c r="M17" s="104">
        <v>0</v>
      </c>
    </row>
    <row r="18" spans="4:13" ht="14.25" hidden="1" customHeight="1" outlineLevel="1" x14ac:dyDescent="0.45">
      <c r="D18" s="101" t="s">
        <v>39</v>
      </c>
      <c r="E18" s="102">
        <v>21</v>
      </c>
      <c r="F18" s="135">
        <v>11</v>
      </c>
      <c r="G18" s="103">
        <v>25149.913199999999</v>
      </c>
      <c r="H18" s="103">
        <v>2286.3557000000001</v>
      </c>
      <c r="I18" s="136">
        <v>52.380949999999999</v>
      </c>
      <c r="J18" s="102">
        <v>0</v>
      </c>
      <c r="K18" s="137">
        <v>0</v>
      </c>
      <c r="L18" s="103">
        <v>0</v>
      </c>
      <c r="M18" s="104">
        <v>0</v>
      </c>
    </row>
    <row r="19" spans="4:13" ht="14.25" hidden="1" customHeight="1" outlineLevel="1" x14ac:dyDescent="0.45">
      <c r="D19" s="101" t="s">
        <v>105</v>
      </c>
      <c r="E19" s="102">
        <v>531</v>
      </c>
      <c r="F19" s="135">
        <v>39</v>
      </c>
      <c r="G19" s="103">
        <v>124357.63959999999</v>
      </c>
      <c r="H19" s="103">
        <v>3188.6574000000001</v>
      </c>
      <c r="I19" s="136">
        <v>7.3446300000000004</v>
      </c>
      <c r="J19" s="102">
        <v>0</v>
      </c>
      <c r="K19" s="137">
        <v>0</v>
      </c>
      <c r="L19" s="103">
        <v>0</v>
      </c>
      <c r="M19" s="104">
        <v>0</v>
      </c>
    </row>
    <row r="20" spans="4:13" ht="14.25" hidden="1" customHeight="1" outlineLevel="1" x14ac:dyDescent="0.45">
      <c r="D20" s="101" t="s">
        <v>106</v>
      </c>
      <c r="E20" s="102">
        <v>57</v>
      </c>
      <c r="F20" s="135">
        <v>3</v>
      </c>
      <c r="G20" s="103">
        <v>10609.188</v>
      </c>
      <c r="H20" s="103">
        <v>3536.3960000000002</v>
      </c>
      <c r="I20" s="136">
        <v>5.2631600000000001</v>
      </c>
      <c r="J20" s="102">
        <v>0</v>
      </c>
      <c r="K20" s="137">
        <v>0</v>
      </c>
      <c r="L20" s="103">
        <v>0</v>
      </c>
      <c r="M20" s="104">
        <v>0</v>
      </c>
    </row>
    <row r="21" spans="4:13" ht="14.25" hidden="1" customHeight="1" outlineLevel="1" x14ac:dyDescent="0.45">
      <c r="D21" s="101" t="s">
        <v>107</v>
      </c>
      <c r="E21" s="102">
        <v>10</v>
      </c>
      <c r="F21" s="135">
        <v>1</v>
      </c>
      <c r="G21" s="103">
        <v>1650.5196000000001</v>
      </c>
      <c r="H21" s="103">
        <v>1650.5196000000001</v>
      </c>
      <c r="I21" s="136">
        <v>10</v>
      </c>
      <c r="J21" s="102">
        <v>0</v>
      </c>
      <c r="K21" s="137">
        <v>0</v>
      </c>
      <c r="L21" s="103">
        <v>0</v>
      </c>
      <c r="M21" s="104">
        <v>0</v>
      </c>
    </row>
    <row r="22" spans="4:13" ht="14.25" hidden="1" customHeight="1" outlineLevel="1" collapsed="1" x14ac:dyDescent="0.45">
      <c r="D22" s="101" t="s">
        <v>108</v>
      </c>
      <c r="E22" s="102">
        <v>42</v>
      </c>
      <c r="F22" s="135">
        <v>4</v>
      </c>
      <c r="G22" s="103">
        <v>9485.3259999999991</v>
      </c>
      <c r="H22" s="103">
        <v>2371.3314999999998</v>
      </c>
      <c r="I22" s="136">
        <v>9.5238099999999992</v>
      </c>
      <c r="J22" s="102">
        <v>0</v>
      </c>
      <c r="K22" s="137">
        <v>0</v>
      </c>
      <c r="L22" s="103">
        <v>0</v>
      </c>
      <c r="M22" s="104">
        <v>0</v>
      </c>
    </row>
    <row r="23" spans="4:13" collapsed="1" x14ac:dyDescent="0.45">
      <c r="D23" s="89" t="s">
        <v>40</v>
      </c>
      <c r="E23" s="90">
        <v>4939</v>
      </c>
      <c r="F23" s="132">
        <v>646</v>
      </c>
      <c r="G23" s="99">
        <v>2027324.4542</v>
      </c>
      <c r="H23" s="99">
        <v>3138.2730999999999</v>
      </c>
      <c r="I23" s="133">
        <v>13.07957</v>
      </c>
      <c r="J23" s="90">
        <v>48</v>
      </c>
      <c r="K23" s="134">
        <v>108837.2935</v>
      </c>
      <c r="L23" s="99">
        <v>2267.4436000000001</v>
      </c>
      <c r="M23" s="100">
        <v>0.97185999999999995</v>
      </c>
    </row>
    <row r="24" spans="4:13" ht="14.25" hidden="1" customHeight="1" outlineLevel="1" collapsed="1" x14ac:dyDescent="0.45">
      <c r="D24" s="101" t="s">
        <v>41</v>
      </c>
      <c r="E24" s="102">
        <v>1640</v>
      </c>
      <c r="F24" s="135">
        <v>258</v>
      </c>
      <c r="G24" s="103">
        <v>791617.06579999998</v>
      </c>
      <c r="H24" s="103">
        <v>3068.2831999999999</v>
      </c>
      <c r="I24" s="136">
        <v>15.73171</v>
      </c>
      <c r="J24" s="102">
        <v>0</v>
      </c>
      <c r="K24" s="137">
        <v>0</v>
      </c>
      <c r="L24" s="103">
        <v>0</v>
      </c>
      <c r="M24" s="104">
        <v>0</v>
      </c>
    </row>
    <row r="25" spans="4:13" ht="14.25" hidden="1" customHeight="1" outlineLevel="2" collapsed="1" x14ac:dyDescent="0.45">
      <c r="D25" s="105" t="s">
        <v>103</v>
      </c>
      <c r="E25" s="106">
        <v>2</v>
      </c>
      <c r="F25" s="138">
        <v>0</v>
      </c>
      <c r="G25" s="107">
        <v>0</v>
      </c>
      <c r="H25" s="107">
        <v>0</v>
      </c>
      <c r="I25" s="139">
        <v>0</v>
      </c>
      <c r="J25" s="106">
        <v>0</v>
      </c>
      <c r="K25" s="140">
        <v>0</v>
      </c>
      <c r="L25" s="107">
        <v>0</v>
      </c>
      <c r="M25" s="108">
        <v>0</v>
      </c>
    </row>
    <row r="26" spans="4:13" ht="14.25" hidden="1" customHeight="1" outlineLevel="2" collapsed="1" x14ac:dyDescent="0.45">
      <c r="D26" s="105" t="s">
        <v>101</v>
      </c>
      <c r="E26" s="106">
        <v>9</v>
      </c>
      <c r="F26" s="138">
        <v>1</v>
      </c>
      <c r="G26" s="107">
        <v>4074.1392000000001</v>
      </c>
      <c r="H26" s="107">
        <v>4074.1392000000001</v>
      </c>
      <c r="I26" s="139">
        <v>11.11111</v>
      </c>
      <c r="J26" s="106">
        <v>0</v>
      </c>
      <c r="K26" s="140">
        <v>0</v>
      </c>
      <c r="L26" s="107">
        <v>0</v>
      </c>
      <c r="M26" s="108">
        <v>0</v>
      </c>
    </row>
    <row r="27" spans="4:13" ht="14.25" hidden="1" customHeight="1" outlineLevel="2" collapsed="1" x14ac:dyDescent="0.45">
      <c r="D27" s="105" t="s">
        <v>90</v>
      </c>
      <c r="E27" s="106">
        <v>14</v>
      </c>
      <c r="F27" s="138">
        <v>5</v>
      </c>
      <c r="G27" s="107">
        <v>14261.967000000001</v>
      </c>
      <c r="H27" s="107">
        <v>2852.3933999999999</v>
      </c>
      <c r="I27" s="139">
        <v>35.714289999999998</v>
      </c>
      <c r="J27" s="106">
        <v>0</v>
      </c>
      <c r="K27" s="140">
        <v>0</v>
      </c>
      <c r="L27" s="107">
        <v>0</v>
      </c>
      <c r="M27" s="108">
        <v>0</v>
      </c>
    </row>
    <row r="28" spans="4:13" ht="14.25" hidden="1" customHeight="1" outlineLevel="1" collapsed="1" x14ac:dyDescent="0.45">
      <c r="D28" s="101" t="s">
        <v>42</v>
      </c>
      <c r="E28" s="102">
        <v>146</v>
      </c>
      <c r="F28" s="135">
        <v>16</v>
      </c>
      <c r="G28" s="103">
        <v>38127.929400000001</v>
      </c>
      <c r="H28" s="103">
        <v>2382.9956000000002</v>
      </c>
      <c r="I28" s="136">
        <v>10.9589</v>
      </c>
      <c r="J28" s="102">
        <v>0</v>
      </c>
      <c r="K28" s="137">
        <v>0</v>
      </c>
      <c r="L28" s="103">
        <v>0</v>
      </c>
      <c r="M28" s="104">
        <v>0</v>
      </c>
    </row>
    <row r="29" spans="4:13" ht="14.25" hidden="1" customHeight="1" outlineLevel="2" collapsed="1" x14ac:dyDescent="0.45">
      <c r="D29" s="105" t="s">
        <v>88</v>
      </c>
      <c r="E29" s="106">
        <v>1</v>
      </c>
      <c r="F29" s="138">
        <v>2</v>
      </c>
      <c r="G29" s="107">
        <v>8662.7963999999993</v>
      </c>
      <c r="H29" s="107">
        <v>4331.3981999999996</v>
      </c>
      <c r="I29" s="139">
        <v>200</v>
      </c>
      <c r="J29" s="106">
        <v>0</v>
      </c>
      <c r="K29" s="140">
        <v>0</v>
      </c>
      <c r="L29" s="107">
        <v>0</v>
      </c>
      <c r="M29" s="108">
        <v>0</v>
      </c>
    </row>
    <row r="30" spans="4:13" ht="14.25" hidden="1" customHeight="1" outlineLevel="1" x14ac:dyDescent="0.45">
      <c r="D30" s="101" t="s">
        <v>43</v>
      </c>
      <c r="E30" s="102">
        <v>12</v>
      </c>
      <c r="F30" s="135">
        <v>3</v>
      </c>
      <c r="G30" s="103">
        <v>14724.698200000001</v>
      </c>
      <c r="H30" s="103">
        <v>4908.2326999999996</v>
      </c>
      <c r="I30" s="136">
        <v>25</v>
      </c>
      <c r="J30" s="102">
        <v>0</v>
      </c>
      <c r="K30" s="137">
        <v>0</v>
      </c>
      <c r="L30" s="103">
        <v>0</v>
      </c>
      <c r="M30" s="104">
        <v>0</v>
      </c>
    </row>
    <row r="31" spans="4:13" ht="14.25" hidden="1" customHeight="1" outlineLevel="1" collapsed="1" x14ac:dyDescent="0.45">
      <c r="D31" s="101" t="s">
        <v>44</v>
      </c>
      <c r="E31" s="102">
        <v>145</v>
      </c>
      <c r="F31" s="135">
        <v>19</v>
      </c>
      <c r="G31" s="103">
        <v>63015.512000000002</v>
      </c>
      <c r="H31" s="103">
        <v>3316.6059</v>
      </c>
      <c r="I31" s="136">
        <v>13.10345</v>
      </c>
      <c r="J31" s="102">
        <v>0</v>
      </c>
      <c r="K31" s="137">
        <v>0</v>
      </c>
      <c r="L31" s="103">
        <v>0</v>
      </c>
      <c r="M31" s="104">
        <v>0</v>
      </c>
    </row>
    <row r="32" spans="4:13" ht="14.25" hidden="1" customHeight="1" outlineLevel="2" collapsed="1" x14ac:dyDescent="0.45">
      <c r="D32" s="105" t="s">
        <v>90</v>
      </c>
      <c r="E32" s="106">
        <v>1</v>
      </c>
      <c r="F32" s="138">
        <v>1</v>
      </c>
      <c r="G32" s="107">
        <v>3171.1091999999999</v>
      </c>
      <c r="H32" s="107">
        <v>3171.1091999999999</v>
      </c>
      <c r="I32" s="139">
        <v>100</v>
      </c>
      <c r="J32" s="106">
        <v>0</v>
      </c>
      <c r="K32" s="140">
        <v>0</v>
      </c>
      <c r="L32" s="107">
        <v>0</v>
      </c>
      <c r="M32" s="108">
        <v>0</v>
      </c>
    </row>
    <row r="33" spans="4:13" ht="14.25" hidden="1" customHeight="1" outlineLevel="2" collapsed="1" x14ac:dyDescent="0.45">
      <c r="D33" s="105" t="s">
        <v>89</v>
      </c>
      <c r="E33" s="106">
        <v>1</v>
      </c>
      <c r="F33" s="138">
        <v>0</v>
      </c>
      <c r="G33" s="107">
        <v>0</v>
      </c>
      <c r="H33" s="107">
        <v>0</v>
      </c>
      <c r="I33" s="139">
        <v>0</v>
      </c>
      <c r="J33" s="106">
        <v>0</v>
      </c>
      <c r="K33" s="140">
        <v>0</v>
      </c>
      <c r="L33" s="107">
        <v>0</v>
      </c>
      <c r="M33" s="108">
        <v>0</v>
      </c>
    </row>
    <row r="34" spans="4:13" ht="14.25" hidden="1" customHeight="1" outlineLevel="1" collapsed="1" x14ac:dyDescent="0.45">
      <c r="D34" s="101" t="s">
        <v>45</v>
      </c>
      <c r="E34" s="102">
        <v>770</v>
      </c>
      <c r="F34" s="135">
        <v>82</v>
      </c>
      <c r="G34" s="103">
        <v>303266.10700000002</v>
      </c>
      <c r="H34" s="103">
        <v>3698.3672000000001</v>
      </c>
      <c r="I34" s="136">
        <v>10.64935</v>
      </c>
      <c r="J34" s="102">
        <v>4</v>
      </c>
      <c r="K34" s="137">
        <v>8275.1947999999993</v>
      </c>
      <c r="L34" s="103">
        <v>2068.7986999999998</v>
      </c>
      <c r="M34" s="104">
        <v>0.51948000000000005</v>
      </c>
    </row>
    <row r="35" spans="4:13" ht="14.25" hidden="1" customHeight="1" outlineLevel="2" collapsed="1" x14ac:dyDescent="0.45">
      <c r="D35" s="105" t="s">
        <v>88</v>
      </c>
      <c r="E35" s="106">
        <v>3</v>
      </c>
      <c r="F35" s="138">
        <v>0</v>
      </c>
      <c r="G35" s="107">
        <v>0</v>
      </c>
      <c r="H35" s="107">
        <v>0</v>
      </c>
      <c r="I35" s="139">
        <v>0</v>
      </c>
      <c r="J35" s="106">
        <v>0</v>
      </c>
      <c r="K35" s="140">
        <v>0</v>
      </c>
      <c r="L35" s="107">
        <v>0</v>
      </c>
      <c r="M35" s="108">
        <v>0</v>
      </c>
    </row>
    <row r="36" spans="4:13" ht="14.25" hidden="1" customHeight="1" outlineLevel="2" collapsed="1" x14ac:dyDescent="0.45">
      <c r="D36" s="105" t="s">
        <v>89</v>
      </c>
      <c r="E36" s="106">
        <v>2</v>
      </c>
      <c r="F36" s="138">
        <v>0</v>
      </c>
      <c r="G36" s="107">
        <v>0</v>
      </c>
      <c r="H36" s="107">
        <v>0</v>
      </c>
      <c r="I36" s="139">
        <v>0</v>
      </c>
      <c r="J36" s="106">
        <v>0</v>
      </c>
      <c r="K36" s="140">
        <v>0</v>
      </c>
      <c r="L36" s="107">
        <v>0</v>
      </c>
      <c r="M36" s="108">
        <v>0</v>
      </c>
    </row>
    <row r="37" spans="4:13" ht="14.25" hidden="1" customHeight="1" outlineLevel="2" collapsed="1" x14ac:dyDescent="0.45">
      <c r="D37" s="105" t="s">
        <v>103</v>
      </c>
      <c r="E37" s="106">
        <v>4</v>
      </c>
      <c r="F37" s="138">
        <v>0</v>
      </c>
      <c r="G37" s="107">
        <v>0</v>
      </c>
      <c r="H37" s="107">
        <v>0</v>
      </c>
      <c r="I37" s="139">
        <v>0</v>
      </c>
      <c r="J37" s="106">
        <v>0</v>
      </c>
      <c r="K37" s="140">
        <v>0</v>
      </c>
      <c r="L37" s="107">
        <v>0</v>
      </c>
      <c r="M37" s="108">
        <v>0</v>
      </c>
    </row>
    <row r="38" spans="4:13" ht="14.25" hidden="1" customHeight="1" outlineLevel="2" collapsed="1" x14ac:dyDescent="0.45">
      <c r="D38" s="105" t="s">
        <v>90</v>
      </c>
      <c r="E38" s="106">
        <v>5</v>
      </c>
      <c r="F38" s="138">
        <v>1</v>
      </c>
      <c r="G38" s="107">
        <v>1879.5642</v>
      </c>
      <c r="H38" s="107">
        <v>1879.5642</v>
      </c>
      <c r="I38" s="139">
        <v>20</v>
      </c>
      <c r="J38" s="106">
        <v>0</v>
      </c>
      <c r="K38" s="140">
        <v>0</v>
      </c>
      <c r="L38" s="107">
        <v>0</v>
      </c>
      <c r="M38" s="108">
        <v>0</v>
      </c>
    </row>
    <row r="39" spans="4:13" ht="14.25" hidden="1" customHeight="1" outlineLevel="1" collapsed="1" x14ac:dyDescent="0.45">
      <c r="D39" s="101" t="s">
        <v>46</v>
      </c>
      <c r="E39" s="102">
        <v>572</v>
      </c>
      <c r="F39" s="135">
        <v>92</v>
      </c>
      <c r="G39" s="103">
        <v>324494.90769999998</v>
      </c>
      <c r="H39" s="103">
        <v>3527.1185999999998</v>
      </c>
      <c r="I39" s="136">
        <v>16.083919999999999</v>
      </c>
      <c r="J39" s="102">
        <v>4</v>
      </c>
      <c r="K39" s="137">
        <v>1597.3378</v>
      </c>
      <c r="L39" s="103">
        <v>399.33449999999999</v>
      </c>
      <c r="M39" s="104">
        <v>0.69930000000000003</v>
      </c>
    </row>
    <row r="40" spans="4:13" ht="14.25" hidden="1" customHeight="1" outlineLevel="2" collapsed="1" x14ac:dyDescent="0.45">
      <c r="D40" s="105" t="s">
        <v>90</v>
      </c>
      <c r="E40" s="106">
        <v>2</v>
      </c>
      <c r="F40" s="138">
        <v>0</v>
      </c>
      <c r="G40" s="107">
        <v>4922.0442000000003</v>
      </c>
      <c r="H40" s="107">
        <v>0</v>
      </c>
      <c r="I40" s="139">
        <v>0</v>
      </c>
      <c r="J40" s="106">
        <v>2</v>
      </c>
      <c r="K40" s="140">
        <v>584.04859999999996</v>
      </c>
      <c r="L40" s="107">
        <v>292.02429999999998</v>
      </c>
      <c r="M40" s="108">
        <v>100</v>
      </c>
    </row>
    <row r="41" spans="4:13" ht="14.25" hidden="1" customHeight="1" outlineLevel="1" x14ac:dyDescent="0.45">
      <c r="D41" s="101" t="s">
        <v>47</v>
      </c>
      <c r="E41" s="102">
        <v>77</v>
      </c>
      <c r="F41" s="135">
        <v>24</v>
      </c>
      <c r="G41" s="103">
        <v>34363.214200000002</v>
      </c>
      <c r="H41" s="103">
        <v>1431.8006</v>
      </c>
      <c r="I41" s="136">
        <v>31.16883</v>
      </c>
      <c r="J41" s="102">
        <v>0</v>
      </c>
      <c r="K41" s="137">
        <v>0</v>
      </c>
      <c r="L41" s="103">
        <v>0</v>
      </c>
      <c r="M41" s="104">
        <v>0</v>
      </c>
    </row>
    <row r="42" spans="4:13" ht="14.25" hidden="1" customHeight="1" outlineLevel="1" collapsed="1" x14ac:dyDescent="0.45">
      <c r="D42" s="101" t="s">
        <v>48</v>
      </c>
      <c r="E42" s="102">
        <v>1045</v>
      </c>
      <c r="F42" s="135">
        <v>99</v>
      </c>
      <c r="G42" s="103">
        <v>328437.74459999998</v>
      </c>
      <c r="H42" s="103">
        <v>3317.5529999999999</v>
      </c>
      <c r="I42" s="136">
        <v>9.4736799999999999</v>
      </c>
      <c r="J42" s="102">
        <v>0</v>
      </c>
      <c r="K42" s="137">
        <v>0</v>
      </c>
      <c r="L42" s="103">
        <v>0</v>
      </c>
      <c r="M42" s="104">
        <v>0</v>
      </c>
    </row>
    <row r="43" spans="4:13" ht="14.25" hidden="1" customHeight="1" outlineLevel="2" collapsed="1" x14ac:dyDescent="0.45">
      <c r="D43" s="105" t="s">
        <v>103</v>
      </c>
      <c r="E43" s="106">
        <v>3</v>
      </c>
      <c r="F43" s="138">
        <v>0</v>
      </c>
      <c r="G43" s="107">
        <v>0</v>
      </c>
      <c r="H43" s="107">
        <v>0</v>
      </c>
      <c r="I43" s="139">
        <v>0</v>
      </c>
      <c r="J43" s="106">
        <v>0</v>
      </c>
      <c r="K43" s="140">
        <v>0</v>
      </c>
      <c r="L43" s="107">
        <v>0</v>
      </c>
      <c r="M43" s="108">
        <v>0</v>
      </c>
    </row>
    <row r="44" spans="4:13" ht="14.25" hidden="1" customHeight="1" outlineLevel="2" collapsed="1" x14ac:dyDescent="0.45">
      <c r="D44" s="105" t="s">
        <v>90</v>
      </c>
      <c r="E44" s="106">
        <v>4</v>
      </c>
      <c r="F44" s="138">
        <v>0</v>
      </c>
      <c r="G44" s="107">
        <v>0</v>
      </c>
      <c r="H44" s="107">
        <v>0</v>
      </c>
      <c r="I44" s="139">
        <v>0</v>
      </c>
      <c r="J44" s="106">
        <v>0</v>
      </c>
      <c r="K44" s="140">
        <v>0</v>
      </c>
      <c r="L44" s="107">
        <v>0</v>
      </c>
      <c r="M44" s="108">
        <v>0</v>
      </c>
    </row>
    <row r="45" spans="4:13" ht="14.25" hidden="1" customHeight="1" outlineLevel="2" collapsed="1" x14ac:dyDescent="0.45">
      <c r="D45" s="105" t="s">
        <v>88</v>
      </c>
      <c r="E45" s="106">
        <v>2</v>
      </c>
      <c r="F45" s="138">
        <v>1</v>
      </c>
      <c r="G45" s="107">
        <v>8683.7975999999999</v>
      </c>
      <c r="H45" s="107">
        <v>8683.7975999999999</v>
      </c>
      <c r="I45" s="139">
        <v>50</v>
      </c>
      <c r="J45" s="106">
        <v>0</v>
      </c>
      <c r="K45" s="140">
        <v>0</v>
      </c>
      <c r="L45" s="107">
        <v>0</v>
      </c>
      <c r="M45" s="108">
        <v>0</v>
      </c>
    </row>
    <row r="46" spans="4:13" ht="14.25" hidden="1" customHeight="1" outlineLevel="1" collapsed="1" x14ac:dyDescent="0.45">
      <c r="D46" s="101" t="s">
        <v>49</v>
      </c>
      <c r="E46" s="102">
        <v>188</v>
      </c>
      <c r="F46" s="135">
        <v>0</v>
      </c>
      <c r="G46" s="103">
        <v>0</v>
      </c>
      <c r="H46" s="103">
        <v>0</v>
      </c>
      <c r="I46" s="136">
        <v>0</v>
      </c>
      <c r="J46" s="102">
        <v>38</v>
      </c>
      <c r="K46" s="137">
        <v>96572.272400000002</v>
      </c>
      <c r="L46" s="103">
        <v>2541.3755999999998</v>
      </c>
      <c r="M46" s="104">
        <v>20.212769999999999</v>
      </c>
    </row>
    <row r="47" spans="4:13" ht="14.25" hidden="1" customHeight="1" outlineLevel="2" collapsed="1" x14ac:dyDescent="0.45">
      <c r="D47" s="105" t="s">
        <v>103</v>
      </c>
      <c r="E47" s="106">
        <v>1</v>
      </c>
      <c r="F47" s="138">
        <v>0</v>
      </c>
      <c r="G47" s="107">
        <v>0</v>
      </c>
      <c r="H47" s="107">
        <v>0</v>
      </c>
      <c r="I47" s="139">
        <v>0</v>
      </c>
      <c r="J47" s="106">
        <v>0</v>
      </c>
      <c r="K47" s="140">
        <v>0</v>
      </c>
      <c r="L47" s="107">
        <v>0</v>
      </c>
      <c r="M47" s="108">
        <v>0</v>
      </c>
    </row>
    <row r="48" spans="4:13" ht="14.25" hidden="1" customHeight="1" outlineLevel="2" collapsed="1" x14ac:dyDescent="0.45">
      <c r="D48" s="105" t="s">
        <v>90</v>
      </c>
      <c r="E48" s="106">
        <v>1</v>
      </c>
      <c r="F48" s="138">
        <v>0</v>
      </c>
      <c r="G48" s="107">
        <v>0</v>
      </c>
      <c r="H48" s="107">
        <v>0</v>
      </c>
      <c r="I48" s="139">
        <v>0</v>
      </c>
      <c r="J48" s="106">
        <v>1</v>
      </c>
      <c r="K48" s="140">
        <v>1435.4928</v>
      </c>
      <c r="L48" s="107">
        <v>1435.4928</v>
      </c>
      <c r="M48" s="108">
        <v>100</v>
      </c>
    </row>
    <row r="49" spans="4:13" ht="14.25" hidden="1" customHeight="1" outlineLevel="1" collapsed="1" x14ac:dyDescent="0.45">
      <c r="D49" s="101" t="s">
        <v>109</v>
      </c>
      <c r="E49" s="102">
        <v>121</v>
      </c>
      <c r="F49" s="135">
        <v>14</v>
      </c>
      <c r="G49" s="103">
        <v>19598.127899999999</v>
      </c>
      <c r="H49" s="103">
        <v>1399.8662999999999</v>
      </c>
      <c r="I49" s="136">
        <v>11.57025</v>
      </c>
      <c r="J49" s="102">
        <v>0</v>
      </c>
      <c r="K49" s="137">
        <v>0</v>
      </c>
      <c r="L49" s="103">
        <v>0</v>
      </c>
      <c r="M49" s="104">
        <v>0</v>
      </c>
    </row>
    <row r="50" spans="4:13" ht="14.25" hidden="1" customHeight="1" outlineLevel="2" collapsed="1" x14ac:dyDescent="0.45">
      <c r="D50" s="105" t="s">
        <v>147</v>
      </c>
      <c r="E50" s="106">
        <v>2</v>
      </c>
      <c r="F50" s="138">
        <v>3</v>
      </c>
      <c r="G50" s="107">
        <v>6226.0853999999999</v>
      </c>
      <c r="H50" s="107">
        <v>2075.3618000000001</v>
      </c>
      <c r="I50" s="139">
        <v>150</v>
      </c>
      <c r="J50" s="106">
        <v>0</v>
      </c>
      <c r="K50" s="140">
        <v>0</v>
      </c>
      <c r="L50" s="107">
        <v>0</v>
      </c>
      <c r="M50" s="108">
        <v>0</v>
      </c>
    </row>
    <row r="51" spans="4:13" ht="14.25" hidden="1" customHeight="1" outlineLevel="1" collapsed="1" x14ac:dyDescent="0.45">
      <c r="D51" s="101" t="s">
        <v>110</v>
      </c>
      <c r="E51" s="102">
        <v>6</v>
      </c>
      <c r="F51" s="135">
        <v>2</v>
      </c>
      <c r="G51" s="103">
        <v>5197.1711999999998</v>
      </c>
      <c r="H51" s="103">
        <v>2598.5855999999999</v>
      </c>
      <c r="I51" s="136">
        <v>33.333329999999997</v>
      </c>
      <c r="J51" s="102">
        <v>0</v>
      </c>
      <c r="K51" s="137">
        <v>0</v>
      </c>
      <c r="L51" s="103">
        <v>0</v>
      </c>
      <c r="M51" s="104">
        <v>0</v>
      </c>
    </row>
    <row r="52" spans="4:13" ht="14.25" hidden="1" customHeight="1" outlineLevel="1" x14ac:dyDescent="0.45">
      <c r="D52" s="101" t="s">
        <v>111</v>
      </c>
      <c r="E52" s="102">
        <v>1</v>
      </c>
      <c r="F52" s="135">
        <v>0</v>
      </c>
      <c r="G52" s="103">
        <v>0</v>
      </c>
      <c r="H52" s="103">
        <v>0</v>
      </c>
      <c r="I52" s="136">
        <v>0</v>
      </c>
      <c r="J52" s="102">
        <v>0</v>
      </c>
      <c r="K52" s="137">
        <v>0</v>
      </c>
      <c r="L52" s="103">
        <v>0</v>
      </c>
      <c r="M52" s="104">
        <v>0</v>
      </c>
    </row>
    <row r="53" spans="4:13" ht="14.25" hidden="1" customHeight="1" outlineLevel="1" collapsed="1" x14ac:dyDescent="0.45">
      <c r="D53" s="101" t="s">
        <v>112</v>
      </c>
      <c r="E53" s="102">
        <v>3</v>
      </c>
      <c r="F53" s="135">
        <v>1</v>
      </c>
      <c r="G53" s="103">
        <v>3433.6176</v>
      </c>
      <c r="H53" s="103">
        <v>3433.6176</v>
      </c>
      <c r="I53" s="136">
        <v>33.333329999999997</v>
      </c>
      <c r="J53" s="102">
        <v>0</v>
      </c>
      <c r="K53" s="137">
        <v>0</v>
      </c>
      <c r="L53" s="103">
        <v>0</v>
      </c>
      <c r="M53" s="104">
        <v>0</v>
      </c>
    </row>
    <row r="54" spans="4:13" ht="14.25" hidden="1" customHeight="1" outlineLevel="1" x14ac:dyDescent="0.45">
      <c r="D54" s="101" t="s">
        <v>113</v>
      </c>
      <c r="E54" s="102">
        <v>45</v>
      </c>
      <c r="F54" s="135">
        <v>7</v>
      </c>
      <c r="G54" s="103">
        <v>10513.9028</v>
      </c>
      <c r="H54" s="103">
        <v>1501.9861000000001</v>
      </c>
      <c r="I54" s="136">
        <v>15.55556</v>
      </c>
      <c r="J54" s="102">
        <v>0</v>
      </c>
      <c r="K54" s="137">
        <v>0</v>
      </c>
      <c r="L54" s="103">
        <v>0</v>
      </c>
      <c r="M54" s="104">
        <v>0</v>
      </c>
    </row>
    <row r="55" spans="4:13" ht="14.25" hidden="1" customHeight="1" outlineLevel="1" collapsed="1" x14ac:dyDescent="0.45">
      <c r="D55" s="101" t="s">
        <v>114</v>
      </c>
      <c r="E55" s="102">
        <v>15</v>
      </c>
      <c r="F55" s="135">
        <v>3</v>
      </c>
      <c r="G55" s="103">
        <v>8416.0383999999995</v>
      </c>
      <c r="H55" s="103">
        <v>2805.3461000000002</v>
      </c>
      <c r="I55" s="136">
        <v>20</v>
      </c>
      <c r="J55" s="102">
        <v>0</v>
      </c>
      <c r="K55" s="137">
        <v>0</v>
      </c>
      <c r="L55" s="103">
        <v>0</v>
      </c>
      <c r="M55" s="104">
        <v>0</v>
      </c>
    </row>
    <row r="56" spans="4:13" ht="14.25" hidden="1" customHeight="1" outlineLevel="2" collapsed="1" x14ac:dyDescent="0.45">
      <c r="D56" s="105" t="s">
        <v>147</v>
      </c>
      <c r="E56" s="106">
        <v>1</v>
      </c>
      <c r="F56" s="138">
        <v>0</v>
      </c>
      <c r="G56" s="107">
        <v>0</v>
      </c>
      <c r="H56" s="107">
        <v>0</v>
      </c>
      <c r="I56" s="139">
        <v>0</v>
      </c>
      <c r="J56" s="106">
        <v>0</v>
      </c>
      <c r="K56" s="140">
        <v>0</v>
      </c>
      <c r="L56" s="107">
        <v>0</v>
      </c>
      <c r="M56" s="108">
        <v>0</v>
      </c>
    </row>
    <row r="57" spans="4:13" ht="14.25" hidden="1" customHeight="1" outlineLevel="1" collapsed="1" x14ac:dyDescent="0.45">
      <c r="D57" s="101" t="s">
        <v>115</v>
      </c>
      <c r="E57" s="102">
        <v>78</v>
      </c>
      <c r="F57" s="135">
        <v>23</v>
      </c>
      <c r="G57" s="103">
        <v>76768.135800000004</v>
      </c>
      <c r="H57" s="103">
        <v>3337.7449999999999</v>
      </c>
      <c r="I57" s="136">
        <v>29.487179999999999</v>
      </c>
      <c r="J57" s="102">
        <v>0</v>
      </c>
      <c r="K57" s="137">
        <v>0</v>
      </c>
      <c r="L57" s="103">
        <v>0</v>
      </c>
      <c r="M57" s="104">
        <v>0</v>
      </c>
    </row>
    <row r="58" spans="4:13" ht="14.25" hidden="1" customHeight="1" outlineLevel="2" collapsed="1" x14ac:dyDescent="0.45">
      <c r="D58" s="105" t="s">
        <v>151</v>
      </c>
      <c r="E58" s="106">
        <v>1</v>
      </c>
      <c r="F58" s="138">
        <v>0</v>
      </c>
      <c r="G58" s="107">
        <v>0</v>
      </c>
      <c r="H58" s="107">
        <v>0</v>
      </c>
      <c r="I58" s="139">
        <v>0</v>
      </c>
      <c r="J58" s="106">
        <v>0</v>
      </c>
      <c r="K58" s="140">
        <v>0</v>
      </c>
      <c r="L58" s="107">
        <v>0</v>
      </c>
      <c r="M58" s="108">
        <v>0</v>
      </c>
    </row>
    <row r="59" spans="4:13" ht="14.25" hidden="1" customHeight="1" outlineLevel="1" collapsed="1" x14ac:dyDescent="0.45">
      <c r="D59" s="101" t="s">
        <v>116</v>
      </c>
      <c r="E59" s="102">
        <v>6</v>
      </c>
      <c r="F59" s="135">
        <v>0</v>
      </c>
      <c r="G59" s="103">
        <v>0</v>
      </c>
      <c r="H59" s="103">
        <v>0</v>
      </c>
      <c r="I59" s="136">
        <v>0</v>
      </c>
      <c r="J59" s="102">
        <v>0</v>
      </c>
      <c r="K59" s="137">
        <v>0</v>
      </c>
      <c r="L59" s="103">
        <v>0</v>
      </c>
      <c r="M59" s="104">
        <v>0</v>
      </c>
    </row>
    <row r="60" spans="4:13" ht="14.25" hidden="1" customHeight="1" outlineLevel="1" collapsed="1" x14ac:dyDescent="0.45">
      <c r="D60" s="101" t="s">
        <v>117</v>
      </c>
      <c r="E60" s="102">
        <v>50</v>
      </c>
      <c r="F60" s="135">
        <v>1</v>
      </c>
      <c r="G60" s="103">
        <v>2387.3586</v>
      </c>
      <c r="H60" s="103">
        <v>2387.3586</v>
      </c>
      <c r="I60" s="136">
        <v>2</v>
      </c>
      <c r="J60" s="102">
        <v>0</v>
      </c>
      <c r="K60" s="137">
        <v>0</v>
      </c>
      <c r="L60" s="103">
        <v>0</v>
      </c>
      <c r="M60" s="104">
        <v>0</v>
      </c>
    </row>
    <row r="61" spans="4:13" ht="14.25" hidden="1" customHeight="1" outlineLevel="1" collapsed="1" x14ac:dyDescent="0.45">
      <c r="D61" s="101" t="s">
        <v>118</v>
      </c>
      <c r="E61" s="102">
        <v>19</v>
      </c>
      <c r="F61" s="135">
        <v>2</v>
      </c>
      <c r="G61" s="103">
        <v>2962.9229999999998</v>
      </c>
      <c r="H61" s="103">
        <v>1481.4614999999999</v>
      </c>
      <c r="I61" s="136">
        <v>10.52632</v>
      </c>
      <c r="J61" s="102">
        <v>2</v>
      </c>
      <c r="K61" s="137">
        <v>2392.4884999999999</v>
      </c>
      <c r="L61" s="103">
        <v>1196.2443000000001</v>
      </c>
      <c r="M61" s="104">
        <v>10.52632</v>
      </c>
    </row>
    <row r="62" spans="4:13" ht="14.25" hidden="1" customHeight="1" outlineLevel="2" collapsed="1" x14ac:dyDescent="0.45">
      <c r="D62" s="105" t="s">
        <v>147</v>
      </c>
      <c r="E62" s="106">
        <v>2</v>
      </c>
      <c r="F62" s="138">
        <v>2</v>
      </c>
      <c r="G62" s="107">
        <v>2962.9229999999998</v>
      </c>
      <c r="H62" s="107">
        <v>1481.4614999999999</v>
      </c>
      <c r="I62" s="139">
        <v>100</v>
      </c>
      <c r="J62" s="106">
        <v>0</v>
      </c>
      <c r="K62" s="140">
        <v>0</v>
      </c>
      <c r="L62" s="107">
        <v>0</v>
      </c>
      <c r="M62" s="108">
        <v>0</v>
      </c>
    </row>
    <row r="63" spans="4:13" collapsed="1" x14ac:dyDescent="0.45">
      <c r="D63" s="89" t="s">
        <v>50</v>
      </c>
      <c r="E63" s="90">
        <v>3669</v>
      </c>
      <c r="F63" s="132">
        <v>279</v>
      </c>
      <c r="G63" s="99">
        <v>697110.27209999994</v>
      </c>
      <c r="H63" s="99">
        <v>2498.6030999999998</v>
      </c>
      <c r="I63" s="133">
        <v>7.6042500000000004</v>
      </c>
      <c r="J63" s="90">
        <v>2</v>
      </c>
      <c r="K63" s="134">
        <v>5137.4784</v>
      </c>
      <c r="L63" s="99">
        <v>2568.7392</v>
      </c>
      <c r="M63" s="100">
        <v>5.4510000000000003E-2</v>
      </c>
    </row>
    <row r="64" spans="4:13" ht="14.25" hidden="1" customHeight="1" outlineLevel="1" x14ac:dyDescent="0.45">
      <c r="D64" s="101" t="s">
        <v>51</v>
      </c>
      <c r="E64" s="102">
        <v>1170</v>
      </c>
      <c r="F64" s="135">
        <v>122</v>
      </c>
      <c r="G64" s="103">
        <v>364568.90620000003</v>
      </c>
      <c r="H64" s="103">
        <v>2988.2696999999998</v>
      </c>
      <c r="I64" s="136">
        <v>10.427350000000001</v>
      </c>
      <c r="J64" s="102">
        <v>2</v>
      </c>
      <c r="K64" s="137">
        <v>5137.4784</v>
      </c>
      <c r="L64" s="103">
        <v>2568.7392</v>
      </c>
      <c r="M64" s="104">
        <v>0.17094000000000001</v>
      </c>
    </row>
    <row r="65" spans="4:13" ht="14.25" hidden="1" customHeight="1" outlineLevel="1" x14ac:dyDescent="0.45">
      <c r="D65" s="101" t="s">
        <v>52</v>
      </c>
      <c r="E65" s="102">
        <v>169</v>
      </c>
      <c r="F65" s="135">
        <v>25</v>
      </c>
      <c r="G65" s="103">
        <v>80227.077900000004</v>
      </c>
      <c r="H65" s="103">
        <v>3209.0830999999998</v>
      </c>
      <c r="I65" s="136">
        <v>14.792899999999999</v>
      </c>
      <c r="J65" s="102">
        <v>0</v>
      </c>
      <c r="K65" s="137">
        <v>0</v>
      </c>
      <c r="L65" s="103">
        <v>0</v>
      </c>
      <c r="M65" s="104">
        <v>0</v>
      </c>
    </row>
    <row r="66" spans="4:13" ht="14.25" hidden="1" customHeight="1" outlineLevel="1" x14ac:dyDescent="0.45">
      <c r="D66" s="101" t="s">
        <v>53</v>
      </c>
      <c r="E66" s="102">
        <v>37</v>
      </c>
      <c r="F66" s="135">
        <v>13</v>
      </c>
      <c r="G66" s="103">
        <v>16782.132300000001</v>
      </c>
      <c r="H66" s="103">
        <v>1290.9332999999999</v>
      </c>
      <c r="I66" s="136">
        <v>35.13514</v>
      </c>
      <c r="J66" s="102">
        <v>0</v>
      </c>
      <c r="K66" s="137">
        <v>0</v>
      </c>
      <c r="L66" s="103">
        <v>0</v>
      </c>
      <c r="M66" s="104">
        <v>0</v>
      </c>
    </row>
    <row r="67" spans="4:13" ht="14.25" hidden="1" customHeight="1" outlineLevel="1" x14ac:dyDescent="0.45">
      <c r="D67" s="101" t="s">
        <v>54</v>
      </c>
      <c r="E67" s="102">
        <v>175</v>
      </c>
      <c r="F67" s="135">
        <v>14</v>
      </c>
      <c r="G67" s="103">
        <v>41553.262600000002</v>
      </c>
      <c r="H67" s="103">
        <v>2968.0902000000001</v>
      </c>
      <c r="I67" s="136">
        <v>8</v>
      </c>
      <c r="J67" s="102">
        <v>0</v>
      </c>
      <c r="K67" s="137">
        <v>0</v>
      </c>
      <c r="L67" s="103">
        <v>0</v>
      </c>
      <c r="M67" s="104">
        <v>0</v>
      </c>
    </row>
    <row r="68" spans="4:13" ht="14.25" hidden="1" customHeight="1" outlineLevel="1" x14ac:dyDescent="0.45">
      <c r="D68" s="101" t="s">
        <v>119</v>
      </c>
      <c r="E68" s="102">
        <v>1645</v>
      </c>
      <c r="F68" s="135">
        <v>86</v>
      </c>
      <c r="G68" s="103">
        <v>151537.07440000001</v>
      </c>
      <c r="H68" s="103">
        <v>1762.059</v>
      </c>
      <c r="I68" s="136">
        <v>5.2279600000000004</v>
      </c>
      <c r="J68" s="102">
        <v>0</v>
      </c>
      <c r="K68" s="137">
        <v>0</v>
      </c>
      <c r="L68" s="103">
        <v>0</v>
      </c>
      <c r="M68" s="104">
        <v>0</v>
      </c>
    </row>
    <row r="69" spans="4:13" ht="14.25" hidden="1" customHeight="1" outlineLevel="1" x14ac:dyDescent="0.45">
      <c r="D69" s="101" t="s">
        <v>120</v>
      </c>
      <c r="E69" s="102">
        <v>225</v>
      </c>
      <c r="F69" s="135">
        <v>15</v>
      </c>
      <c r="G69" s="103">
        <v>33759.237099999998</v>
      </c>
      <c r="H69" s="103">
        <v>2250.6158</v>
      </c>
      <c r="I69" s="136">
        <v>6.6666699999999999</v>
      </c>
      <c r="J69" s="102">
        <v>0</v>
      </c>
      <c r="K69" s="137">
        <v>0</v>
      </c>
      <c r="L69" s="103">
        <v>0</v>
      </c>
      <c r="M69" s="104">
        <v>0</v>
      </c>
    </row>
    <row r="70" spans="4:13" ht="14.25" hidden="1" customHeight="1" outlineLevel="1" x14ac:dyDescent="0.45">
      <c r="D70" s="101" t="s">
        <v>121</v>
      </c>
      <c r="E70" s="102">
        <v>37</v>
      </c>
      <c r="F70" s="135">
        <v>0</v>
      </c>
      <c r="G70" s="103">
        <v>0</v>
      </c>
      <c r="H70" s="103">
        <v>0</v>
      </c>
      <c r="I70" s="136">
        <v>0</v>
      </c>
      <c r="J70" s="102">
        <v>0</v>
      </c>
      <c r="K70" s="137">
        <v>0</v>
      </c>
      <c r="L70" s="103">
        <v>0</v>
      </c>
      <c r="M70" s="104">
        <v>0</v>
      </c>
    </row>
    <row r="71" spans="4:13" ht="14.25" hidden="1" customHeight="1" outlineLevel="1" x14ac:dyDescent="0.45">
      <c r="D71" s="101" t="s">
        <v>122</v>
      </c>
      <c r="E71" s="102">
        <v>211</v>
      </c>
      <c r="F71" s="135">
        <v>4</v>
      </c>
      <c r="G71" s="103">
        <v>8682.5815999999995</v>
      </c>
      <c r="H71" s="103">
        <v>2170.6453999999999</v>
      </c>
      <c r="I71" s="136">
        <v>1.8957299999999999</v>
      </c>
      <c r="J71" s="102">
        <v>0</v>
      </c>
      <c r="K71" s="137">
        <v>0</v>
      </c>
      <c r="L71" s="103">
        <v>0</v>
      </c>
      <c r="M71" s="104">
        <v>0</v>
      </c>
    </row>
    <row r="72" spans="4:13" collapsed="1" x14ac:dyDescent="0.45">
      <c r="D72" s="89" t="s">
        <v>55</v>
      </c>
      <c r="E72" s="90">
        <v>19254</v>
      </c>
      <c r="F72" s="132">
        <v>2746</v>
      </c>
      <c r="G72" s="99">
        <v>8121419.4016000004</v>
      </c>
      <c r="H72" s="99">
        <v>2957.5453000000002</v>
      </c>
      <c r="I72" s="133">
        <v>14.26197</v>
      </c>
      <c r="J72" s="90">
        <v>174</v>
      </c>
      <c r="K72" s="134">
        <v>395062.36849999998</v>
      </c>
      <c r="L72" s="99">
        <v>2270.4733999999999</v>
      </c>
      <c r="M72" s="100">
        <v>0.90371000000000001</v>
      </c>
    </row>
    <row r="73" spans="4:13" ht="14.25" hidden="1" customHeight="1" outlineLevel="1" collapsed="1" x14ac:dyDescent="0.45">
      <c r="D73" s="101" t="s">
        <v>56</v>
      </c>
      <c r="E73" s="102">
        <v>7537</v>
      </c>
      <c r="F73" s="135">
        <v>1293</v>
      </c>
      <c r="G73" s="103">
        <v>3765868.4893</v>
      </c>
      <c r="H73" s="103">
        <v>2912.5046000000002</v>
      </c>
      <c r="I73" s="136">
        <v>17.155370000000001</v>
      </c>
      <c r="J73" s="102">
        <v>4</v>
      </c>
      <c r="K73" s="137">
        <v>2994.6093000000001</v>
      </c>
      <c r="L73" s="103">
        <v>748.65229999999997</v>
      </c>
      <c r="M73" s="104">
        <v>5.3069999999999999E-2</v>
      </c>
    </row>
    <row r="74" spans="4:13" ht="14.25" hidden="1" customHeight="1" outlineLevel="2" collapsed="1" x14ac:dyDescent="0.45">
      <c r="D74" s="105" t="s">
        <v>88</v>
      </c>
      <c r="E74" s="106">
        <v>45</v>
      </c>
      <c r="F74" s="138">
        <v>15</v>
      </c>
      <c r="G74" s="107">
        <v>35285.627099999998</v>
      </c>
      <c r="H74" s="107">
        <v>2352.3751000000002</v>
      </c>
      <c r="I74" s="139">
        <v>33.333329999999997</v>
      </c>
      <c r="J74" s="106">
        <v>0</v>
      </c>
      <c r="K74" s="140">
        <v>0</v>
      </c>
      <c r="L74" s="107">
        <v>0</v>
      </c>
      <c r="M74" s="108">
        <v>0</v>
      </c>
    </row>
    <row r="75" spans="4:13" ht="14.25" hidden="1" customHeight="1" outlineLevel="2" collapsed="1" x14ac:dyDescent="0.45">
      <c r="D75" s="105" t="s">
        <v>89</v>
      </c>
      <c r="E75" s="106">
        <v>1</v>
      </c>
      <c r="F75" s="138">
        <v>0</v>
      </c>
      <c r="G75" s="107">
        <v>0</v>
      </c>
      <c r="H75" s="107">
        <v>0</v>
      </c>
      <c r="I75" s="139">
        <v>0</v>
      </c>
      <c r="J75" s="106">
        <v>0</v>
      </c>
      <c r="K75" s="140">
        <v>0</v>
      </c>
      <c r="L75" s="107">
        <v>0</v>
      </c>
      <c r="M75" s="108">
        <v>0</v>
      </c>
    </row>
    <row r="76" spans="4:13" ht="14.25" hidden="1" customHeight="1" outlineLevel="2" collapsed="1" x14ac:dyDescent="0.45">
      <c r="D76" s="105" t="s">
        <v>103</v>
      </c>
      <c r="E76" s="106">
        <v>7</v>
      </c>
      <c r="F76" s="138">
        <v>0</v>
      </c>
      <c r="G76" s="107">
        <v>0</v>
      </c>
      <c r="H76" s="107">
        <v>0</v>
      </c>
      <c r="I76" s="139">
        <v>0</v>
      </c>
      <c r="J76" s="106">
        <v>0</v>
      </c>
      <c r="K76" s="140">
        <v>0</v>
      </c>
      <c r="L76" s="107">
        <v>0</v>
      </c>
      <c r="M76" s="108">
        <v>0</v>
      </c>
    </row>
    <row r="77" spans="4:13" ht="14.25" hidden="1" customHeight="1" outlineLevel="2" collapsed="1" x14ac:dyDescent="0.45">
      <c r="D77" s="105" t="s">
        <v>90</v>
      </c>
      <c r="E77" s="106">
        <v>132</v>
      </c>
      <c r="F77" s="138">
        <v>38</v>
      </c>
      <c r="G77" s="107">
        <v>119555.5359</v>
      </c>
      <c r="H77" s="107">
        <v>3146.1983</v>
      </c>
      <c r="I77" s="139">
        <v>28.787880000000001</v>
      </c>
      <c r="J77" s="106">
        <v>0</v>
      </c>
      <c r="K77" s="140">
        <v>0</v>
      </c>
      <c r="L77" s="107">
        <v>0</v>
      </c>
      <c r="M77" s="108">
        <v>0</v>
      </c>
    </row>
    <row r="78" spans="4:13" ht="14.25" hidden="1" customHeight="1" outlineLevel="1" collapsed="1" x14ac:dyDescent="0.45">
      <c r="D78" s="101" t="s">
        <v>57</v>
      </c>
      <c r="E78" s="102">
        <v>771</v>
      </c>
      <c r="F78" s="135">
        <v>174</v>
      </c>
      <c r="G78" s="103">
        <v>479898.73710000003</v>
      </c>
      <c r="H78" s="103">
        <v>2758.0387000000001</v>
      </c>
      <c r="I78" s="136">
        <v>22.568090000000002</v>
      </c>
      <c r="J78" s="102">
        <v>0</v>
      </c>
      <c r="K78" s="137">
        <v>0</v>
      </c>
      <c r="L78" s="103">
        <v>0</v>
      </c>
      <c r="M78" s="104">
        <v>0</v>
      </c>
    </row>
    <row r="79" spans="4:13" ht="14.25" hidden="1" customHeight="1" outlineLevel="2" collapsed="1" x14ac:dyDescent="0.45">
      <c r="D79" s="105" t="s">
        <v>88</v>
      </c>
      <c r="E79" s="106">
        <v>5</v>
      </c>
      <c r="F79" s="138">
        <v>2</v>
      </c>
      <c r="G79" s="107">
        <v>7135.9823999999999</v>
      </c>
      <c r="H79" s="107">
        <v>3567.9911999999999</v>
      </c>
      <c r="I79" s="139">
        <v>40</v>
      </c>
      <c r="J79" s="106">
        <v>0</v>
      </c>
      <c r="K79" s="140">
        <v>0</v>
      </c>
      <c r="L79" s="107">
        <v>0</v>
      </c>
      <c r="M79" s="108">
        <v>0</v>
      </c>
    </row>
    <row r="80" spans="4:13" ht="14.25" hidden="1" customHeight="1" outlineLevel="2" collapsed="1" x14ac:dyDescent="0.45">
      <c r="D80" s="105" t="s">
        <v>90</v>
      </c>
      <c r="E80" s="106">
        <v>8</v>
      </c>
      <c r="F80" s="138">
        <v>0</v>
      </c>
      <c r="G80" s="107">
        <v>0</v>
      </c>
      <c r="H80" s="107">
        <v>0</v>
      </c>
      <c r="I80" s="139">
        <v>0</v>
      </c>
      <c r="J80" s="106">
        <v>0</v>
      </c>
      <c r="K80" s="140">
        <v>0</v>
      </c>
      <c r="L80" s="107">
        <v>0</v>
      </c>
      <c r="M80" s="108">
        <v>0</v>
      </c>
    </row>
    <row r="81" spans="4:13" ht="14.25" hidden="1" customHeight="1" outlineLevel="1" collapsed="1" x14ac:dyDescent="0.45">
      <c r="D81" s="101" t="s">
        <v>58</v>
      </c>
      <c r="E81" s="102">
        <v>56</v>
      </c>
      <c r="F81" s="135">
        <v>5</v>
      </c>
      <c r="G81" s="103">
        <v>12473.762000000001</v>
      </c>
      <c r="H81" s="103">
        <v>2494.7523999999999</v>
      </c>
      <c r="I81" s="136">
        <v>8.9285700000000006</v>
      </c>
      <c r="J81" s="102">
        <v>0</v>
      </c>
      <c r="K81" s="137">
        <v>0</v>
      </c>
      <c r="L81" s="103">
        <v>0</v>
      </c>
      <c r="M81" s="104">
        <v>0</v>
      </c>
    </row>
    <row r="82" spans="4:13" ht="14.25" hidden="1" customHeight="1" outlineLevel="2" collapsed="1" x14ac:dyDescent="0.45">
      <c r="D82" s="105" t="s">
        <v>90</v>
      </c>
      <c r="E82" s="106">
        <v>1</v>
      </c>
      <c r="F82" s="138">
        <v>0</v>
      </c>
      <c r="G82" s="107">
        <v>0</v>
      </c>
      <c r="H82" s="107">
        <v>0</v>
      </c>
      <c r="I82" s="139">
        <v>0</v>
      </c>
      <c r="J82" s="106">
        <v>0</v>
      </c>
      <c r="K82" s="140">
        <v>0</v>
      </c>
      <c r="L82" s="107">
        <v>0</v>
      </c>
      <c r="M82" s="108">
        <v>0</v>
      </c>
    </row>
    <row r="83" spans="4:13" ht="14.25" hidden="1" customHeight="1" outlineLevel="1" collapsed="1" x14ac:dyDescent="0.45">
      <c r="D83" s="101" t="s">
        <v>59</v>
      </c>
      <c r="E83" s="102">
        <v>791</v>
      </c>
      <c r="F83" s="135">
        <v>75</v>
      </c>
      <c r="G83" s="103">
        <v>233413.59950000001</v>
      </c>
      <c r="H83" s="103">
        <v>3112.1813000000002</v>
      </c>
      <c r="I83" s="136">
        <v>9.4816699999999994</v>
      </c>
      <c r="J83" s="102">
        <v>0</v>
      </c>
      <c r="K83" s="137">
        <v>0</v>
      </c>
      <c r="L83" s="103">
        <v>0</v>
      </c>
      <c r="M83" s="104">
        <v>0</v>
      </c>
    </row>
    <row r="84" spans="4:13" ht="14.25" hidden="1" customHeight="1" outlineLevel="2" collapsed="1" x14ac:dyDescent="0.45">
      <c r="D84" s="105" t="s">
        <v>88</v>
      </c>
      <c r="E84" s="106">
        <v>4</v>
      </c>
      <c r="F84" s="138">
        <v>0</v>
      </c>
      <c r="G84" s="107">
        <v>0</v>
      </c>
      <c r="H84" s="107">
        <v>0</v>
      </c>
      <c r="I84" s="139">
        <v>0</v>
      </c>
      <c r="J84" s="106">
        <v>0</v>
      </c>
      <c r="K84" s="140">
        <v>0</v>
      </c>
      <c r="L84" s="107">
        <v>0</v>
      </c>
      <c r="M84" s="108">
        <v>0</v>
      </c>
    </row>
    <row r="85" spans="4:13" ht="14.25" hidden="1" customHeight="1" outlineLevel="1" collapsed="1" x14ac:dyDescent="0.45">
      <c r="D85" s="101" t="s">
        <v>60</v>
      </c>
      <c r="E85" s="102">
        <v>3579</v>
      </c>
      <c r="F85" s="135">
        <v>424</v>
      </c>
      <c r="G85" s="103">
        <v>1347582.6003</v>
      </c>
      <c r="H85" s="103">
        <v>3178.2608</v>
      </c>
      <c r="I85" s="136">
        <v>11.846880000000001</v>
      </c>
      <c r="J85" s="102">
        <v>4</v>
      </c>
      <c r="K85" s="137">
        <v>4644.0099</v>
      </c>
      <c r="L85" s="103">
        <v>1161.0025000000001</v>
      </c>
      <c r="M85" s="104">
        <v>0.11176</v>
      </c>
    </row>
    <row r="86" spans="4:13" ht="14.25" hidden="1" customHeight="1" outlineLevel="2" collapsed="1" x14ac:dyDescent="0.45">
      <c r="D86" s="105" t="s">
        <v>103</v>
      </c>
      <c r="E86" s="106">
        <v>7</v>
      </c>
      <c r="F86" s="138">
        <v>0</v>
      </c>
      <c r="G86" s="107">
        <v>0</v>
      </c>
      <c r="H86" s="107">
        <v>0</v>
      </c>
      <c r="I86" s="139">
        <v>0</v>
      </c>
      <c r="J86" s="106">
        <v>0</v>
      </c>
      <c r="K86" s="140">
        <v>0</v>
      </c>
      <c r="L86" s="107">
        <v>0</v>
      </c>
      <c r="M86" s="108">
        <v>0</v>
      </c>
    </row>
    <row r="87" spans="4:13" ht="14.25" hidden="1" customHeight="1" outlineLevel="2" collapsed="1" x14ac:dyDescent="0.45">
      <c r="D87" s="105" t="s">
        <v>88</v>
      </c>
      <c r="E87" s="106">
        <v>20</v>
      </c>
      <c r="F87" s="138">
        <v>6</v>
      </c>
      <c r="G87" s="107">
        <v>26106.892800000001</v>
      </c>
      <c r="H87" s="107">
        <v>4351.1487999999999</v>
      </c>
      <c r="I87" s="139">
        <v>30</v>
      </c>
      <c r="J87" s="106">
        <v>0</v>
      </c>
      <c r="K87" s="140">
        <v>0</v>
      </c>
      <c r="L87" s="107">
        <v>0</v>
      </c>
      <c r="M87" s="108">
        <v>0</v>
      </c>
    </row>
    <row r="88" spans="4:13" ht="14.25" hidden="1" customHeight="1" outlineLevel="2" collapsed="1" x14ac:dyDescent="0.45">
      <c r="D88" s="105" t="s">
        <v>90</v>
      </c>
      <c r="E88" s="106">
        <v>30</v>
      </c>
      <c r="F88" s="138">
        <v>6</v>
      </c>
      <c r="G88" s="107">
        <v>18661.851999999999</v>
      </c>
      <c r="H88" s="107">
        <v>3110.3087</v>
      </c>
      <c r="I88" s="139">
        <v>20</v>
      </c>
      <c r="J88" s="106">
        <v>0</v>
      </c>
      <c r="K88" s="140">
        <v>0</v>
      </c>
      <c r="L88" s="107">
        <v>0</v>
      </c>
      <c r="M88" s="108">
        <v>0</v>
      </c>
    </row>
    <row r="89" spans="4:13" ht="14.25" hidden="1" customHeight="1" outlineLevel="1" collapsed="1" x14ac:dyDescent="0.45">
      <c r="D89" s="101" t="s">
        <v>61</v>
      </c>
      <c r="E89" s="102">
        <v>1536</v>
      </c>
      <c r="F89" s="135">
        <v>326</v>
      </c>
      <c r="G89" s="103">
        <v>1059808.9458999999</v>
      </c>
      <c r="H89" s="103">
        <v>3250.9477000000002</v>
      </c>
      <c r="I89" s="136">
        <v>21.223960000000002</v>
      </c>
      <c r="J89" s="102">
        <v>0</v>
      </c>
      <c r="K89" s="137">
        <v>0</v>
      </c>
      <c r="L89" s="103">
        <v>0</v>
      </c>
      <c r="M89" s="104">
        <v>0</v>
      </c>
    </row>
    <row r="90" spans="4:13" ht="14.25" hidden="1" customHeight="1" outlineLevel="2" collapsed="1" x14ac:dyDescent="0.45">
      <c r="D90" s="105" t="s">
        <v>88</v>
      </c>
      <c r="E90" s="106">
        <v>9</v>
      </c>
      <c r="F90" s="138">
        <v>0</v>
      </c>
      <c r="G90" s="107">
        <v>0</v>
      </c>
      <c r="H90" s="107">
        <v>0</v>
      </c>
      <c r="I90" s="139">
        <v>0</v>
      </c>
      <c r="J90" s="106">
        <v>0</v>
      </c>
      <c r="K90" s="140">
        <v>0</v>
      </c>
      <c r="L90" s="107">
        <v>0</v>
      </c>
      <c r="M90" s="108">
        <v>0</v>
      </c>
    </row>
    <row r="91" spans="4:13" ht="14.25" hidden="1" customHeight="1" outlineLevel="2" collapsed="1" x14ac:dyDescent="0.45">
      <c r="D91" s="105" t="s">
        <v>90</v>
      </c>
      <c r="E91" s="106">
        <v>27</v>
      </c>
      <c r="F91" s="138">
        <v>4</v>
      </c>
      <c r="G91" s="107">
        <v>13070.4696</v>
      </c>
      <c r="H91" s="107">
        <v>3267.6174000000001</v>
      </c>
      <c r="I91" s="139">
        <v>14.81481</v>
      </c>
      <c r="J91" s="106">
        <v>0</v>
      </c>
      <c r="K91" s="140">
        <v>0</v>
      </c>
      <c r="L91" s="107">
        <v>0</v>
      </c>
      <c r="M91" s="108">
        <v>0</v>
      </c>
    </row>
    <row r="92" spans="4:13" ht="14.25" hidden="1" customHeight="1" outlineLevel="1" collapsed="1" x14ac:dyDescent="0.45">
      <c r="D92" s="101" t="s">
        <v>62</v>
      </c>
      <c r="E92" s="102">
        <v>162</v>
      </c>
      <c r="F92" s="135">
        <v>22</v>
      </c>
      <c r="G92" s="103">
        <v>68891.228000000003</v>
      </c>
      <c r="H92" s="103">
        <v>3131.4195</v>
      </c>
      <c r="I92" s="136">
        <v>13.580249999999999</v>
      </c>
      <c r="J92" s="102">
        <v>0</v>
      </c>
      <c r="K92" s="137">
        <v>0</v>
      </c>
      <c r="L92" s="103">
        <v>0</v>
      </c>
      <c r="M92" s="104">
        <v>0</v>
      </c>
    </row>
    <row r="93" spans="4:13" ht="14.25" hidden="1" customHeight="1" outlineLevel="2" collapsed="1" x14ac:dyDescent="0.45">
      <c r="D93" s="105" t="s">
        <v>88</v>
      </c>
      <c r="E93" s="106">
        <v>1</v>
      </c>
      <c r="F93" s="138">
        <v>0</v>
      </c>
      <c r="G93" s="107">
        <v>0</v>
      </c>
      <c r="H93" s="107">
        <v>0</v>
      </c>
      <c r="I93" s="139">
        <v>0</v>
      </c>
      <c r="J93" s="106">
        <v>0</v>
      </c>
      <c r="K93" s="140">
        <v>0</v>
      </c>
      <c r="L93" s="107">
        <v>0</v>
      </c>
      <c r="M93" s="108">
        <v>0</v>
      </c>
    </row>
    <row r="94" spans="4:13" ht="14.25" hidden="1" customHeight="1" outlineLevel="2" collapsed="1" x14ac:dyDescent="0.45">
      <c r="D94" s="105" t="s">
        <v>90</v>
      </c>
      <c r="E94" s="106">
        <v>6</v>
      </c>
      <c r="F94" s="138">
        <v>0</v>
      </c>
      <c r="G94" s="107">
        <v>0</v>
      </c>
      <c r="H94" s="107">
        <v>0</v>
      </c>
      <c r="I94" s="139">
        <v>0</v>
      </c>
      <c r="J94" s="106">
        <v>0</v>
      </c>
      <c r="K94" s="140">
        <v>0</v>
      </c>
      <c r="L94" s="107">
        <v>0</v>
      </c>
      <c r="M94" s="108">
        <v>0</v>
      </c>
    </row>
    <row r="95" spans="4:13" ht="14.25" hidden="1" customHeight="1" outlineLevel="1" collapsed="1" x14ac:dyDescent="0.45">
      <c r="D95" s="101" t="s">
        <v>63</v>
      </c>
      <c r="E95" s="102">
        <v>2903</v>
      </c>
      <c r="F95" s="135">
        <v>285</v>
      </c>
      <c r="G95" s="103">
        <v>861275.98360000004</v>
      </c>
      <c r="H95" s="103">
        <v>3022.0210000000002</v>
      </c>
      <c r="I95" s="136">
        <v>9.8174299999999999</v>
      </c>
      <c r="J95" s="102">
        <v>1</v>
      </c>
      <c r="K95" s="137">
        <v>2399.7429999999999</v>
      </c>
      <c r="L95" s="103">
        <v>2399.7429999999999</v>
      </c>
      <c r="M95" s="104">
        <v>3.4450000000000001E-2</v>
      </c>
    </row>
    <row r="96" spans="4:13" ht="14.25" hidden="1" customHeight="1" outlineLevel="2" collapsed="1" x14ac:dyDescent="0.45">
      <c r="D96" s="105" t="s">
        <v>88</v>
      </c>
      <c r="E96" s="106">
        <v>6</v>
      </c>
      <c r="F96" s="138">
        <v>2</v>
      </c>
      <c r="G96" s="107">
        <v>10437.5388</v>
      </c>
      <c r="H96" s="107">
        <v>5218.7694000000001</v>
      </c>
      <c r="I96" s="139">
        <v>33.333329999999997</v>
      </c>
      <c r="J96" s="106">
        <v>0</v>
      </c>
      <c r="K96" s="140">
        <v>0</v>
      </c>
      <c r="L96" s="107">
        <v>0</v>
      </c>
      <c r="M96" s="108">
        <v>0</v>
      </c>
    </row>
    <row r="97" spans="4:13" ht="14.25" hidden="1" customHeight="1" outlineLevel="2" collapsed="1" x14ac:dyDescent="0.45">
      <c r="D97" s="105" t="s">
        <v>90</v>
      </c>
      <c r="E97" s="106">
        <v>26</v>
      </c>
      <c r="F97" s="138">
        <v>7</v>
      </c>
      <c r="G97" s="107">
        <v>24310.606299999999</v>
      </c>
      <c r="H97" s="107">
        <v>3472.9438</v>
      </c>
      <c r="I97" s="139">
        <v>26.923079999999999</v>
      </c>
      <c r="J97" s="106">
        <v>0</v>
      </c>
      <c r="K97" s="140">
        <v>0</v>
      </c>
      <c r="L97" s="107">
        <v>0</v>
      </c>
      <c r="M97" s="108">
        <v>0</v>
      </c>
    </row>
    <row r="98" spans="4:13" ht="14.25" hidden="1" customHeight="1" outlineLevel="2" collapsed="1" x14ac:dyDescent="0.45">
      <c r="D98" s="105" t="s">
        <v>103</v>
      </c>
      <c r="E98" s="106">
        <v>4</v>
      </c>
      <c r="F98" s="138">
        <v>0</v>
      </c>
      <c r="G98" s="107">
        <v>0</v>
      </c>
      <c r="H98" s="107">
        <v>0</v>
      </c>
      <c r="I98" s="139">
        <v>0</v>
      </c>
      <c r="J98" s="106">
        <v>0</v>
      </c>
      <c r="K98" s="140">
        <v>0</v>
      </c>
      <c r="L98" s="107">
        <v>0</v>
      </c>
      <c r="M98" s="108">
        <v>0</v>
      </c>
    </row>
    <row r="99" spans="4:13" ht="14.25" hidden="1" customHeight="1" outlineLevel="1" collapsed="1" x14ac:dyDescent="0.45">
      <c r="D99" s="101" t="s">
        <v>64</v>
      </c>
      <c r="E99" s="102">
        <v>1097</v>
      </c>
      <c r="F99" s="135">
        <v>0</v>
      </c>
      <c r="G99" s="103">
        <v>0</v>
      </c>
      <c r="H99" s="103">
        <v>0</v>
      </c>
      <c r="I99" s="136">
        <v>0</v>
      </c>
      <c r="J99" s="102">
        <v>163</v>
      </c>
      <c r="K99" s="137">
        <v>378807.58010000002</v>
      </c>
      <c r="L99" s="103">
        <v>2323.9729000000002</v>
      </c>
      <c r="M99" s="104">
        <v>14.85871</v>
      </c>
    </row>
    <row r="100" spans="4:13" ht="14.25" hidden="1" customHeight="1" outlineLevel="2" collapsed="1" x14ac:dyDescent="0.45">
      <c r="D100" s="105" t="s">
        <v>88</v>
      </c>
      <c r="E100" s="106">
        <v>6</v>
      </c>
      <c r="F100" s="138">
        <v>0</v>
      </c>
      <c r="G100" s="107">
        <v>0</v>
      </c>
      <c r="H100" s="107">
        <v>0</v>
      </c>
      <c r="I100" s="139">
        <v>0</v>
      </c>
      <c r="J100" s="106">
        <v>2</v>
      </c>
      <c r="K100" s="140">
        <v>8388.9611999999997</v>
      </c>
      <c r="L100" s="107">
        <v>4194.4805999999999</v>
      </c>
      <c r="M100" s="108">
        <v>33.333329999999997</v>
      </c>
    </row>
    <row r="101" spans="4:13" ht="14.25" hidden="1" customHeight="1" outlineLevel="2" collapsed="1" x14ac:dyDescent="0.45">
      <c r="D101" s="105" t="s">
        <v>103</v>
      </c>
      <c r="E101" s="106">
        <v>1</v>
      </c>
      <c r="F101" s="138">
        <v>0</v>
      </c>
      <c r="G101" s="107">
        <v>0</v>
      </c>
      <c r="H101" s="107">
        <v>0</v>
      </c>
      <c r="I101" s="139">
        <v>0</v>
      </c>
      <c r="J101" s="106">
        <v>0</v>
      </c>
      <c r="K101" s="140">
        <v>0</v>
      </c>
      <c r="L101" s="107">
        <v>0</v>
      </c>
      <c r="M101" s="108">
        <v>0</v>
      </c>
    </row>
    <row r="102" spans="4:13" ht="14.25" hidden="1" customHeight="1" outlineLevel="2" collapsed="1" x14ac:dyDescent="0.45">
      <c r="D102" s="105" t="s">
        <v>90</v>
      </c>
      <c r="E102" s="106">
        <v>29</v>
      </c>
      <c r="F102" s="138">
        <v>0</v>
      </c>
      <c r="G102" s="107">
        <v>0</v>
      </c>
      <c r="H102" s="107">
        <v>0</v>
      </c>
      <c r="I102" s="139">
        <v>0</v>
      </c>
      <c r="J102" s="106">
        <v>1</v>
      </c>
      <c r="K102" s="140">
        <v>1250.5705</v>
      </c>
      <c r="L102" s="107">
        <v>1250.5705</v>
      </c>
      <c r="M102" s="108">
        <v>3.44828</v>
      </c>
    </row>
    <row r="103" spans="4:13" ht="14.25" hidden="1" customHeight="1" outlineLevel="2" collapsed="1" x14ac:dyDescent="0.45">
      <c r="D103" s="105" t="s">
        <v>89</v>
      </c>
      <c r="E103" s="106">
        <v>1</v>
      </c>
      <c r="F103" s="138">
        <v>0</v>
      </c>
      <c r="G103" s="107">
        <v>0</v>
      </c>
      <c r="H103" s="107">
        <v>0</v>
      </c>
      <c r="I103" s="139">
        <v>0</v>
      </c>
      <c r="J103" s="106">
        <v>1</v>
      </c>
      <c r="K103" s="140">
        <v>1250.5705</v>
      </c>
      <c r="L103" s="107">
        <v>1250.5705</v>
      </c>
      <c r="M103" s="108">
        <v>100</v>
      </c>
    </row>
    <row r="104" spans="4:13" ht="14.25" hidden="1" customHeight="1" outlineLevel="1" collapsed="1" x14ac:dyDescent="0.45">
      <c r="D104" s="101" t="s">
        <v>123</v>
      </c>
      <c r="E104" s="102">
        <v>354</v>
      </c>
      <c r="F104" s="135">
        <v>70</v>
      </c>
      <c r="G104" s="103">
        <v>177788.36989999999</v>
      </c>
      <c r="H104" s="103">
        <v>2539.8339000000001</v>
      </c>
      <c r="I104" s="136">
        <v>19.774010000000001</v>
      </c>
      <c r="J104" s="102">
        <v>0</v>
      </c>
      <c r="K104" s="137">
        <v>0</v>
      </c>
      <c r="L104" s="103">
        <v>0</v>
      </c>
      <c r="M104" s="104">
        <v>0</v>
      </c>
    </row>
    <row r="105" spans="4:13" ht="14.25" hidden="1" customHeight="1" outlineLevel="2" collapsed="1" x14ac:dyDescent="0.45">
      <c r="D105" s="105" t="s">
        <v>146</v>
      </c>
      <c r="E105" s="106">
        <v>4</v>
      </c>
      <c r="F105" s="138">
        <v>2</v>
      </c>
      <c r="G105" s="107">
        <v>415.67259999999999</v>
      </c>
      <c r="H105" s="107">
        <v>207.83629999999999</v>
      </c>
      <c r="I105" s="139">
        <v>50</v>
      </c>
      <c r="J105" s="106">
        <v>0</v>
      </c>
      <c r="K105" s="140">
        <v>0</v>
      </c>
      <c r="L105" s="107">
        <v>0</v>
      </c>
      <c r="M105" s="108">
        <v>0</v>
      </c>
    </row>
    <row r="106" spans="4:13" ht="14.25" hidden="1" customHeight="1" outlineLevel="2" collapsed="1" x14ac:dyDescent="0.45">
      <c r="D106" s="105" t="s">
        <v>147</v>
      </c>
      <c r="E106" s="106">
        <v>3</v>
      </c>
      <c r="F106" s="138">
        <v>0</v>
      </c>
      <c r="G106" s="107">
        <v>0</v>
      </c>
      <c r="H106" s="107">
        <v>0</v>
      </c>
      <c r="I106" s="139">
        <v>0</v>
      </c>
      <c r="J106" s="106">
        <v>0</v>
      </c>
      <c r="K106" s="140">
        <v>0</v>
      </c>
      <c r="L106" s="107">
        <v>0</v>
      </c>
      <c r="M106" s="108">
        <v>0</v>
      </c>
    </row>
    <row r="107" spans="4:13" ht="14.25" hidden="1" customHeight="1" outlineLevel="1" x14ac:dyDescent="0.45">
      <c r="D107" s="101" t="s">
        <v>124</v>
      </c>
      <c r="E107" s="102">
        <v>17</v>
      </c>
      <c r="F107" s="135">
        <v>7</v>
      </c>
      <c r="G107" s="103">
        <v>2208.4794999999999</v>
      </c>
      <c r="H107" s="103">
        <v>315.49709999999999</v>
      </c>
      <c r="I107" s="136">
        <v>41.176470000000002</v>
      </c>
      <c r="J107" s="102">
        <v>0</v>
      </c>
      <c r="K107" s="137">
        <v>0</v>
      </c>
      <c r="L107" s="103">
        <v>0</v>
      </c>
      <c r="M107" s="104">
        <v>0</v>
      </c>
    </row>
    <row r="108" spans="4:13" ht="14.25" hidden="1" customHeight="1" outlineLevel="1" collapsed="1" x14ac:dyDescent="0.45">
      <c r="D108" s="101" t="s">
        <v>125</v>
      </c>
      <c r="E108" s="102">
        <v>1</v>
      </c>
      <c r="F108" s="135">
        <v>0</v>
      </c>
      <c r="G108" s="103">
        <v>0</v>
      </c>
      <c r="H108" s="103">
        <v>0</v>
      </c>
      <c r="I108" s="136">
        <v>0</v>
      </c>
      <c r="J108" s="102">
        <v>0</v>
      </c>
      <c r="K108" s="137">
        <v>0</v>
      </c>
      <c r="L108" s="103">
        <v>0</v>
      </c>
      <c r="M108" s="104">
        <v>0</v>
      </c>
    </row>
    <row r="109" spans="4:13" ht="14.25" hidden="1" customHeight="1" outlineLevel="1" collapsed="1" x14ac:dyDescent="0.45">
      <c r="D109" s="101" t="s">
        <v>126</v>
      </c>
      <c r="E109" s="102">
        <v>12</v>
      </c>
      <c r="F109" s="135">
        <v>0</v>
      </c>
      <c r="G109" s="103">
        <v>0</v>
      </c>
      <c r="H109" s="103">
        <v>0</v>
      </c>
      <c r="I109" s="136">
        <v>0</v>
      </c>
      <c r="J109" s="102">
        <v>0</v>
      </c>
      <c r="K109" s="137">
        <v>0</v>
      </c>
      <c r="L109" s="103">
        <v>0</v>
      </c>
      <c r="M109" s="104">
        <v>0</v>
      </c>
    </row>
    <row r="110" spans="4:13" ht="14.25" hidden="1" customHeight="1" outlineLevel="2" collapsed="1" x14ac:dyDescent="0.45">
      <c r="D110" s="105" t="s">
        <v>147</v>
      </c>
      <c r="E110" s="106">
        <v>1</v>
      </c>
      <c r="F110" s="138">
        <v>0</v>
      </c>
      <c r="G110" s="107">
        <v>0</v>
      </c>
      <c r="H110" s="107">
        <v>0</v>
      </c>
      <c r="I110" s="139">
        <v>0</v>
      </c>
      <c r="J110" s="106">
        <v>0</v>
      </c>
      <c r="K110" s="140">
        <v>0</v>
      </c>
      <c r="L110" s="107">
        <v>0</v>
      </c>
      <c r="M110" s="108">
        <v>0</v>
      </c>
    </row>
    <row r="111" spans="4:13" ht="14.25" hidden="1" customHeight="1" outlineLevel="1" collapsed="1" x14ac:dyDescent="0.45">
      <c r="D111" s="101" t="s">
        <v>127</v>
      </c>
      <c r="E111" s="102">
        <v>103</v>
      </c>
      <c r="F111" s="135">
        <v>15</v>
      </c>
      <c r="G111" s="103">
        <v>32306.777600000001</v>
      </c>
      <c r="H111" s="103">
        <v>2153.7851999999998</v>
      </c>
      <c r="I111" s="136">
        <v>14.56311</v>
      </c>
      <c r="J111" s="102">
        <v>0</v>
      </c>
      <c r="K111" s="137">
        <v>0</v>
      </c>
      <c r="L111" s="103">
        <v>0</v>
      </c>
      <c r="M111" s="104">
        <v>0</v>
      </c>
    </row>
    <row r="112" spans="4:13" ht="14.25" hidden="1" customHeight="1" outlineLevel="2" collapsed="1" x14ac:dyDescent="0.45">
      <c r="D112" s="105" t="s">
        <v>147</v>
      </c>
      <c r="E112" s="106">
        <v>1</v>
      </c>
      <c r="F112" s="138">
        <v>1</v>
      </c>
      <c r="G112" s="107">
        <v>2847.4555</v>
      </c>
      <c r="H112" s="107">
        <v>2847.4555</v>
      </c>
      <c r="I112" s="139">
        <v>100</v>
      </c>
      <c r="J112" s="106">
        <v>0</v>
      </c>
      <c r="K112" s="140">
        <v>0</v>
      </c>
      <c r="L112" s="107">
        <v>0</v>
      </c>
      <c r="M112" s="108">
        <v>0</v>
      </c>
    </row>
    <row r="113" spans="4:13" ht="14.25" hidden="1" customHeight="1" outlineLevel="1" collapsed="1" x14ac:dyDescent="0.45">
      <c r="D113" s="101" t="s">
        <v>128</v>
      </c>
      <c r="E113" s="102">
        <v>61</v>
      </c>
      <c r="F113" s="135">
        <v>16</v>
      </c>
      <c r="G113" s="103">
        <v>14449.2911</v>
      </c>
      <c r="H113" s="103">
        <v>903.08069999999998</v>
      </c>
      <c r="I113" s="136">
        <v>26.229510000000001</v>
      </c>
      <c r="J113" s="102">
        <v>0</v>
      </c>
      <c r="K113" s="137">
        <v>0</v>
      </c>
      <c r="L113" s="103">
        <v>0</v>
      </c>
      <c r="M113" s="104">
        <v>0</v>
      </c>
    </row>
    <row r="114" spans="4:13" ht="14.25" hidden="1" customHeight="1" outlineLevel="2" collapsed="1" x14ac:dyDescent="0.45">
      <c r="D114" s="105" t="s">
        <v>147</v>
      </c>
      <c r="E114" s="106">
        <v>4</v>
      </c>
      <c r="F114" s="138">
        <v>1</v>
      </c>
      <c r="G114" s="107">
        <v>274.18220000000002</v>
      </c>
      <c r="H114" s="107">
        <v>274.18220000000002</v>
      </c>
      <c r="I114" s="139">
        <v>25</v>
      </c>
      <c r="J114" s="106">
        <v>0</v>
      </c>
      <c r="K114" s="140">
        <v>0</v>
      </c>
      <c r="L114" s="107">
        <v>0</v>
      </c>
      <c r="M114" s="108">
        <v>0</v>
      </c>
    </row>
    <row r="115" spans="4:13" ht="14.25" hidden="1" customHeight="1" outlineLevel="1" collapsed="1" x14ac:dyDescent="0.45">
      <c r="D115" s="101" t="s">
        <v>129</v>
      </c>
      <c r="E115" s="102">
        <v>125</v>
      </c>
      <c r="F115" s="135">
        <v>22</v>
      </c>
      <c r="G115" s="103">
        <v>40976.977599999998</v>
      </c>
      <c r="H115" s="103">
        <v>1862.5898999999999</v>
      </c>
      <c r="I115" s="136">
        <v>17.600000000000001</v>
      </c>
      <c r="J115" s="102">
        <v>0</v>
      </c>
      <c r="K115" s="137">
        <v>0</v>
      </c>
      <c r="L115" s="103">
        <v>0</v>
      </c>
      <c r="M115" s="104">
        <v>0</v>
      </c>
    </row>
    <row r="116" spans="4:13" ht="14.25" hidden="1" customHeight="1" outlineLevel="2" collapsed="1" x14ac:dyDescent="0.45">
      <c r="D116" s="105" t="s">
        <v>146</v>
      </c>
      <c r="E116" s="106">
        <v>1</v>
      </c>
      <c r="F116" s="138">
        <v>0</v>
      </c>
      <c r="G116" s="107">
        <v>0</v>
      </c>
      <c r="H116" s="107">
        <v>0</v>
      </c>
      <c r="I116" s="139">
        <v>0</v>
      </c>
      <c r="J116" s="106">
        <v>0</v>
      </c>
      <c r="K116" s="140">
        <v>0</v>
      </c>
      <c r="L116" s="107">
        <v>0</v>
      </c>
      <c r="M116" s="108">
        <v>0</v>
      </c>
    </row>
    <row r="117" spans="4:13" ht="14.25" hidden="1" customHeight="1" outlineLevel="2" collapsed="1" x14ac:dyDescent="0.45">
      <c r="D117" s="105" t="s">
        <v>147</v>
      </c>
      <c r="E117" s="106">
        <v>2</v>
      </c>
      <c r="F117" s="138">
        <v>0</v>
      </c>
      <c r="G117" s="107">
        <v>0</v>
      </c>
      <c r="H117" s="107">
        <v>0</v>
      </c>
      <c r="I117" s="139">
        <v>0</v>
      </c>
      <c r="J117" s="106">
        <v>0</v>
      </c>
      <c r="K117" s="140">
        <v>0</v>
      </c>
      <c r="L117" s="107">
        <v>0</v>
      </c>
      <c r="M117" s="108">
        <v>0</v>
      </c>
    </row>
    <row r="118" spans="4:13" ht="14.25" hidden="1" customHeight="1" outlineLevel="1" collapsed="1" x14ac:dyDescent="0.45">
      <c r="D118" s="101" t="s">
        <v>130</v>
      </c>
      <c r="E118" s="102">
        <v>13</v>
      </c>
      <c r="F118" s="135">
        <v>2</v>
      </c>
      <c r="G118" s="103">
        <v>6976.8972999999996</v>
      </c>
      <c r="H118" s="103">
        <v>3488.4486999999999</v>
      </c>
      <c r="I118" s="136">
        <v>15.38462</v>
      </c>
      <c r="J118" s="102">
        <v>0</v>
      </c>
      <c r="K118" s="137">
        <v>0</v>
      </c>
      <c r="L118" s="103">
        <v>0</v>
      </c>
      <c r="M118" s="104">
        <v>0</v>
      </c>
    </row>
    <row r="119" spans="4:13" ht="14.25" hidden="1" customHeight="1" outlineLevel="1" collapsed="1" x14ac:dyDescent="0.45">
      <c r="D119" s="101" t="s">
        <v>131</v>
      </c>
      <c r="E119" s="102">
        <v>93</v>
      </c>
      <c r="F119" s="135">
        <v>10</v>
      </c>
      <c r="G119" s="103">
        <v>17499.262900000002</v>
      </c>
      <c r="H119" s="103">
        <v>1749.9263000000001</v>
      </c>
      <c r="I119" s="136">
        <v>10.752689999999999</v>
      </c>
      <c r="J119" s="102">
        <v>0</v>
      </c>
      <c r="K119" s="137">
        <v>0</v>
      </c>
      <c r="L119" s="103">
        <v>0</v>
      </c>
      <c r="M119" s="104">
        <v>0</v>
      </c>
    </row>
    <row r="120" spans="4:13" ht="14.25" hidden="1" customHeight="1" outlineLevel="2" collapsed="1" x14ac:dyDescent="0.45">
      <c r="D120" s="105" t="s">
        <v>147</v>
      </c>
      <c r="E120" s="106">
        <v>1</v>
      </c>
      <c r="F120" s="138">
        <v>0</v>
      </c>
      <c r="G120" s="107">
        <v>0</v>
      </c>
      <c r="H120" s="107">
        <v>0</v>
      </c>
      <c r="I120" s="139">
        <v>0</v>
      </c>
      <c r="J120" s="106">
        <v>0</v>
      </c>
      <c r="K120" s="140">
        <v>0</v>
      </c>
      <c r="L120" s="107">
        <v>0</v>
      </c>
      <c r="M120" s="108">
        <v>0</v>
      </c>
    </row>
    <row r="121" spans="4:13" ht="14.25" hidden="1" customHeight="1" outlineLevel="1" collapsed="1" x14ac:dyDescent="0.45">
      <c r="D121" s="101" t="s">
        <v>132</v>
      </c>
      <c r="E121" s="102">
        <v>43</v>
      </c>
      <c r="F121" s="135">
        <v>0</v>
      </c>
      <c r="G121" s="103">
        <v>0</v>
      </c>
      <c r="H121" s="103">
        <v>0</v>
      </c>
      <c r="I121" s="136">
        <v>0</v>
      </c>
      <c r="J121" s="102">
        <v>2</v>
      </c>
      <c r="K121" s="137">
        <v>6216.4261999999999</v>
      </c>
      <c r="L121" s="103">
        <v>3108.2130999999999</v>
      </c>
      <c r="M121" s="104">
        <v>4.65116</v>
      </c>
    </row>
    <row r="122" spans="4:13" ht="14.25" hidden="1" customHeight="1" outlineLevel="2" collapsed="1" x14ac:dyDescent="0.45">
      <c r="D122" s="105" t="s">
        <v>146</v>
      </c>
      <c r="E122" s="106">
        <v>3</v>
      </c>
      <c r="F122" s="138">
        <v>0</v>
      </c>
      <c r="G122" s="107">
        <v>0</v>
      </c>
      <c r="H122" s="107">
        <v>0</v>
      </c>
      <c r="I122" s="139">
        <v>0</v>
      </c>
      <c r="J122" s="106">
        <v>0</v>
      </c>
      <c r="K122" s="140">
        <v>0</v>
      </c>
      <c r="L122" s="107">
        <v>0</v>
      </c>
      <c r="M122" s="108">
        <v>0</v>
      </c>
    </row>
    <row r="123" spans="4:13" ht="14.25" hidden="1" customHeight="1" outlineLevel="2" collapsed="1" x14ac:dyDescent="0.45">
      <c r="D123" s="105" t="s">
        <v>147</v>
      </c>
      <c r="E123" s="106">
        <v>3</v>
      </c>
      <c r="F123" s="138">
        <v>0</v>
      </c>
      <c r="G123" s="107">
        <v>0</v>
      </c>
      <c r="H123" s="107">
        <v>0</v>
      </c>
      <c r="I123" s="139">
        <v>0</v>
      </c>
      <c r="J123" s="106">
        <v>0</v>
      </c>
      <c r="K123" s="140">
        <v>0</v>
      </c>
      <c r="L123" s="107">
        <v>0</v>
      </c>
      <c r="M123" s="108">
        <v>0</v>
      </c>
    </row>
    <row r="124" spans="4:13" collapsed="1" x14ac:dyDescent="0.45">
      <c r="D124" s="89" t="s">
        <v>65</v>
      </c>
      <c r="E124" s="90">
        <v>1418</v>
      </c>
      <c r="F124" s="132">
        <v>86</v>
      </c>
      <c r="G124" s="99">
        <v>241836.4657</v>
      </c>
      <c r="H124" s="99">
        <v>2812.0518999999999</v>
      </c>
      <c r="I124" s="133">
        <v>6.0648799999999996</v>
      </c>
      <c r="J124" s="90">
        <v>1</v>
      </c>
      <c r="K124" s="134">
        <v>4134.8069999999998</v>
      </c>
      <c r="L124" s="99">
        <v>4134.8069999999998</v>
      </c>
      <c r="M124" s="100">
        <v>7.0519999999999999E-2</v>
      </c>
    </row>
    <row r="125" spans="4:13" ht="14.25" hidden="1" customHeight="1" outlineLevel="1" x14ac:dyDescent="0.45">
      <c r="D125" s="101" t="s">
        <v>66</v>
      </c>
      <c r="E125" s="102">
        <v>350</v>
      </c>
      <c r="F125" s="135">
        <v>28</v>
      </c>
      <c r="G125" s="103">
        <v>72936.108200000002</v>
      </c>
      <c r="H125" s="103">
        <v>2604.8609999999999</v>
      </c>
      <c r="I125" s="136">
        <v>8</v>
      </c>
      <c r="J125" s="102">
        <v>0</v>
      </c>
      <c r="K125" s="137">
        <v>0</v>
      </c>
      <c r="L125" s="103">
        <v>0</v>
      </c>
      <c r="M125" s="104">
        <v>0</v>
      </c>
    </row>
    <row r="126" spans="4:13" ht="14.25" hidden="1" customHeight="1" outlineLevel="1" x14ac:dyDescent="0.45">
      <c r="D126" s="101" t="s">
        <v>67</v>
      </c>
      <c r="E126" s="102">
        <v>77</v>
      </c>
      <c r="F126" s="135">
        <v>10</v>
      </c>
      <c r="G126" s="103">
        <v>24042.758099999999</v>
      </c>
      <c r="H126" s="103">
        <v>2404.2757999999999</v>
      </c>
      <c r="I126" s="136">
        <v>12.98701</v>
      </c>
      <c r="J126" s="102">
        <v>0</v>
      </c>
      <c r="K126" s="137">
        <v>0</v>
      </c>
      <c r="L126" s="103">
        <v>0</v>
      </c>
      <c r="M126" s="104">
        <v>0</v>
      </c>
    </row>
    <row r="127" spans="4:13" ht="14.25" hidden="1" customHeight="1" outlineLevel="1" x14ac:dyDescent="0.45">
      <c r="D127" s="101" t="s">
        <v>68</v>
      </c>
      <c r="E127" s="102">
        <v>13</v>
      </c>
      <c r="F127" s="135">
        <v>1</v>
      </c>
      <c r="G127" s="103">
        <v>4867.8608999999997</v>
      </c>
      <c r="H127" s="103">
        <v>4867.8608999999997</v>
      </c>
      <c r="I127" s="136">
        <v>7.69231</v>
      </c>
      <c r="J127" s="102">
        <v>1</v>
      </c>
      <c r="K127" s="137">
        <v>4134.8069999999998</v>
      </c>
      <c r="L127" s="103">
        <v>4134.8069999999998</v>
      </c>
      <c r="M127" s="104">
        <v>7.69231</v>
      </c>
    </row>
    <row r="128" spans="4:13" ht="14.25" hidden="1" customHeight="1" outlineLevel="1" x14ac:dyDescent="0.45">
      <c r="D128" s="101" t="s">
        <v>69</v>
      </c>
      <c r="E128" s="102">
        <v>32</v>
      </c>
      <c r="F128" s="135">
        <v>0</v>
      </c>
      <c r="G128" s="103">
        <v>0</v>
      </c>
      <c r="H128" s="103">
        <v>0</v>
      </c>
      <c r="I128" s="136">
        <v>0</v>
      </c>
      <c r="J128" s="102">
        <v>0</v>
      </c>
      <c r="K128" s="137">
        <v>0</v>
      </c>
      <c r="L128" s="103">
        <v>0</v>
      </c>
      <c r="M128" s="104">
        <v>0</v>
      </c>
    </row>
    <row r="129" spans="4:13" ht="14.25" hidden="1" customHeight="1" outlineLevel="1" x14ac:dyDescent="0.45">
      <c r="D129" s="101" t="s">
        <v>133</v>
      </c>
      <c r="E129" s="102">
        <v>780</v>
      </c>
      <c r="F129" s="135">
        <v>36</v>
      </c>
      <c r="G129" s="103">
        <v>117044.5245</v>
      </c>
      <c r="H129" s="103">
        <v>3251.2368000000001</v>
      </c>
      <c r="I129" s="136">
        <v>4.61538</v>
      </c>
      <c r="J129" s="102">
        <v>0</v>
      </c>
      <c r="K129" s="137">
        <v>0</v>
      </c>
      <c r="L129" s="103">
        <v>0</v>
      </c>
      <c r="M129" s="104">
        <v>0</v>
      </c>
    </row>
    <row r="130" spans="4:13" ht="14.25" hidden="1" customHeight="1" outlineLevel="1" x14ac:dyDescent="0.45">
      <c r="D130" s="101" t="s">
        <v>134</v>
      </c>
      <c r="E130" s="102">
        <v>107</v>
      </c>
      <c r="F130" s="135">
        <v>11</v>
      </c>
      <c r="G130" s="103">
        <v>22945.214</v>
      </c>
      <c r="H130" s="103">
        <v>2085.9285</v>
      </c>
      <c r="I130" s="136">
        <v>10.28037</v>
      </c>
      <c r="J130" s="102">
        <v>0</v>
      </c>
      <c r="K130" s="137">
        <v>0</v>
      </c>
      <c r="L130" s="103">
        <v>0</v>
      </c>
      <c r="M130" s="104">
        <v>0</v>
      </c>
    </row>
    <row r="131" spans="4:13" ht="14.25" hidden="1" customHeight="1" outlineLevel="1" collapsed="1" x14ac:dyDescent="0.45">
      <c r="D131" s="101" t="s">
        <v>135</v>
      </c>
      <c r="E131" s="102">
        <v>11</v>
      </c>
      <c r="F131" s="135">
        <v>0</v>
      </c>
      <c r="G131" s="103">
        <v>0</v>
      </c>
      <c r="H131" s="103">
        <v>0</v>
      </c>
      <c r="I131" s="136">
        <v>0</v>
      </c>
      <c r="J131" s="102">
        <v>0</v>
      </c>
      <c r="K131" s="137">
        <v>0</v>
      </c>
      <c r="L131" s="103">
        <v>0</v>
      </c>
      <c r="M131" s="104">
        <v>0</v>
      </c>
    </row>
    <row r="132" spans="4:13" ht="14.25" hidden="1" customHeight="1" outlineLevel="1" collapsed="1" x14ac:dyDescent="0.45">
      <c r="D132" s="101" t="s">
        <v>136</v>
      </c>
      <c r="E132" s="102">
        <v>48</v>
      </c>
      <c r="F132" s="135">
        <v>0</v>
      </c>
      <c r="G132" s="103">
        <v>0</v>
      </c>
      <c r="H132" s="103">
        <v>0</v>
      </c>
      <c r="I132" s="136">
        <v>0</v>
      </c>
      <c r="J132" s="102">
        <v>0</v>
      </c>
      <c r="K132" s="137">
        <v>0</v>
      </c>
      <c r="L132" s="103">
        <v>0</v>
      </c>
      <c r="M132" s="104">
        <v>0</v>
      </c>
    </row>
    <row r="133" spans="4:13" collapsed="1" x14ac:dyDescent="0.45">
      <c r="D133" s="89" t="s">
        <v>70</v>
      </c>
      <c r="E133" s="90">
        <v>6106</v>
      </c>
      <c r="F133" s="132">
        <v>974</v>
      </c>
      <c r="G133" s="99">
        <v>2760969.4676000001</v>
      </c>
      <c r="H133" s="99">
        <v>2834.6709000000001</v>
      </c>
      <c r="I133" s="133">
        <v>15.95152</v>
      </c>
      <c r="J133" s="90">
        <v>58</v>
      </c>
      <c r="K133" s="134">
        <v>135653.26430000001</v>
      </c>
      <c r="L133" s="99">
        <v>2338.8494000000001</v>
      </c>
      <c r="M133" s="100">
        <v>0.94989000000000001</v>
      </c>
    </row>
    <row r="134" spans="4:13" ht="14.25" hidden="1" customHeight="1" outlineLevel="1" collapsed="1" x14ac:dyDescent="0.45">
      <c r="D134" s="101" t="s">
        <v>71</v>
      </c>
      <c r="E134" s="102">
        <v>1939</v>
      </c>
      <c r="F134" s="135">
        <v>356</v>
      </c>
      <c r="G134" s="103">
        <v>982673.28879999998</v>
      </c>
      <c r="H134" s="103">
        <v>2760.3182000000002</v>
      </c>
      <c r="I134" s="136">
        <v>18.35998</v>
      </c>
      <c r="J134" s="102">
        <v>0</v>
      </c>
      <c r="K134" s="137">
        <v>0</v>
      </c>
      <c r="L134" s="103">
        <v>0</v>
      </c>
      <c r="M134" s="104">
        <v>0</v>
      </c>
    </row>
    <row r="135" spans="4:13" ht="14.25" hidden="1" customHeight="1" outlineLevel="2" collapsed="1" x14ac:dyDescent="0.45">
      <c r="D135" s="105" t="s">
        <v>88</v>
      </c>
      <c r="E135" s="106">
        <v>10</v>
      </c>
      <c r="F135" s="138">
        <v>9</v>
      </c>
      <c r="G135" s="107">
        <v>25458.108</v>
      </c>
      <c r="H135" s="107">
        <v>2828.6786999999999</v>
      </c>
      <c r="I135" s="139">
        <v>90</v>
      </c>
      <c r="J135" s="106">
        <v>0</v>
      </c>
      <c r="K135" s="140">
        <v>0</v>
      </c>
      <c r="L135" s="107">
        <v>0</v>
      </c>
      <c r="M135" s="108">
        <v>0</v>
      </c>
    </row>
    <row r="136" spans="4:13" ht="14.25" hidden="1" customHeight="1" outlineLevel="2" collapsed="1" x14ac:dyDescent="0.45">
      <c r="D136" s="105" t="s">
        <v>103</v>
      </c>
      <c r="E136" s="106">
        <v>2</v>
      </c>
      <c r="F136" s="138">
        <v>0</v>
      </c>
      <c r="G136" s="107">
        <v>0</v>
      </c>
      <c r="H136" s="107">
        <v>0</v>
      </c>
      <c r="I136" s="139">
        <v>0</v>
      </c>
      <c r="J136" s="106">
        <v>0</v>
      </c>
      <c r="K136" s="140">
        <v>0</v>
      </c>
      <c r="L136" s="107">
        <v>0</v>
      </c>
      <c r="M136" s="108">
        <v>0</v>
      </c>
    </row>
    <row r="137" spans="4:13" ht="14.25" hidden="1" customHeight="1" outlineLevel="2" collapsed="1" x14ac:dyDescent="0.45">
      <c r="D137" s="105" t="s">
        <v>90</v>
      </c>
      <c r="E137" s="106">
        <v>20</v>
      </c>
      <c r="F137" s="138">
        <v>0</v>
      </c>
      <c r="G137" s="107">
        <v>0</v>
      </c>
      <c r="H137" s="107">
        <v>0</v>
      </c>
      <c r="I137" s="139">
        <v>0</v>
      </c>
      <c r="J137" s="106">
        <v>0</v>
      </c>
      <c r="K137" s="140">
        <v>0</v>
      </c>
      <c r="L137" s="107">
        <v>0</v>
      </c>
      <c r="M137" s="108">
        <v>0</v>
      </c>
    </row>
    <row r="138" spans="4:13" ht="14.25" hidden="1" customHeight="1" outlineLevel="1" collapsed="1" x14ac:dyDescent="0.45">
      <c r="D138" s="101" t="s">
        <v>72</v>
      </c>
      <c r="E138" s="102">
        <v>339</v>
      </c>
      <c r="F138" s="135">
        <v>73</v>
      </c>
      <c r="G138" s="103">
        <v>195902.8714</v>
      </c>
      <c r="H138" s="103">
        <v>2683.6010000000001</v>
      </c>
      <c r="I138" s="136">
        <v>21.533919999999998</v>
      </c>
      <c r="J138" s="102">
        <v>0</v>
      </c>
      <c r="K138" s="137">
        <v>0</v>
      </c>
      <c r="L138" s="103">
        <v>0</v>
      </c>
      <c r="M138" s="104">
        <v>0</v>
      </c>
    </row>
    <row r="139" spans="4:13" ht="14.25" hidden="1" customHeight="1" outlineLevel="2" collapsed="1" x14ac:dyDescent="0.45">
      <c r="D139" s="105" t="s">
        <v>88</v>
      </c>
      <c r="E139" s="106">
        <v>4</v>
      </c>
      <c r="F139" s="138">
        <v>0</v>
      </c>
      <c r="G139" s="107">
        <v>0</v>
      </c>
      <c r="H139" s="107">
        <v>0</v>
      </c>
      <c r="I139" s="139">
        <v>0</v>
      </c>
      <c r="J139" s="106">
        <v>0</v>
      </c>
      <c r="K139" s="140">
        <v>0</v>
      </c>
      <c r="L139" s="107">
        <v>0</v>
      </c>
      <c r="M139" s="108">
        <v>0</v>
      </c>
    </row>
    <row r="140" spans="4:13" ht="14.25" hidden="1" customHeight="1" outlineLevel="2" collapsed="1" x14ac:dyDescent="0.45">
      <c r="D140" s="105" t="s">
        <v>90</v>
      </c>
      <c r="E140" s="106">
        <v>2</v>
      </c>
      <c r="F140" s="138">
        <v>0</v>
      </c>
      <c r="G140" s="107">
        <v>0</v>
      </c>
      <c r="H140" s="107">
        <v>0</v>
      </c>
      <c r="I140" s="139">
        <v>0</v>
      </c>
      <c r="J140" s="106">
        <v>0</v>
      </c>
      <c r="K140" s="140">
        <v>0</v>
      </c>
      <c r="L140" s="107">
        <v>0</v>
      </c>
      <c r="M140" s="108">
        <v>0</v>
      </c>
    </row>
    <row r="141" spans="4:13" ht="14.25" hidden="1" customHeight="1" outlineLevel="1" x14ac:dyDescent="0.45">
      <c r="D141" s="101" t="s">
        <v>73</v>
      </c>
      <c r="E141" s="102">
        <v>12</v>
      </c>
      <c r="F141" s="135">
        <v>5</v>
      </c>
      <c r="G141" s="103">
        <v>9414.1980000000003</v>
      </c>
      <c r="H141" s="103">
        <v>1882.8396</v>
      </c>
      <c r="I141" s="136">
        <v>41.666670000000003</v>
      </c>
      <c r="J141" s="102">
        <v>0</v>
      </c>
      <c r="K141" s="137">
        <v>0</v>
      </c>
      <c r="L141" s="103">
        <v>0</v>
      </c>
      <c r="M141" s="104">
        <v>0</v>
      </c>
    </row>
    <row r="142" spans="4:13" ht="14.25" hidden="1" customHeight="1" outlineLevel="1" collapsed="1" x14ac:dyDescent="0.45">
      <c r="D142" s="101" t="s">
        <v>74</v>
      </c>
      <c r="E142" s="102">
        <v>212</v>
      </c>
      <c r="F142" s="135">
        <v>23</v>
      </c>
      <c r="G142" s="103">
        <v>83275.366399999999</v>
      </c>
      <c r="H142" s="103">
        <v>3620.6680999999999</v>
      </c>
      <c r="I142" s="136">
        <v>10.84906</v>
      </c>
      <c r="J142" s="102">
        <v>0</v>
      </c>
      <c r="K142" s="137">
        <v>0</v>
      </c>
      <c r="L142" s="103">
        <v>0</v>
      </c>
      <c r="M142" s="104">
        <v>0</v>
      </c>
    </row>
    <row r="143" spans="4:13" ht="14.25" hidden="1" customHeight="1" outlineLevel="2" collapsed="1" x14ac:dyDescent="0.45">
      <c r="D143" s="105" t="s">
        <v>103</v>
      </c>
      <c r="E143" s="106">
        <v>1</v>
      </c>
      <c r="F143" s="138">
        <v>0</v>
      </c>
      <c r="G143" s="107">
        <v>0</v>
      </c>
      <c r="H143" s="107">
        <v>0</v>
      </c>
      <c r="I143" s="139">
        <v>0</v>
      </c>
      <c r="J143" s="106">
        <v>0</v>
      </c>
      <c r="K143" s="140">
        <v>0</v>
      </c>
      <c r="L143" s="107">
        <v>0</v>
      </c>
      <c r="M143" s="108">
        <v>0</v>
      </c>
    </row>
    <row r="144" spans="4:13" ht="14.25" hidden="1" customHeight="1" outlineLevel="2" collapsed="1" x14ac:dyDescent="0.45">
      <c r="D144" s="105" t="s">
        <v>89</v>
      </c>
      <c r="E144" s="106">
        <v>1</v>
      </c>
      <c r="F144" s="138">
        <v>0</v>
      </c>
      <c r="G144" s="107">
        <v>0</v>
      </c>
      <c r="H144" s="107">
        <v>0</v>
      </c>
      <c r="I144" s="139">
        <v>0</v>
      </c>
      <c r="J144" s="106">
        <v>0</v>
      </c>
      <c r="K144" s="140">
        <v>0</v>
      </c>
      <c r="L144" s="107">
        <v>0</v>
      </c>
      <c r="M144" s="108">
        <v>0</v>
      </c>
    </row>
    <row r="145" spans="4:13" ht="14.25" hidden="1" customHeight="1" outlineLevel="1" collapsed="1" x14ac:dyDescent="0.45">
      <c r="D145" s="101" t="s">
        <v>75</v>
      </c>
      <c r="E145" s="102">
        <v>1041</v>
      </c>
      <c r="F145" s="135">
        <v>138</v>
      </c>
      <c r="G145" s="103">
        <v>445181.60230000003</v>
      </c>
      <c r="H145" s="103">
        <v>3225.9535999999998</v>
      </c>
      <c r="I145" s="136">
        <v>13.25648</v>
      </c>
      <c r="J145" s="102">
        <v>1</v>
      </c>
      <c r="K145" s="137">
        <v>243.22409999999999</v>
      </c>
      <c r="L145" s="103">
        <v>243.22409999999999</v>
      </c>
      <c r="M145" s="104">
        <v>9.6060000000000006E-2</v>
      </c>
    </row>
    <row r="146" spans="4:13" ht="14.25" hidden="1" customHeight="1" outlineLevel="2" collapsed="1" x14ac:dyDescent="0.45">
      <c r="D146" s="105" t="s">
        <v>90</v>
      </c>
      <c r="E146" s="106">
        <v>8</v>
      </c>
      <c r="F146" s="138">
        <v>0</v>
      </c>
      <c r="G146" s="107">
        <v>0</v>
      </c>
      <c r="H146" s="107">
        <v>0</v>
      </c>
      <c r="I146" s="139">
        <v>0</v>
      </c>
      <c r="J146" s="106">
        <v>0</v>
      </c>
      <c r="K146" s="140">
        <v>0</v>
      </c>
      <c r="L146" s="107">
        <v>0</v>
      </c>
      <c r="M146" s="108">
        <v>0</v>
      </c>
    </row>
    <row r="147" spans="4:13" ht="14.25" hidden="1" customHeight="1" outlineLevel="2" collapsed="1" x14ac:dyDescent="0.45">
      <c r="D147" s="105" t="s">
        <v>88</v>
      </c>
      <c r="E147" s="106">
        <v>7</v>
      </c>
      <c r="F147" s="138">
        <v>1</v>
      </c>
      <c r="G147" s="107">
        <v>649.18240000000003</v>
      </c>
      <c r="H147" s="107">
        <v>649.18240000000003</v>
      </c>
      <c r="I147" s="139">
        <v>14.28571</v>
      </c>
      <c r="J147" s="106">
        <v>0</v>
      </c>
      <c r="K147" s="140">
        <v>0</v>
      </c>
      <c r="L147" s="107">
        <v>0</v>
      </c>
      <c r="M147" s="108">
        <v>0</v>
      </c>
    </row>
    <row r="148" spans="4:13" ht="14.25" hidden="1" customHeight="1" outlineLevel="1" collapsed="1" x14ac:dyDescent="0.45">
      <c r="D148" s="101" t="s">
        <v>76</v>
      </c>
      <c r="E148" s="102">
        <v>411</v>
      </c>
      <c r="F148" s="135">
        <v>131</v>
      </c>
      <c r="G148" s="103">
        <v>385042.91369999998</v>
      </c>
      <c r="H148" s="103">
        <v>2939.2588999999998</v>
      </c>
      <c r="I148" s="136">
        <v>31.873480000000001</v>
      </c>
      <c r="J148" s="102">
        <v>0</v>
      </c>
      <c r="K148" s="137">
        <v>0</v>
      </c>
      <c r="L148" s="103">
        <v>0</v>
      </c>
      <c r="M148" s="104">
        <v>0</v>
      </c>
    </row>
    <row r="149" spans="4:13" ht="14.25" hidden="1" customHeight="1" outlineLevel="2" collapsed="1" x14ac:dyDescent="0.45">
      <c r="D149" s="105" t="s">
        <v>88</v>
      </c>
      <c r="E149" s="106">
        <v>2</v>
      </c>
      <c r="F149" s="138">
        <v>0</v>
      </c>
      <c r="G149" s="107">
        <v>0</v>
      </c>
      <c r="H149" s="107">
        <v>0</v>
      </c>
      <c r="I149" s="139">
        <v>0</v>
      </c>
      <c r="J149" s="106">
        <v>0</v>
      </c>
      <c r="K149" s="140">
        <v>0</v>
      </c>
      <c r="L149" s="107">
        <v>0</v>
      </c>
      <c r="M149" s="108">
        <v>0</v>
      </c>
    </row>
    <row r="150" spans="4:13" ht="14.25" hidden="1" customHeight="1" outlineLevel="2" collapsed="1" x14ac:dyDescent="0.45">
      <c r="D150" s="105" t="s">
        <v>90</v>
      </c>
      <c r="E150" s="106">
        <v>5</v>
      </c>
      <c r="F150" s="138">
        <v>0</v>
      </c>
      <c r="G150" s="107">
        <v>0</v>
      </c>
      <c r="H150" s="107">
        <v>0</v>
      </c>
      <c r="I150" s="139">
        <v>0</v>
      </c>
      <c r="J150" s="106">
        <v>0</v>
      </c>
      <c r="K150" s="140">
        <v>0</v>
      </c>
      <c r="L150" s="107">
        <v>0</v>
      </c>
      <c r="M150" s="108">
        <v>0</v>
      </c>
    </row>
    <row r="151" spans="4:13" ht="14.25" hidden="1" customHeight="1" outlineLevel="1" collapsed="1" x14ac:dyDescent="0.45">
      <c r="D151" s="101" t="s">
        <v>77</v>
      </c>
      <c r="E151" s="102">
        <v>136</v>
      </c>
      <c r="F151" s="135">
        <v>36</v>
      </c>
      <c r="G151" s="103">
        <v>97567.603300000002</v>
      </c>
      <c r="H151" s="103">
        <v>2710.2112000000002</v>
      </c>
      <c r="I151" s="136">
        <v>26.470590000000001</v>
      </c>
      <c r="J151" s="102">
        <v>0</v>
      </c>
      <c r="K151" s="137">
        <v>0</v>
      </c>
      <c r="L151" s="103">
        <v>0</v>
      </c>
      <c r="M151" s="104">
        <v>0</v>
      </c>
    </row>
    <row r="152" spans="4:13" ht="14.25" hidden="1" customHeight="1" outlineLevel="2" collapsed="1" x14ac:dyDescent="0.45">
      <c r="D152" s="105" t="s">
        <v>90</v>
      </c>
      <c r="E152" s="106">
        <v>3</v>
      </c>
      <c r="F152" s="138">
        <v>1</v>
      </c>
      <c r="G152" s="107">
        <v>3092.7179999999998</v>
      </c>
      <c r="H152" s="107">
        <v>3092.7179999999998</v>
      </c>
      <c r="I152" s="139">
        <v>33.333329999999997</v>
      </c>
      <c r="J152" s="106">
        <v>0</v>
      </c>
      <c r="K152" s="140">
        <v>0</v>
      </c>
      <c r="L152" s="107">
        <v>0</v>
      </c>
      <c r="M152" s="108">
        <v>0</v>
      </c>
    </row>
    <row r="153" spans="4:13" ht="14.25" hidden="1" customHeight="1" outlineLevel="2" collapsed="1" x14ac:dyDescent="0.45">
      <c r="D153" s="105" t="s">
        <v>88</v>
      </c>
      <c r="E153" s="106">
        <v>1</v>
      </c>
      <c r="F153" s="138">
        <v>0</v>
      </c>
      <c r="G153" s="107">
        <v>0</v>
      </c>
      <c r="H153" s="107">
        <v>0</v>
      </c>
      <c r="I153" s="139">
        <v>0</v>
      </c>
      <c r="J153" s="106">
        <v>0</v>
      </c>
      <c r="K153" s="140">
        <v>0</v>
      </c>
      <c r="L153" s="107">
        <v>0</v>
      </c>
      <c r="M153" s="108">
        <v>0</v>
      </c>
    </row>
    <row r="154" spans="4:13" ht="14.25" hidden="1" customHeight="1" outlineLevel="1" collapsed="1" x14ac:dyDescent="0.45">
      <c r="D154" s="101" t="s">
        <v>78</v>
      </c>
      <c r="E154" s="102">
        <v>1361</v>
      </c>
      <c r="F154" s="135">
        <v>146</v>
      </c>
      <c r="G154" s="103">
        <v>434120.48700000002</v>
      </c>
      <c r="H154" s="103">
        <v>2973.4279999999999</v>
      </c>
      <c r="I154" s="136">
        <v>10.727410000000001</v>
      </c>
      <c r="J154" s="102">
        <v>0</v>
      </c>
      <c r="K154" s="137">
        <v>0</v>
      </c>
      <c r="L154" s="103">
        <v>0</v>
      </c>
      <c r="M154" s="104">
        <v>0</v>
      </c>
    </row>
    <row r="155" spans="4:13" ht="14.25" hidden="1" customHeight="1" outlineLevel="2" collapsed="1" x14ac:dyDescent="0.45">
      <c r="D155" s="105" t="s">
        <v>88</v>
      </c>
      <c r="E155" s="106">
        <v>10</v>
      </c>
      <c r="F155" s="138">
        <v>4</v>
      </c>
      <c r="G155" s="107">
        <v>5640.5191999999997</v>
      </c>
      <c r="H155" s="107">
        <v>1410.1297999999999</v>
      </c>
      <c r="I155" s="139">
        <v>40</v>
      </c>
      <c r="J155" s="106">
        <v>0</v>
      </c>
      <c r="K155" s="140">
        <v>0</v>
      </c>
      <c r="L155" s="107">
        <v>0</v>
      </c>
      <c r="M155" s="108">
        <v>0</v>
      </c>
    </row>
    <row r="156" spans="4:13" ht="14.25" hidden="1" customHeight="1" outlineLevel="2" collapsed="1" x14ac:dyDescent="0.45">
      <c r="D156" s="105" t="s">
        <v>90</v>
      </c>
      <c r="E156" s="106">
        <v>3</v>
      </c>
      <c r="F156" s="138">
        <v>2</v>
      </c>
      <c r="G156" s="107">
        <v>4155.2861000000003</v>
      </c>
      <c r="H156" s="107">
        <v>2077.6430999999998</v>
      </c>
      <c r="I156" s="139">
        <v>66.666669999999996</v>
      </c>
      <c r="J156" s="106">
        <v>0</v>
      </c>
      <c r="K156" s="140">
        <v>0</v>
      </c>
      <c r="L156" s="107">
        <v>0</v>
      </c>
      <c r="M156" s="108">
        <v>0</v>
      </c>
    </row>
    <row r="157" spans="4:13" ht="14.25" hidden="1" customHeight="1" outlineLevel="1" collapsed="1" x14ac:dyDescent="0.45">
      <c r="D157" s="101" t="s">
        <v>79</v>
      </c>
      <c r="E157" s="102">
        <v>308</v>
      </c>
      <c r="F157" s="135">
        <v>1</v>
      </c>
      <c r="G157" s="103">
        <v>1070.3625</v>
      </c>
      <c r="H157" s="103">
        <v>1070.3625</v>
      </c>
      <c r="I157" s="136">
        <v>0.32468000000000002</v>
      </c>
      <c r="J157" s="102">
        <v>57</v>
      </c>
      <c r="K157" s="137">
        <v>135410.04019999999</v>
      </c>
      <c r="L157" s="103">
        <v>2375.6147000000001</v>
      </c>
      <c r="M157" s="104">
        <v>18.506489999999999</v>
      </c>
    </row>
    <row r="158" spans="4:13" ht="14.25" hidden="1" customHeight="1" outlineLevel="2" collapsed="1" x14ac:dyDescent="0.45">
      <c r="D158" s="105" t="s">
        <v>88</v>
      </c>
      <c r="E158" s="106">
        <v>1</v>
      </c>
      <c r="F158" s="138">
        <v>0</v>
      </c>
      <c r="G158" s="107">
        <v>0</v>
      </c>
      <c r="H158" s="107">
        <v>0</v>
      </c>
      <c r="I158" s="139">
        <v>0</v>
      </c>
      <c r="J158" s="106">
        <v>0</v>
      </c>
      <c r="K158" s="140">
        <v>0</v>
      </c>
      <c r="L158" s="107">
        <v>0</v>
      </c>
      <c r="M158" s="108">
        <v>0</v>
      </c>
    </row>
    <row r="159" spans="4:13" ht="14.25" hidden="1" customHeight="1" outlineLevel="2" collapsed="1" x14ac:dyDescent="0.45">
      <c r="D159" s="105" t="s">
        <v>90</v>
      </c>
      <c r="E159" s="106">
        <v>9</v>
      </c>
      <c r="F159" s="138">
        <v>0</v>
      </c>
      <c r="G159" s="107">
        <v>0</v>
      </c>
      <c r="H159" s="107">
        <v>0</v>
      </c>
      <c r="I159" s="139">
        <v>0</v>
      </c>
      <c r="J159" s="106">
        <v>4</v>
      </c>
      <c r="K159" s="140">
        <v>7330.4984999999997</v>
      </c>
      <c r="L159" s="107">
        <v>1832.6246000000001</v>
      </c>
      <c r="M159" s="108">
        <v>44.44444</v>
      </c>
    </row>
    <row r="160" spans="4:13" ht="14.25" hidden="1" customHeight="1" outlineLevel="1" x14ac:dyDescent="0.45">
      <c r="D160" s="101" t="s">
        <v>137</v>
      </c>
      <c r="E160" s="102">
        <v>130</v>
      </c>
      <c r="F160" s="135">
        <v>36</v>
      </c>
      <c r="G160" s="103">
        <v>61683.859299999996</v>
      </c>
      <c r="H160" s="103">
        <v>1713.4404999999999</v>
      </c>
      <c r="I160" s="136">
        <v>27.692309999999999</v>
      </c>
      <c r="J160" s="102">
        <v>0</v>
      </c>
      <c r="K160" s="137">
        <v>0</v>
      </c>
      <c r="L160" s="103">
        <v>0</v>
      </c>
      <c r="M160" s="104">
        <v>0</v>
      </c>
    </row>
    <row r="161" spans="4:13" ht="14.25" hidden="1" customHeight="1" outlineLevel="1" collapsed="1" x14ac:dyDescent="0.45">
      <c r="D161" s="101" t="s">
        <v>138</v>
      </c>
      <c r="E161" s="102">
        <v>6</v>
      </c>
      <c r="F161" s="135">
        <v>0</v>
      </c>
      <c r="G161" s="103">
        <v>0</v>
      </c>
      <c r="H161" s="103">
        <v>0</v>
      </c>
      <c r="I161" s="136">
        <v>0</v>
      </c>
      <c r="J161" s="102">
        <v>0</v>
      </c>
      <c r="K161" s="137">
        <v>0</v>
      </c>
      <c r="L161" s="103">
        <v>0</v>
      </c>
      <c r="M161" s="104">
        <v>0</v>
      </c>
    </row>
    <row r="162" spans="4:13" ht="14.25" hidden="1" customHeight="1" outlineLevel="1" collapsed="1" x14ac:dyDescent="0.45">
      <c r="D162" s="101" t="s">
        <v>139</v>
      </c>
      <c r="E162" s="102">
        <v>6</v>
      </c>
      <c r="F162" s="135">
        <v>2</v>
      </c>
      <c r="G162" s="103">
        <v>1966.3652999999999</v>
      </c>
      <c r="H162" s="103">
        <v>983.18269999999995</v>
      </c>
      <c r="I162" s="136">
        <v>33.333329999999997</v>
      </c>
      <c r="J162" s="102">
        <v>0</v>
      </c>
      <c r="K162" s="137">
        <v>0</v>
      </c>
      <c r="L162" s="103">
        <v>0</v>
      </c>
      <c r="M162" s="104">
        <v>0</v>
      </c>
    </row>
    <row r="163" spans="4:13" ht="14.25" hidden="1" customHeight="1" outlineLevel="2" collapsed="1" x14ac:dyDescent="0.45">
      <c r="D163" s="105" t="s">
        <v>146</v>
      </c>
      <c r="E163" s="106">
        <v>1</v>
      </c>
      <c r="F163" s="138">
        <v>1</v>
      </c>
      <c r="G163" s="107">
        <v>240.35329999999999</v>
      </c>
      <c r="H163" s="107">
        <v>240.35329999999999</v>
      </c>
      <c r="I163" s="139">
        <v>100</v>
      </c>
      <c r="J163" s="106">
        <v>0</v>
      </c>
      <c r="K163" s="140">
        <v>0</v>
      </c>
      <c r="L163" s="107">
        <v>0</v>
      </c>
      <c r="M163" s="108">
        <v>0</v>
      </c>
    </row>
    <row r="164" spans="4:13" ht="14.25" hidden="1" customHeight="1" outlineLevel="1" x14ac:dyDescent="0.45">
      <c r="D164" s="101" t="s">
        <v>140</v>
      </c>
      <c r="E164" s="102">
        <v>29</v>
      </c>
      <c r="F164" s="135">
        <v>9</v>
      </c>
      <c r="G164" s="103">
        <v>14838.1625</v>
      </c>
      <c r="H164" s="103">
        <v>1648.6847</v>
      </c>
      <c r="I164" s="136">
        <v>31.034479999999999</v>
      </c>
      <c r="J164" s="102">
        <v>0</v>
      </c>
      <c r="K164" s="137">
        <v>0</v>
      </c>
      <c r="L164" s="103">
        <v>0</v>
      </c>
      <c r="M164" s="104">
        <v>0</v>
      </c>
    </row>
    <row r="165" spans="4:13" ht="14.25" hidden="1" customHeight="1" outlineLevel="1" x14ac:dyDescent="0.45">
      <c r="D165" s="101" t="s">
        <v>141</v>
      </c>
      <c r="E165" s="102">
        <v>12</v>
      </c>
      <c r="F165" s="135">
        <v>3</v>
      </c>
      <c r="G165" s="103">
        <v>4696.5603000000001</v>
      </c>
      <c r="H165" s="103">
        <v>1565.5201</v>
      </c>
      <c r="I165" s="136">
        <v>25</v>
      </c>
      <c r="J165" s="102">
        <v>0</v>
      </c>
      <c r="K165" s="137">
        <v>0</v>
      </c>
      <c r="L165" s="103">
        <v>0</v>
      </c>
      <c r="M165" s="104">
        <v>0</v>
      </c>
    </row>
    <row r="166" spans="4:13" ht="14.25" hidden="1" customHeight="1" outlineLevel="1" collapsed="1" x14ac:dyDescent="0.45">
      <c r="D166" s="101" t="s">
        <v>142</v>
      </c>
      <c r="E166" s="102">
        <v>89</v>
      </c>
      <c r="F166" s="135">
        <v>8</v>
      </c>
      <c r="G166" s="103">
        <v>15589.3406</v>
      </c>
      <c r="H166" s="103">
        <v>1948.6676</v>
      </c>
      <c r="I166" s="136">
        <v>8.9887599999999992</v>
      </c>
      <c r="J166" s="102">
        <v>0</v>
      </c>
      <c r="K166" s="137">
        <v>0</v>
      </c>
      <c r="L166" s="103">
        <v>0</v>
      </c>
      <c r="M166" s="104">
        <v>0</v>
      </c>
    </row>
    <row r="167" spans="4:13" ht="14.25" hidden="1" customHeight="1" outlineLevel="2" collapsed="1" x14ac:dyDescent="0.45">
      <c r="D167" s="105" t="s">
        <v>147</v>
      </c>
      <c r="E167" s="106">
        <v>1</v>
      </c>
      <c r="F167" s="138">
        <v>0</v>
      </c>
      <c r="G167" s="107">
        <v>0</v>
      </c>
      <c r="H167" s="107">
        <v>0</v>
      </c>
      <c r="I167" s="139">
        <v>0</v>
      </c>
      <c r="J167" s="106">
        <v>0</v>
      </c>
      <c r="K167" s="140">
        <v>0</v>
      </c>
      <c r="L167" s="107">
        <v>0</v>
      </c>
      <c r="M167" s="108">
        <v>0</v>
      </c>
    </row>
    <row r="168" spans="4:13" ht="14.25" hidden="1" customHeight="1" outlineLevel="1" collapsed="1" x14ac:dyDescent="0.45">
      <c r="D168" s="101" t="s">
        <v>143</v>
      </c>
      <c r="E168" s="102">
        <v>9</v>
      </c>
      <c r="F168" s="135">
        <v>1</v>
      </c>
      <c r="G168" s="103">
        <v>3192.5880000000002</v>
      </c>
      <c r="H168" s="103">
        <v>3192.5880000000002</v>
      </c>
      <c r="I168" s="136">
        <v>11.11111</v>
      </c>
      <c r="J168" s="102">
        <v>0</v>
      </c>
      <c r="K168" s="137">
        <v>0</v>
      </c>
      <c r="L168" s="103">
        <v>0</v>
      </c>
      <c r="M168" s="104">
        <v>0</v>
      </c>
    </row>
    <row r="169" spans="4:13" ht="14.25" hidden="1" customHeight="1" outlineLevel="1" x14ac:dyDescent="0.45">
      <c r="D169" s="101" t="s">
        <v>144</v>
      </c>
      <c r="E169" s="102">
        <v>56</v>
      </c>
      <c r="F169" s="135">
        <v>6</v>
      </c>
      <c r="G169" s="103">
        <v>24753.8982</v>
      </c>
      <c r="H169" s="103">
        <v>4125.6496999999999</v>
      </c>
      <c r="I169" s="136">
        <v>10.71429</v>
      </c>
      <c r="J169" s="102">
        <v>0</v>
      </c>
      <c r="K169" s="137">
        <v>0</v>
      </c>
      <c r="L169" s="103">
        <v>0</v>
      </c>
      <c r="M169" s="104">
        <v>0</v>
      </c>
    </row>
    <row r="170" spans="4:13" ht="14.25" hidden="1" customHeight="1" outlineLevel="1" collapsed="1" x14ac:dyDescent="0.45">
      <c r="D170" s="101" t="s">
        <v>145</v>
      </c>
      <c r="E170" s="102">
        <v>10</v>
      </c>
      <c r="F170" s="135">
        <v>0</v>
      </c>
      <c r="G170" s="103">
        <v>0</v>
      </c>
      <c r="H170" s="103">
        <v>0</v>
      </c>
      <c r="I170" s="136">
        <v>0</v>
      </c>
      <c r="J170" s="102">
        <v>0</v>
      </c>
      <c r="K170" s="137">
        <v>0</v>
      </c>
      <c r="L170" s="103">
        <v>0</v>
      </c>
      <c r="M170" s="104">
        <v>0</v>
      </c>
    </row>
    <row r="171" spans="4:13" ht="14.25" hidden="1" customHeight="1" outlineLevel="2" collapsed="1" x14ac:dyDescent="0.45">
      <c r="D171" s="105" t="s">
        <v>147</v>
      </c>
      <c r="E171" s="106">
        <v>1</v>
      </c>
      <c r="F171" s="138">
        <v>0</v>
      </c>
      <c r="G171" s="107">
        <v>0</v>
      </c>
      <c r="H171" s="107">
        <v>0</v>
      </c>
      <c r="I171" s="139">
        <v>0</v>
      </c>
      <c r="J171" s="106">
        <v>0</v>
      </c>
      <c r="K171" s="140">
        <v>0</v>
      </c>
      <c r="L171" s="107">
        <v>0</v>
      </c>
      <c r="M171" s="108">
        <v>0</v>
      </c>
    </row>
    <row r="172" spans="4:13" collapsed="1" x14ac:dyDescent="0.45">
      <c r="D172" s="89" t="s">
        <v>80</v>
      </c>
      <c r="E172" s="90">
        <v>27</v>
      </c>
      <c r="F172" s="132">
        <v>5</v>
      </c>
      <c r="G172" s="99">
        <v>30014.04</v>
      </c>
      <c r="H172" s="99">
        <v>6002.808</v>
      </c>
      <c r="I172" s="133">
        <v>18.518519999999999</v>
      </c>
      <c r="J172" s="90">
        <v>0</v>
      </c>
      <c r="K172" s="134">
        <v>0</v>
      </c>
      <c r="L172" s="99">
        <v>0</v>
      </c>
      <c r="M172" s="100">
        <v>0</v>
      </c>
    </row>
    <row r="173" spans="4:13" ht="14.25" hidden="1" customHeight="1" outlineLevel="1" x14ac:dyDescent="0.45">
      <c r="D173" s="101" t="s">
        <v>81</v>
      </c>
      <c r="E173" s="102">
        <v>8</v>
      </c>
      <c r="F173" s="135">
        <v>0</v>
      </c>
      <c r="G173" s="103">
        <v>0</v>
      </c>
      <c r="H173" s="103">
        <v>0</v>
      </c>
      <c r="I173" s="136">
        <v>0</v>
      </c>
      <c r="J173" s="102">
        <v>0</v>
      </c>
      <c r="K173" s="137">
        <v>0</v>
      </c>
      <c r="L173" s="103">
        <v>0</v>
      </c>
      <c r="M173" s="104">
        <v>0</v>
      </c>
    </row>
    <row r="174" spans="4:13" ht="14.25" hidden="1" customHeight="1" outlineLevel="1" collapsed="1" x14ac:dyDescent="0.45">
      <c r="D174" s="101" t="s">
        <v>83</v>
      </c>
      <c r="E174" s="102">
        <v>2</v>
      </c>
      <c r="F174" s="135">
        <v>1</v>
      </c>
      <c r="G174" s="103">
        <v>6168.0852000000004</v>
      </c>
      <c r="H174" s="103">
        <v>6168.0852000000004</v>
      </c>
      <c r="I174" s="136">
        <v>50</v>
      </c>
      <c r="J174" s="102">
        <v>0</v>
      </c>
      <c r="K174" s="137">
        <v>0</v>
      </c>
      <c r="L174" s="103">
        <v>0</v>
      </c>
      <c r="M174" s="104">
        <v>0</v>
      </c>
    </row>
    <row r="175" spans="4:13" ht="14.25" hidden="1" customHeight="1" outlineLevel="1" x14ac:dyDescent="0.45">
      <c r="D175" s="101" t="s">
        <v>84</v>
      </c>
      <c r="E175" s="102">
        <v>6</v>
      </c>
      <c r="F175" s="135">
        <v>0</v>
      </c>
      <c r="G175" s="103">
        <v>0</v>
      </c>
      <c r="H175" s="103">
        <v>0</v>
      </c>
      <c r="I175" s="136">
        <v>0</v>
      </c>
      <c r="J175" s="102">
        <v>0</v>
      </c>
      <c r="K175" s="137">
        <v>0</v>
      </c>
      <c r="L175" s="103">
        <v>0</v>
      </c>
      <c r="M175" s="104">
        <v>0</v>
      </c>
    </row>
    <row r="176" spans="4:13" ht="14.25" hidden="1" customHeight="1" outlineLevel="1" x14ac:dyDescent="0.45">
      <c r="D176" s="101" t="s">
        <v>85</v>
      </c>
      <c r="E176" s="102">
        <v>11</v>
      </c>
      <c r="F176" s="135">
        <v>4</v>
      </c>
      <c r="G176" s="103">
        <v>23845.9548</v>
      </c>
      <c r="H176" s="103">
        <v>5961.4886999999999</v>
      </c>
      <c r="I176" s="136">
        <v>36.363639999999997</v>
      </c>
      <c r="J176" s="102">
        <v>0</v>
      </c>
      <c r="K176" s="137">
        <v>0</v>
      </c>
      <c r="L176" s="103">
        <v>0</v>
      </c>
      <c r="M176" s="104">
        <v>0</v>
      </c>
    </row>
    <row r="177" spans="4:13" x14ac:dyDescent="0.45">
      <c r="D177" s="109" t="s">
        <v>91</v>
      </c>
      <c r="E177" s="110">
        <v>37473</v>
      </c>
      <c r="F177" s="141">
        <v>4942</v>
      </c>
      <c r="G177" s="111">
        <v>14533579.349199999</v>
      </c>
      <c r="H177" s="111">
        <v>2940.8294999999998</v>
      </c>
      <c r="I177" s="142">
        <v>13.18816</v>
      </c>
      <c r="J177" s="110">
        <v>290</v>
      </c>
      <c r="K177" s="143">
        <v>669042.46219999995</v>
      </c>
      <c r="L177" s="111">
        <v>2307.0430000000001</v>
      </c>
      <c r="M177" s="112">
        <v>0.77388999999999997</v>
      </c>
    </row>
    <row r="178" spans="4:13" ht="0.1" customHeight="1" x14ac:dyDescent="0.45"/>
  </sheetData>
  <mergeCells count="7">
    <mergeCell ref="F10:I10"/>
    <mergeCell ref="J10:M10"/>
    <mergeCell ref="C2:F3"/>
    <mergeCell ref="L3:M3"/>
    <mergeCell ref="B7:I7"/>
    <mergeCell ref="F9:I9"/>
    <mergeCell ref="J9:M9"/>
  </mergeCells>
  <hyperlinks>
    <hyperlink ref="C2" r:id="rId1" xr:uid="{03DE7FD4-4A2D-4365-8EBF-E5FDF0551605}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5/18/2018 9:31:25 AM 
&amp;"-,Regular"&amp;P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Document map</vt:lpstr>
      <vt:lpstr>Summary Year To Date</vt:lpstr>
      <vt:lpstr>Summary Year Over Year</vt:lpstr>
      <vt:lpstr>Current Week Totals By Rec Char</vt:lpstr>
      <vt:lpstr>Current Week Totals By Wave</vt:lpstr>
      <vt:lpstr>Chart Retrieval And Coding</vt:lpstr>
      <vt:lpstr>Retrospective Valuation 2017PY</vt:lpstr>
      <vt:lpstr>Retrospective Valuation 2018PY</vt:lpstr>
      <vt:lpstr>Blended Payment Detail 2017PY</vt:lpstr>
      <vt:lpstr>Blended Payment Detail 2018PY</vt:lpstr>
      <vt:lpstr>Filtered Audit Summary 2017PY </vt:lpstr>
      <vt:lpstr>Filtered Audit Summary 2018PY </vt:lpstr>
      <vt:lpstr>'Blended Payment Detail 2017PY'!Print_Titles</vt:lpstr>
      <vt:lpstr>'Blended Payment Detail 2018PY'!Print_Titles</vt:lpstr>
      <vt:lpstr>'Chart Retrieval And Coding'!Print_Titles</vt:lpstr>
      <vt:lpstr>'Current Week Totals By Rec Char'!Print_Titles</vt:lpstr>
      <vt:lpstr>'Current Week Totals By Wave'!Print_Titles</vt:lpstr>
      <vt:lpstr>'Filtered Audit Summary 2017PY '!Print_Titles</vt:lpstr>
      <vt:lpstr>'Filtered Audit Summary 2018PY '!Print_Titles</vt:lpstr>
      <vt:lpstr>'Retrospective Valuation 2017PY'!Print_Titles</vt:lpstr>
      <vt:lpstr>'Retrospective Valuation 2018PY'!Print_Titles</vt:lpstr>
      <vt:lpstr>'Summary Year Over Year'!Print_Titles</vt:lpstr>
      <vt:lpstr>'Summary Year To Date'!Print_Titles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Shakya</dc:creator>
  <cp:lastModifiedBy>Yumin Li</cp:lastModifiedBy>
  <dcterms:created xsi:type="dcterms:W3CDTF">2017-08-17T21:03:02Z</dcterms:created>
  <dcterms:modified xsi:type="dcterms:W3CDTF">2018-05-25T17:18:29Z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