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75" windowWidth="19815" windowHeight="9270" activeTab="2"/>
  </bookViews>
  <sheets>
    <sheet name="edhec-hedgefundindices" sheetId="1" r:id="rId1"/>
    <sheet name="ORIG" sheetId="3" r:id="rId2"/>
    <sheet name="Kurtosis" sheetId="4" r:id="rId3"/>
  </sheets>
  <definedNames>
    <definedName name="_xlnm._FilterDatabase" localSheetId="0" hidden="1">'edhec-hedgefundindices'!$A$2:$N$73</definedName>
  </definedNames>
  <calcPr calcId="0"/>
</workbook>
</file>

<file path=xl/calcChain.xml><?xml version="1.0" encoding="utf-8"?>
<calcChain xmlns="http://schemas.openxmlformats.org/spreadsheetml/2006/main">
  <c r="D231" i="4"/>
  <c r="D234" s="1"/>
  <c r="D233"/>
  <c r="O230"/>
  <c r="C230"/>
  <c r="D230"/>
  <c r="E230"/>
  <c r="F230"/>
  <c r="G230"/>
  <c r="H230"/>
  <c r="I230"/>
  <c r="J230"/>
  <c r="K230"/>
  <c r="L230"/>
  <c r="M230"/>
  <c r="N230"/>
  <c r="B230"/>
  <c r="O124" i="1"/>
  <c r="O125"/>
  <c r="C125"/>
  <c r="D125"/>
  <c r="E125"/>
  <c r="F125"/>
  <c r="G125"/>
  <c r="H125"/>
  <c r="I125"/>
  <c r="J125"/>
  <c r="K125"/>
  <c r="L125"/>
  <c r="M125"/>
  <c r="N125"/>
  <c r="B125"/>
  <c r="C124"/>
  <c r="D124"/>
  <c r="E124"/>
  <c r="F124"/>
  <c r="G124"/>
  <c r="H124"/>
  <c r="I124"/>
  <c r="J124"/>
  <c r="K124"/>
  <c r="L124"/>
  <c r="M124"/>
  <c r="N124"/>
  <c r="B124"/>
  <c r="N128"/>
  <c r="N127"/>
  <c r="Q127"/>
  <c r="R127"/>
  <c r="S127"/>
  <c r="T127"/>
  <c r="U127"/>
  <c r="V127"/>
  <c r="W127"/>
  <c r="X127"/>
  <c r="Y127"/>
  <c r="Z127"/>
  <c r="AA127"/>
  <c r="AB127"/>
  <c r="P127"/>
  <c r="Q126"/>
  <c r="R126"/>
  <c r="S126"/>
  <c r="T126"/>
  <c r="U126"/>
  <c r="V126"/>
  <c r="W126"/>
  <c r="X126"/>
  <c r="Y126"/>
  <c r="Z126"/>
  <c r="AA126"/>
  <c r="AB126"/>
  <c r="P126"/>
  <c r="Q123"/>
  <c r="R123"/>
  <c r="S123"/>
  <c r="T123"/>
  <c r="U123"/>
  <c r="V123"/>
  <c r="W123"/>
  <c r="X123"/>
  <c r="Y123"/>
  <c r="Z123"/>
  <c r="AA123"/>
  <c r="AB123"/>
  <c r="Q124"/>
  <c r="R124"/>
  <c r="S124"/>
  <c r="T124"/>
  <c r="U124"/>
  <c r="V124"/>
  <c r="W124"/>
  <c r="X124"/>
  <c r="Y124"/>
  <c r="Z124"/>
  <c r="AA124"/>
  <c r="AB124"/>
  <c r="P123"/>
  <c r="P4"/>
  <c r="Q4"/>
  <c r="R4"/>
  <c r="S4"/>
  <c r="T4"/>
  <c r="U4"/>
  <c r="V4"/>
  <c r="W4"/>
  <c r="X4"/>
  <c r="Y4"/>
  <c r="Z4"/>
  <c r="AA4"/>
  <c r="AB4"/>
  <c r="P5"/>
  <c r="Q5"/>
  <c r="R5"/>
  <c r="S5"/>
  <c r="T5"/>
  <c r="U5"/>
  <c r="V5"/>
  <c r="W5"/>
  <c r="X5"/>
  <c r="Y5"/>
  <c r="Z5"/>
  <c r="AA5"/>
  <c r="AB5"/>
  <c r="P6"/>
  <c r="Q6"/>
  <c r="R6"/>
  <c r="S6"/>
  <c r="T6"/>
  <c r="U6"/>
  <c r="V6"/>
  <c r="W6"/>
  <c r="X6"/>
  <c r="Y6"/>
  <c r="Z6"/>
  <c r="AA6"/>
  <c r="AB6"/>
  <c r="P7"/>
  <c r="Q7"/>
  <c r="R7"/>
  <c r="S7"/>
  <c r="T7"/>
  <c r="U7"/>
  <c r="V7"/>
  <c r="W7"/>
  <c r="X7"/>
  <c r="Y7"/>
  <c r="Z7"/>
  <c r="AA7"/>
  <c r="AB7"/>
  <c r="P8"/>
  <c r="Q8"/>
  <c r="R8"/>
  <c r="S8"/>
  <c r="T8"/>
  <c r="U8"/>
  <c r="V8"/>
  <c r="W8"/>
  <c r="X8"/>
  <c r="Y8"/>
  <c r="Z8"/>
  <c r="AA8"/>
  <c r="AB8"/>
  <c r="P9"/>
  <c r="Q9"/>
  <c r="R9"/>
  <c r="S9"/>
  <c r="T9"/>
  <c r="U9"/>
  <c r="V9"/>
  <c r="W9"/>
  <c r="X9"/>
  <c r="Y9"/>
  <c r="Z9"/>
  <c r="AA9"/>
  <c r="AB9"/>
  <c r="P10"/>
  <c r="Q10"/>
  <c r="R10"/>
  <c r="S10"/>
  <c r="T10"/>
  <c r="U10"/>
  <c r="V10"/>
  <c r="W10"/>
  <c r="X10"/>
  <c r="Y10"/>
  <c r="Z10"/>
  <c r="AA10"/>
  <c r="AB10"/>
  <c r="P11"/>
  <c r="Q11"/>
  <c r="R11"/>
  <c r="S11"/>
  <c r="T11"/>
  <c r="U11"/>
  <c r="V11"/>
  <c r="W11"/>
  <c r="X11"/>
  <c r="Y11"/>
  <c r="Z11"/>
  <c r="AA11"/>
  <c r="AB11"/>
  <c r="P12"/>
  <c r="Q12"/>
  <c r="R12"/>
  <c r="S12"/>
  <c r="T12"/>
  <c r="U12"/>
  <c r="V12"/>
  <c r="W12"/>
  <c r="X12"/>
  <c r="Y12"/>
  <c r="Z12"/>
  <c r="AA12"/>
  <c r="AB12"/>
  <c r="P13"/>
  <c r="Q13"/>
  <c r="R13"/>
  <c r="S13"/>
  <c r="T13"/>
  <c r="U13"/>
  <c r="V13"/>
  <c r="W13"/>
  <c r="X13"/>
  <c r="Y13"/>
  <c r="Z13"/>
  <c r="AA13"/>
  <c r="AB13"/>
  <c r="P14"/>
  <c r="Q14"/>
  <c r="R14"/>
  <c r="S14"/>
  <c r="T14"/>
  <c r="U14"/>
  <c r="V14"/>
  <c r="W14"/>
  <c r="X14"/>
  <c r="Y14"/>
  <c r="Z14"/>
  <c r="AA14"/>
  <c r="AB14"/>
  <c r="P15"/>
  <c r="Q15"/>
  <c r="R15"/>
  <c r="S15"/>
  <c r="T15"/>
  <c r="U15"/>
  <c r="V15"/>
  <c r="W15"/>
  <c r="X15"/>
  <c r="Y15"/>
  <c r="Z15"/>
  <c r="AA15"/>
  <c r="AB15"/>
  <c r="P16"/>
  <c r="Q16"/>
  <c r="R16"/>
  <c r="S16"/>
  <c r="T16"/>
  <c r="U16"/>
  <c r="V16"/>
  <c r="W16"/>
  <c r="X16"/>
  <c r="Y16"/>
  <c r="Z16"/>
  <c r="AA16"/>
  <c r="AB16"/>
  <c r="P17"/>
  <c r="Q17"/>
  <c r="R17"/>
  <c r="S17"/>
  <c r="T17"/>
  <c r="U17"/>
  <c r="V17"/>
  <c r="W17"/>
  <c r="X17"/>
  <c r="Y17"/>
  <c r="Z17"/>
  <c r="AA17"/>
  <c r="AB17"/>
  <c r="P18"/>
  <c r="Q18"/>
  <c r="R18"/>
  <c r="S18"/>
  <c r="T18"/>
  <c r="U18"/>
  <c r="V18"/>
  <c r="W18"/>
  <c r="X18"/>
  <c r="Y18"/>
  <c r="Z18"/>
  <c r="AA18"/>
  <c r="AB18"/>
  <c r="P19"/>
  <c r="Q19"/>
  <c r="R19"/>
  <c r="S19"/>
  <c r="T19"/>
  <c r="U19"/>
  <c r="V19"/>
  <c r="W19"/>
  <c r="X19"/>
  <c r="Y19"/>
  <c r="Z19"/>
  <c r="AA19"/>
  <c r="AB19"/>
  <c r="P20"/>
  <c r="Q20"/>
  <c r="R20"/>
  <c r="S20"/>
  <c r="T20"/>
  <c r="U20"/>
  <c r="V20"/>
  <c r="W20"/>
  <c r="X20"/>
  <c r="Y20"/>
  <c r="Z20"/>
  <c r="AA20"/>
  <c r="AB20"/>
  <c r="P21"/>
  <c r="Q21"/>
  <c r="R21"/>
  <c r="S21"/>
  <c r="T21"/>
  <c r="U21"/>
  <c r="V21"/>
  <c r="W21"/>
  <c r="X21"/>
  <c r="Y21"/>
  <c r="Z21"/>
  <c r="AA21"/>
  <c r="AB21"/>
  <c r="P22"/>
  <c r="Q22"/>
  <c r="R22"/>
  <c r="S22"/>
  <c r="T22"/>
  <c r="U22"/>
  <c r="V22"/>
  <c r="W22"/>
  <c r="X22"/>
  <c r="Y22"/>
  <c r="Z22"/>
  <c r="AA22"/>
  <c r="AB22"/>
  <c r="P23"/>
  <c r="Q23"/>
  <c r="R23"/>
  <c r="S23"/>
  <c r="T23"/>
  <c r="U23"/>
  <c r="V23"/>
  <c r="W23"/>
  <c r="X23"/>
  <c r="Y23"/>
  <c r="Z23"/>
  <c r="AA23"/>
  <c r="AB23"/>
  <c r="P24"/>
  <c r="Q24"/>
  <c r="R24"/>
  <c r="S24"/>
  <c r="T24"/>
  <c r="U24"/>
  <c r="V24"/>
  <c r="W24"/>
  <c r="X24"/>
  <c r="Y24"/>
  <c r="Z24"/>
  <c r="AA24"/>
  <c r="AB24"/>
  <c r="P25"/>
  <c r="Q25"/>
  <c r="R25"/>
  <c r="S25"/>
  <c r="T25"/>
  <c r="U25"/>
  <c r="V25"/>
  <c r="W25"/>
  <c r="X25"/>
  <c r="Y25"/>
  <c r="Z25"/>
  <c r="AA25"/>
  <c r="AB25"/>
  <c r="P26"/>
  <c r="Q26"/>
  <c r="R26"/>
  <c r="S26"/>
  <c r="T26"/>
  <c r="U26"/>
  <c r="V26"/>
  <c r="W26"/>
  <c r="X26"/>
  <c r="Y26"/>
  <c r="Z26"/>
  <c r="AA26"/>
  <c r="AB26"/>
  <c r="P27"/>
  <c r="Q27"/>
  <c r="R27"/>
  <c r="S27"/>
  <c r="T27"/>
  <c r="U27"/>
  <c r="V27"/>
  <c r="W27"/>
  <c r="X27"/>
  <c r="Y27"/>
  <c r="Z27"/>
  <c r="AA27"/>
  <c r="AB27"/>
  <c r="P28"/>
  <c r="Q28"/>
  <c r="R28"/>
  <c r="S28"/>
  <c r="T28"/>
  <c r="U28"/>
  <c r="V28"/>
  <c r="W28"/>
  <c r="X28"/>
  <c r="Y28"/>
  <c r="Z28"/>
  <c r="AA28"/>
  <c r="AB28"/>
  <c r="P29"/>
  <c r="Q29"/>
  <c r="R29"/>
  <c r="S29"/>
  <c r="T29"/>
  <c r="U29"/>
  <c r="V29"/>
  <c r="W29"/>
  <c r="X29"/>
  <c r="Y29"/>
  <c r="Z29"/>
  <c r="AA29"/>
  <c r="AB29"/>
  <c r="P30"/>
  <c r="Q30"/>
  <c r="R30"/>
  <c r="S30"/>
  <c r="T30"/>
  <c r="U30"/>
  <c r="V30"/>
  <c r="W30"/>
  <c r="X30"/>
  <c r="Y30"/>
  <c r="Z30"/>
  <c r="AA30"/>
  <c r="AB30"/>
  <c r="P31"/>
  <c r="Q31"/>
  <c r="R31"/>
  <c r="S31"/>
  <c r="T31"/>
  <c r="U31"/>
  <c r="V31"/>
  <c r="W31"/>
  <c r="X31"/>
  <c r="Y31"/>
  <c r="Z31"/>
  <c r="AA31"/>
  <c r="AB31"/>
  <c r="P32"/>
  <c r="Q32"/>
  <c r="R32"/>
  <c r="S32"/>
  <c r="T32"/>
  <c r="U32"/>
  <c r="V32"/>
  <c r="W32"/>
  <c r="X32"/>
  <c r="Y32"/>
  <c r="Z32"/>
  <c r="AA32"/>
  <c r="AB32"/>
  <c r="P33"/>
  <c r="Q33"/>
  <c r="R33"/>
  <c r="S33"/>
  <c r="T33"/>
  <c r="U33"/>
  <c r="V33"/>
  <c r="W33"/>
  <c r="X33"/>
  <c r="Y33"/>
  <c r="Z33"/>
  <c r="AA33"/>
  <c r="AB33"/>
  <c r="P34"/>
  <c r="Q34"/>
  <c r="R34"/>
  <c r="S34"/>
  <c r="T34"/>
  <c r="U34"/>
  <c r="V34"/>
  <c r="W34"/>
  <c r="X34"/>
  <c r="Y34"/>
  <c r="Z34"/>
  <c r="AA34"/>
  <c r="AB34"/>
  <c r="P35"/>
  <c r="Q35"/>
  <c r="R35"/>
  <c r="S35"/>
  <c r="T35"/>
  <c r="U35"/>
  <c r="V35"/>
  <c r="W35"/>
  <c r="X35"/>
  <c r="Y35"/>
  <c r="Z35"/>
  <c r="AA35"/>
  <c r="AB35"/>
  <c r="P36"/>
  <c r="Q36"/>
  <c r="R36"/>
  <c r="S36"/>
  <c r="T36"/>
  <c r="U36"/>
  <c r="V36"/>
  <c r="W36"/>
  <c r="X36"/>
  <c r="Y36"/>
  <c r="Z36"/>
  <c r="AA36"/>
  <c r="AB36"/>
  <c r="P37"/>
  <c r="Q37"/>
  <c r="R37"/>
  <c r="S37"/>
  <c r="T37"/>
  <c r="U37"/>
  <c r="V37"/>
  <c r="W37"/>
  <c r="X37"/>
  <c r="Y37"/>
  <c r="Z37"/>
  <c r="AA37"/>
  <c r="AB37"/>
  <c r="P38"/>
  <c r="Q38"/>
  <c r="R38"/>
  <c r="S38"/>
  <c r="T38"/>
  <c r="U38"/>
  <c r="V38"/>
  <c r="W38"/>
  <c r="X38"/>
  <c r="Y38"/>
  <c r="Z38"/>
  <c r="AA38"/>
  <c r="AB38"/>
  <c r="P39"/>
  <c r="Q39"/>
  <c r="R39"/>
  <c r="S39"/>
  <c r="T39"/>
  <c r="U39"/>
  <c r="V39"/>
  <c r="W39"/>
  <c r="X39"/>
  <c r="Y39"/>
  <c r="Z39"/>
  <c r="AA39"/>
  <c r="AB39"/>
  <c r="P40"/>
  <c r="Q40"/>
  <c r="R40"/>
  <c r="S40"/>
  <c r="T40"/>
  <c r="U40"/>
  <c r="V40"/>
  <c r="W40"/>
  <c r="X40"/>
  <c r="Y40"/>
  <c r="Z40"/>
  <c r="AA40"/>
  <c r="AB40"/>
  <c r="P41"/>
  <c r="Q41"/>
  <c r="R41"/>
  <c r="S41"/>
  <c r="T41"/>
  <c r="U41"/>
  <c r="V41"/>
  <c r="W41"/>
  <c r="X41"/>
  <c r="Y41"/>
  <c r="Z41"/>
  <c r="AA41"/>
  <c r="AB41"/>
  <c r="P42"/>
  <c r="Q42"/>
  <c r="R42"/>
  <c r="S42"/>
  <c r="T42"/>
  <c r="U42"/>
  <c r="V42"/>
  <c r="W42"/>
  <c r="X42"/>
  <c r="Y42"/>
  <c r="Z42"/>
  <c r="AA42"/>
  <c r="AB42"/>
  <c r="P43"/>
  <c r="Q43"/>
  <c r="R43"/>
  <c r="S43"/>
  <c r="T43"/>
  <c r="U43"/>
  <c r="V43"/>
  <c r="W43"/>
  <c r="X43"/>
  <c r="Y43"/>
  <c r="Z43"/>
  <c r="AA43"/>
  <c r="AB43"/>
  <c r="P44"/>
  <c r="Q44"/>
  <c r="R44"/>
  <c r="S44"/>
  <c r="T44"/>
  <c r="U44"/>
  <c r="V44"/>
  <c r="W44"/>
  <c r="X44"/>
  <c r="Y44"/>
  <c r="Z44"/>
  <c r="AA44"/>
  <c r="AB44"/>
  <c r="P45"/>
  <c r="Q45"/>
  <c r="R45"/>
  <c r="S45"/>
  <c r="T45"/>
  <c r="U45"/>
  <c r="V45"/>
  <c r="W45"/>
  <c r="X45"/>
  <c r="Y45"/>
  <c r="Z45"/>
  <c r="AA45"/>
  <c r="AB45"/>
  <c r="P46"/>
  <c r="Q46"/>
  <c r="R46"/>
  <c r="S46"/>
  <c r="T46"/>
  <c r="U46"/>
  <c r="V46"/>
  <c r="W46"/>
  <c r="X46"/>
  <c r="Y46"/>
  <c r="Z46"/>
  <c r="AA46"/>
  <c r="AB46"/>
  <c r="P47"/>
  <c r="Q47"/>
  <c r="R47"/>
  <c r="S47"/>
  <c r="T47"/>
  <c r="U47"/>
  <c r="V47"/>
  <c r="W47"/>
  <c r="X47"/>
  <c r="Y47"/>
  <c r="Z47"/>
  <c r="AA47"/>
  <c r="AB47"/>
  <c r="P48"/>
  <c r="Q48"/>
  <c r="R48"/>
  <c r="S48"/>
  <c r="T48"/>
  <c r="U48"/>
  <c r="V48"/>
  <c r="W48"/>
  <c r="X48"/>
  <c r="Y48"/>
  <c r="Z48"/>
  <c r="AA48"/>
  <c r="AB48"/>
  <c r="P49"/>
  <c r="Q49"/>
  <c r="R49"/>
  <c r="S49"/>
  <c r="T49"/>
  <c r="U49"/>
  <c r="V49"/>
  <c r="W49"/>
  <c r="X49"/>
  <c r="Y49"/>
  <c r="Z49"/>
  <c r="AA49"/>
  <c r="AB49"/>
  <c r="P50"/>
  <c r="Q50"/>
  <c r="R50"/>
  <c r="S50"/>
  <c r="T50"/>
  <c r="U50"/>
  <c r="V50"/>
  <c r="W50"/>
  <c r="X50"/>
  <c r="Y50"/>
  <c r="Z50"/>
  <c r="AA50"/>
  <c r="AB50"/>
  <c r="P51"/>
  <c r="Q51"/>
  <c r="R51"/>
  <c r="S51"/>
  <c r="T51"/>
  <c r="U51"/>
  <c r="V51"/>
  <c r="W51"/>
  <c r="X51"/>
  <c r="Y51"/>
  <c r="Z51"/>
  <c r="AA51"/>
  <c r="AB51"/>
  <c r="P52"/>
  <c r="Q52"/>
  <c r="R52"/>
  <c r="S52"/>
  <c r="T52"/>
  <c r="U52"/>
  <c r="V52"/>
  <c r="W52"/>
  <c r="X52"/>
  <c r="Y52"/>
  <c r="Z52"/>
  <c r="AA52"/>
  <c r="AB52"/>
  <c r="P53"/>
  <c r="Q53"/>
  <c r="R53"/>
  <c r="S53"/>
  <c r="T53"/>
  <c r="U53"/>
  <c r="V53"/>
  <c r="W53"/>
  <c r="X53"/>
  <c r="Y53"/>
  <c r="Z53"/>
  <c r="AA53"/>
  <c r="AB53"/>
  <c r="P54"/>
  <c r="Q54"/>
  <c r="R54"/>
  <c r="S54"/>
  <c r="T54"/>
  <c r="U54"/>
  <c r="V54"/>
  <c r="W54"/>
  <c r="X54"/>
  <c r="Y54"/>
  <c r="Z54"/>
  <c r="AA54"/>
  <c r="AB54"/>
  <c r="P55"/>
  <c r="Q55"/>
  <c r="R55"/>
  <c r="S55"/>
  <c r="T55"/>
  <c r="U55"/>
  <c r="V55"/>
  <c r="W55"/>
  <c r="X55"/>
  <c r="Y55"/>
  <c r="Z55"/>
  <c r="AA55"/>
  <c r="AB55"/>
  <c r="P56"/>
  <c r="Q56"/>
  <c r="R56"/>
  <c r="S56"/>
  <c r="T56"/>
  <c r="U56"/>
  <c r="V56"/>
  <c r="W56"/>
  <c r="X56"/>
  <c r="Y56"/>
  <c r="Z56"/>
  <c r="AA56"/>
  <c r="AB56"/>
  <c r="P57"/>
  <c r="Q57"/>
  <c r="R57"/>
  <c r="S57"/>
  <c r="T57"/>
  <c r="U57"/>
  <c r="V57"/>
  <c r="W57"/>
  <c r="X57"/>
  <c r="Y57"/>
  <c r="Z57"/>
  <c r="AA57"/>
  <c r="AB57"/>
  <c r="P58"/>
  <c r="Q58"/>
  <c r="R58"/>
  <c r="S58"/>
  <c r="T58"/>
  <c r="U58"/>
  <c r="V58"/>
  <c r="W58"/>
  <c r="X58"/>
  <c r="Y58"/>
  <c r="Z58"/>
  <c r="AA58"/>
  <c r="AB58"/>
  <c r="P59"/>
  <c r="Q59"/>
  <c r="R59"/>
  <c r="S59"/>
  <c r="T59"/>
  <c r="U59"/>
  <c r="V59"/>
  <c r="W59"/>
  <c r="X59"/>
  <c r="Y59"/>
  <c r="Z59"/>
  <c r="AA59"/>
  <c r="AB59"/>
  <c r="P60"/>
  <c r="Q60"/>
  <c r="R60"/>
  <c r="S60"/>
  <c r="T60"/>
  <c r="U60"/>
  <c r="V60"/>
  <c r="W60"/>
  <c r="X60"/>
  <c r="Y60"/>
  <c r="Z60"/>
  <c r="AA60"/>
  <c r="AB60"/>
  <c r="P61"/>
  <c r="Q61"/>
  <c r="R61"/>
  <c r="S61"/>
  <c r="T61"/>
  <c r="U61"/>
  <c r="V61"/>
  <c r="W61"/>
  <c r="X61"/>
  <c r="Y61"/>
  <c r="Z61"/>
  <c r="AA61"/>
  <c r="AB61"/>
  <c r="P62"/>
  <c r="Q62"/>
  <c r="R62"/>
  <c r="S62"/>
  <c r="T62"/>
  <c r="U62"/>
  <c r="V62"/>
  <c r="W62"/>
  <c r="X62"/>
  <c r="Y62"/>
  <c r="Z62"/>
  <c r="AA62"/>
  <c r="AB62"/>
  <c r="P63"/>
  <c r="Q63"/>
  <c r="R63"/>
  <c r="S63"/>
  <c r="T63"/>
  <c r="U63"/>
  <c r="V63"/>
  <c r="W63"/>
  <c r="X63"/>
  <c r="Y63"/>
  <c r="Z63"/>
  <c r="AA63"/>
  <c r="AB63"/>
  <c r="P64"/>
  <c r="Q64"/>
  <c r="R64"/>
  <c r="S64"/>
  <c r="T64"/>
  <c r="U64"/>
  <c r="V64"/>
  <c r="W64"/>
  <c r="X64"/>
  <c r="Y64"/>
  <c r="Z64"/>
  <c r="AA64"/>
  <c r="AB64"/>
  <c r="P65"/>
  <c r="Q65"/>
  <c r="R65"/>
  <c r="S65"/>
  <c r="T65"/>
  <c r="U65"/>
  <c r="V65"/>
  <c r="W65"/>
  <c r="X65"/>
  <c r="Y65"/>
  <c r="Z65"/>
  <c r="AA65"/>
  <c r="AB65"/>
  <c r="P66"/>
  <c r="Q66"/>
  <c r="R66"/>
  <c r="S66"/>
  <c r="T66"/>
  <c r="U66"/>
  <c r="V66"/>
  <c r="W66"/>
  <c r="X66"/>
  <c r="Y66"/>
  <c r="Z66"/>
  <c r="AA66"/>
  <c r="AB66"/>
  <c r="P67"/>
  <c r="Q67"/>
  <c r="R67"/>
  <c r="S67"/>
  <c r="T67"/>
  <c r="U67"/>
  <c r="V67"/>
  <c r="W67"/>
  <c r="X67"/>
  <c r="Y67"/>
  <c r="Z67"/>
  <c r="AA67"/>
  <c r="AB67"/>
  <c r="P68"/>
  <c r="Q68"/>
  <c r="R68"/>
  <c r="S68"/>
  <c r="T68"/>
  <c r="U68"/>
  <c r="V68"/>
  <c r="W68"/>
  <c r="X68"/>
  <c r="Y68"/>
  <c r="Z68"/>
  <c r="AA68"/>
  <c r="AB68"/>
  <c r="P69"/>
  <c r="Q69"/>
  <c r="R69"/>
  <c r="S69"/>
  <c r="T69"/>
  <c r="U69"/>
  <c r="V69"/>
  <c r="W69"/>
  <c r="X69"/>
  <c r="Y69"/>
  <c r="Z69"/>
  <c r="AA69"/>
  <c r="AB69"/>
  <c r="P70"/>
  <c r="Q70"/>
  <c r="R70"/>
  <c r="S70"/>
  <c r="T70"/>
  <c r="U70"/>
  <c r="V70"/>
  <c r="W70"/>
  <c r="X70"/>
  <c r="Y70"/>
  <c r="Z70"/>
  <c r="AA70"/>
  <c r="AB70"/>
  <c r="P71"/>
  <c r="Q71"/>
  <c r="R71"/>
  <c r="S71"/>
  <c r="T71"/>
  <c r="U71"/>
  <c r="V71"/>
  <c r="W71"/>
  <c r="X71"/>
  <c r="Y71"/>
  <c r="Z71"/>
  <c r="AA71"/>
  <c r="AB71"/>
  <c r="P72"/>
  <c r="Q72"/>
  <c r="R72"/>
  <c r="S72"/>
  <c r="T72"/>
  <c r="U72"/>
  <c r="V72"/>
  <c r="W72"/>
  <c r="X72"/>
  <c r="Y72"/>
  <c r="Z72"/>
  <c r="AA72"/>
  <c r="AB72"/>
  <c r="P73"/>
  <c r="Q73"/>
  <c r="R73"/>
  <c r="S73"/>
  <c r="T73"/>
  <c r="U73"/>
  <c r="V73"/>
  <c r="W73"/>
  <c r="X73"/>
  <c r="Y73"/>
  <c r="Z73"/>
  <c r="AA73"/>
  <c r="AB73"/>
  <c r="P74"/>
  <c r="Q74"/>
  <c r="R74"/>
  <c r="S74"/>
  <c r="T74"/>
  <c r="U74"/>
  <c r="V74"/>
  <c r="W74"/>
  <c r="X74"/>
  <c r="Y74"/>
  <c r="Z74"/>
  <c r="AA74"/>
  <c r="AB74"/>
  <c r="P75"/>
  <c r="Q75"/>
  <c r="R75"/>
  <c r="S75"/>
  <c r="T75"/>
  <c r="U75"/>
  <c r="V75"/>
  <c r="W75"/>
  <c r="X75"/>
  <c r="Y75"/>
  <c r="Z75"/>
  <c r="AA75"/>
  <c r="AB75"/>
  <c r="P76"/>
  <c r="Q76"/>
  <c r="R76"/>
  <c r="S76"/>
  <c r="T76"/>
  <c r="U76"/>
  <c r="V76"/>
  <c r="W76"/>
  <c r="X76"/>
  <c r="Y76"/>
  <c r="Z76"/>
  <c r="AA76"/>
  <c r="AB76"/>
  <c r="P77"/>
  <c r="Q77"/>
  <c r="R77"/>
  <c r="S77"/>
  <c r="T77"/>
  <c r="U77"/>
  <c r="V77"/>
  <c r="W77"/>
  <c r="X77"/>
  <c r="Y77"/>
  <c r="Z77"/>
  <c r="AA77"/>
  <c r="AB77"/>
  <c r="P78"/>
  <c r="Q78"/>
  <c r="R78"/>
  <c r="S78"/>
  <c r="T78"/>
  <c r="U78"/>
  <c r="V78"/>
  <c r="W78"/>
  <c r="X78"/>
  <c r="Y78"/>
  <c r="Z78"/>
  <c r="AA78"/>
  <c r="AB78"/>
  <c r="P79"/>
  <c r="Q79"/>
  <c r="R79"/>
  <c r="S79"/>
  <c r="T79"/>
  <c r="U79"/>
  <c r="V79"/>
  <c r="W79"/>
  <c r="X79"/>
  <c r="Y79"/>
  <c r="Z79"/>
  <c r="AA79"/>
  <c r="AB79"/>
  <c r="P80"/>
  <c r="Q80"/>
  <c r="R80"/>
  <c r="S80"/>
  <c r="T80"/>
  <c r="U80"/>
  <c r="V80"/>
  <c r="W80"/>
  <c r="X80"/>
  <c r="Y80"/>
  <c r="Z80"/>
  <c r="AA80"/>
  <c r="AB80"/>
  <c r="P81"/>
  <c r="Q81"/>
  <c r="R81"/>
  <c r="S81"/>
  <c r="T81"/>
  <c r="U81"/>
  <c r="V81"/>
  <c r="W81"/>
  <c r="X81"/>
  <c r="Y81"/>
  <c r="Z81"/>
  <c r="AA81"/>
  <c r="AB81"/>
  <c r="P82"/>
  <c r="Q82"/>
  <c r="R82"/>
  <c r="S82"/>
  <c r="T82"/>
  <c r="U82"/>
  <c r="V82"/>
  <c r="W82"/>
  <c r="X82"/>
  <c r="Y82"/>
  <c r="Z82"/>
  <c r="AA82"/>
  <c r="AB82"/>
  <c r="P83"/>
  <c r="Q83"/>
  <c r="R83"/>
  <c r="S83"/>
  <c r="T83"/>
  <c r="U83"/>
  <c r="V83"/>
  <c r="W83"/>
  <c r="X83"/>
  <c r="Y83"/>
  <c r="Z83"/>
  <c r="AA83"/>
  <c r="AB83"/>
  <c r="P84"/>
  <c r="Q84"/>
  <c r="R84"/>
  <c r="S84"/>
  <c r="T84"/>
  <c r="U84"/>
  <c r="V84"/>
  <c r="W84"/>
  <c r="X84"/>
  <c r="Y84"/>
  <c r="Z84"/>
  <c r="AA84"/>
  <c r="AB84"/>
  <c r="P85"/>
  <c r="Q85"/>
  <c r="R85"/>
  <c r="S85"/>
  <c r="T85"/>
  <c r="U85"/>
  <c r="V85"/>
  <c r="W85"/>
  <c r="X85"/>
  <c r="Y85"/>
  <c r="Z85"/>
  <c r="AA85"/>
  <c r="AB85"/>
  <c r="P86"/>
  <c r="Q86"/>
  <c r="R86"/>
  <c r="S86"/>
  <c r="T86"/>
  <c r="U86"/>
  <c r="V86"/>
  <c r="W86"/>
  <c r="X86"/>
  <c r="Y86"/>
  <c r="Z86"/>
  <c r="AA86"/>
  <c r="AB86"/>
  <c r="P87"/>
  <c r="Q87"/>
  <c r="R87"/>
  <c r="S87"/>
  <c r="T87"/>
  <c r="U87"/>
  <c r="V87"/>
  <c r="W87"/>
  <c r="X87"/>
  <c r="Y87"/>
  <c r="Z87"/>
  <c r="AA87"/>
  <c r="AB87"/>
  <c r="P88"/>
  <c r="Q88"/>
  <c r="R88"/>
  <c r="S88"/>
  <c r="T88"/>
  <c r="U88"/>
  <c r="V88"/>
  <c r="W88"/>
  <c r="X88"/>
  <c r="Y88"/>
  <c r="Z88"/>
  <c r="AA88"/>
  <c r="AB88"/>
  <c r="P89"/>
  <c r="Q89"/>
  <c r="R89"/>
  <c r="S89"/>
  <c r="T89"/>
  <c r="U89"/>
  <c r="V89"/>
  <c r="W89"/>
  <c r="X89"/>
  <c r="Y89"/>
  <c r="Z89"/>
  <c r="AA89"/>
  <c r="AB89"/>
  <c r="P90"/>
  <c r="Q90"/>
  <c r="R90"/>
  <c r="S90"/>
  <c r="T90"/>
  <c r="U90"/>
  <c r="V90"/>
  <c r="W90"/>
  <c r="X90"/>
  <c r="Y90"/>
  <c r="Z90"/>
  <c r="AA90"/>
  <c r="AB90"/>
  <c r="P91"/>
  <c r="Q91"/>
  <c r="R91"/>
  <c r="S91"/>
  <c r="T91"/>
  <c r="U91"/>
  <c r="V91"/>
  <c r="W91"/>
  <c r="X91"/>
  <c r="Y91"/>
  <c r="Z91"/>
  <c r="AA91"/>
  <c r="AB91"/>
  <c r="P92"/>
  <c r="Q92"/>
  <c r="R92"/>
  <c r="S92"/>
  <c r="T92"/>
  <c r="U92"/>
  <c r="V92"/>
  <c r="W92"/>
  <c r="X92"/>
  <c r="Y92"/>
  <c r="Z92"/>
  <c r="AA92"/>
  <c r="AB92"/>
  <c r="P93"/>
  <c r="Q93"/>
  <c r="R93"/>
  <c r="S93"/>
  <c r="T93"/>
  <c r="U93"/>
  <c r="V93"/>
  <c r="W93"/>
  <c r="X93"/>
  <c r="Y93"/>
  <c r="Z93"/>
  <c r="AA93"/>
  <c r="AB93"/>
  <c r="P94"/>
  <c r="Q94"/>
  <c r="R94"/>
  <c r="S94"/>
  <c r="T94"/>
  <c r="U94"/>
  <c r="V94"/>
  <c r="W94"/>
  <c r="X94"/>
  <c r="Y94"/>
  <c r="Z94"/>
  <c r="AA94"/>
  <c r="AB94"/>
  <c r="P95"/>
  <c r="Q95"/>
  <c r="R95"/>
  <c r="S95"/>
  <c r="T95"/>
  <c r="U95"/>
  <c r="V95"/>
  <c r="W95"/>
  <c r="X95"/>
  <c r="Y95"/>
  <c r="Z95"/>
  <c r="AA95"/>
  <c r="AB95"/>
  <c r="P96"/>
  <c r="Q96"/>
  <c r="R96"/>
  <c r="S96"/>
  <c r="T96"/>
  <c r="U96"/>
  <c r="V96"/>
  <c r="W96"/>
  <c r="X96"/>
  <c r="Y96"/>
  <c r="Z96"/>
  <c r="AA96"/>
  <c r="AB96"/>
  <c r="P97"/>
  <c r="Q97"/>
  <c r="R97"/>
  <c r="S97"/>
  <c r="T97"/>
  <c r="U97"/>
  <c r="V97"/>
  <c r="W97"/>
  <c r="X97"/>
  <c r="Y97"/>
  <c r="Z97"/>
  <c r="AA97"/>
  <c r="AB97"/>
  <c r="P98"/>
  <c r="Q98"/>
  <c r="R98"/>
  <c r="S98"/>
  <c r="T98"/>
  <c r="U98"/>
  <c r="V98"/>
  <c r="W98"/>
  <c r="X98"/>
  <c r="Y98"/>
  <c r="Z98"/>
  <c r="AA98"/>
  <c r="AB98"/>
  <c r="P99"/>
  <c r="Q99"/>
  <c r="R99"/>
  <c r="S99"/>
  <c r="T99"/>
  <c r="U99"/>
  <c r="V99"/>
  <c r="W99"/>
  <c r="X99"/>
  <c r="Y99"/>
  <c r="Z99"/>
  <c r="AA99"/>
  <c r="AB99"/>
  <c r="P100"/>
  <c r="Q100"/>
  <c r="R100"/>
  <c r="S100"/>
  <c r="T100"/>
  <c r="U100"/>
  <c r="V100"/>
  <c r="W100"/>
  <c r="X100"/>
  <c r="Y100"/>
  <c r="Z100"/>
  <c r="AA100"/>
  <c r="AB100"/>
  <c r="P101"/>
  <c r="Q101"/>
  <c r="R101"/>
  <c r="S101"/>
  <c r="T101"/>
  <c r="U101"/>
  <c r="V101"/>
  <c r="W101"/>
  <c r="X101"/>
  <c r="Y101"/>
  <c r="Z101"/>
  <c r="AA101"/>
  <c r="AB101"/>
  <c r="P102"/>
  <c r="Q102"/>
  <c r="R102"/>
  <c r="S102"/>
  <c r="T102"/>
  <c r="U102"/>
  <c r="V102"/>
  <c r="W102"/>
  <c r="X102"/>
  <c r="Y102"/>
  <c r="Z102"/>
  <c r="AA102"/>
  <c r="AB102"/>
  <c r="P103"/>
  <c r="Q103"/>
  <c r="R103"/>
  <c r="S103"/>
  <c r="T103"/>
  <c r="U103"/>
  <c r="V103"/>
  <c r="W103"/>
  <c r="X103"/>
  <c r="Y103"/>
  <c r="Z103"/>
  <c r="AA103"/>
  <c r="AB103"/>
  <c r="P104"/>
  <c r="Q104"/>
  <c r="R104"/>
  <c r="S104"/>
  <c r="T104"/>
  <c r="U104"/>
  <c r="V104"/>
  <c r="W104"/>
  <c r="X104"/>
  <c r="Y104"/>
  <c r="Z104"/>
  <c r="AA104"/>
  <c r="AB104"/>
  <c r="P105"/>
  <c r="Q105"/>
  <c r="R105"/>
  <c r="S105"/>
  <c r="T105"/>
  <c r="U105"/>
  <c r="V105"/>
  <c r="W105"/>
  <c r="X105"/>
  <c r="Y105"/>
  <c r="Z105"/>
  <c r="AA105"/>
  <c r="AB105"/>
  <c r="P106"/>
  <c r="Q106"/>
  <c r="R106"/>
  <c r="S106"/>
  <c r="T106"/>
  <c r="U106"/>
  <c r="V106"/>
  <c r="W106"/>
  <c r="X106"/>
  <c r="Y106"/>
  <c r="Z106"/>
  <c r="AA106"/>
  <c r="AB106"/>
  <c r="P107"/>
  <c r="Q107"/>
  <c r="R107"/>
  <c r="S107"/>
  <c r="T107"/>
  <c r="U107"/>
  <c r="V107"/>
  <c r="W107"/>
  <c r="X107"/>
  <c r="Y107"/>
  <c r="Z107"/>
  <c r="AA107"/>
  <c r="AB107"/>
  <c r="P108"/>
  <c r="Q108"/>
  <c r="R108"/>
  <c r="S108"/>
  <c r="T108"/>
  <c r="U108"/>
  <c r="V108"/>
  <c r="W108"/>
  <c r="X108"/>
  <c r="Y108"/>
  <c r="Z108"/>
  <c r="AA108"/>
  <c r="AB108"/>
  <c r="P109"/>
  <c r="Q109"/>
  <c r="R109"/>
  <c r="S109"/>
  <c r="T109"/>
  <c r="U109"/>
  <c r="V109"/>
  <c r="W109"/>
  <c r="X109"/>
  <c r="Y109"/>
  <c r="Z109"/>
  <c r="AA109"/>
  <c r="AB109"/>
  <c r="P110"/>
  <c r="Q110"/>
  <c r="R110"/>
  <c r="S110"/>
  <c r="T110"/>
  <c r="U110"/>
  <c r="V110"/>
  <c r="W110"/>
  <c r="X110"/>
  <c r="Y110"/>
  <c r="Z110"/>
  <c r="AA110"/>
  <c r="AB110"/>
  <c r="P111"/>
  <c r="Q111"/>
  <c r="R111"/>
  <c r="S111"/>
  <c r="T111"/>
  <c r="U111"/>
  <c r="V111"/>
  <c r="W111"/>
  <c r="X111"/>
  <c r="Y111"/>
  <c r="Z111"/>
  <c r="AA111"/>
  <c r="AB111"/>
  <c r="P112"/>
  <c r="Q112"/>
  <c r="R112"/>
  <c r="S112"/>
  <c r="T112"/>
  <c r="U112"/>
  <c r="V112"/>
  <c r="W112"/>
  <c r="X112"/>
  <c r="Y112"/>
  <c r="Z112"/>
  <c r="AA112"/>
  <c r="AB112"/>
  <c r="P113"/>
  <c r="Q113"/>
  <c r="R113"/>
  <c r="S113"/>
  <c r="T113"/>
  <c r="U113"/>
  <c r="V113"/>
  <c r="W113"/>
  <c r="X113"/>
  <c r="Y113"/>
  <c r="Z113"/>
  <c r="AA113"/>
  <c r="AB113"/>
  <c r="P114"/>
  <c r="Q114"/>
  <c r="R114"/>
  <c r="S114"/>
  <c r="T114"/>
  <c r="U114"/>
  <c r="V114"/>
  <c r="W114"/>
  <c r="X114"/>
  <c r="Y114"/>
  <c r="Z114"/>
  <c r="AA114"/>
  <c r="AB114"/>
  <c r="P115"/>
  <c r="Q115"/>
  <c r="R115"/>
  <c r="S115"/>
  <c r="T115"/>
  <c r="U115"/>
  <c r="V115"/>
  <c r="W115"/>
  <c r="X115"/>
  <c r="Y115"/>
  <c r="Z115"/>
  <c r="AA115"/>
  <c r="AB115"/>
  <c r="P116"/>
  <c r="Q116"/>
  <c r="R116"/>
  <c r="S116"/>
  <c r="T116"/>
  <c r="U116"/>
  <c r="V116"/>
  <c r="W116"/>
  <c r="X116"/>
  <c r="Y116"/>
  <c r="Z116"/>
  <c r="AA116"/>
  <c r="AB116"/>
  <c r="P117"/>
  <c r="Q117"/>
  <c r="R117"/>
  <c r="S117"/>
  <c r="T117"/>
  <c r="U117"/>
  <c r="V117"/>
  <c r="W117"/>
  <c r="X117"/>
  <c r="Y117"/>
  <c r="Z117"/>
  <c r="AA117"/>
  <c r="AB117"/>
  <c r="P118"/>
  <c r="Q118"/>
  <c r="R118"/>
  <c r="S118"/>
  <c r="T118"/>
  <c r="U118"/>
  <c r="V118"/>
  <c r="W118"/>
  <c r="X118"/>
  <c r="Y118"/>
  <c r="Z118"/>
  <c r="AA118"/>
  <c r="AB118"/>
  <c r="P119"/>
  <c r="Q119"/>
  <c r="R119"/>
  <c r="S119"/>
  <c r="T119"/>
  <c r="U119"/>
  <c r="V119"/>
  <c r="W119"/>
  <c r="X119"/>
  <c r="Y119"/>
  <c r="Z119"/>
  <c r="AA119"/>
  <c r="AB119"/>
  <c r="P120"/>
  <c r="Q120"/>
  <c r="R120"/>
  <c r="S120"/>
  <c r="T120"/>
  <c r="U120"/>
  <c r="V120"/>
  <c r="W120"/>
  <c r="X120"/>
  <c r="Y120"/>
  <c r="Z120"/>
  <c r="AA120"/>
  <c r="AB120"/>
  <c r="P121"/>
  <c r="Q121"/>
  <c r="R121"/>
  <c r="S121"/>
  <c r="T121"/>
  <c r="U121"/>
  <c r="V121"/>
  <c r="W121"/>
  <c r="X121"/>
  <c r="Y121"/>
  <c r="Z121"/>
  <c r="AA121"/>
  <c r="AB121"/>
  <c r="Q3"/>
  <c r="R3"/>
  <c r="S3"/>
  <c r="T3"/>
  <c r="U3"/>
  <c r="V3"/>
  <c r="W3"/>
  <c r="X3"/>
  <c r="Y3"/>
  <c r="Z3"/>
  <c r="AA3"/>
  <c r="AB3"/>
  <c r="P3"/>
  <c r="C123"/>
  <c r="D123"/>
  <c r="E123"/>
  <c r="F123"/>
  <c r="G123"/>
  <c r="H123"/>
  <c r="I123"/>
  <c r="J123"/>
  <c r="K123"/>
  <c r="L123"/>
  <c r="M123"/>
  <c r="N123"/>
  <c r="B123"/>
  <c r="P124" l="1"/>
</calcChain>
</file>

<file path=xl/sharedStrings.xml><?xml version="1.0" encoding="utf-8"?>
<sst xmlns="http://schemas.openxmlformats.org/spreadsheetml/2006/main" count="674" uniqueCount="286">
  <si>
    <t>date</t>
  </si>
  <si>
    <t>Convertible Arbitrage</t>
  </si>
  <si>
    <t>CTA Global</t>
  </si>
  <si>
    <t>Distressed Securities</t>
  </si>
  <si>
    <t>Emerging Markets</t>
  </si>
  <si>
    <t>Equity Market Neutral</t>
  </si>
  <si>
    <t>Event Driven</t>
  </si>
  <si>
    <t>Fixed Income Arbitrage</t>
  </si>
  <si>
    <t>Global Macro</t>
  </si>
  <si>
    <t>Long/Short Equity</t>
  </si>
  <si>
    <t>Merger Arbitrage</t>
  </si>
  <si>
    <t>Relative Value</t>
  </si>
  <si>
    <t>Short Selling</t>
  </si>
  <si>
    <t>Funds Of Funds</t>
  </si>
  <si>
    <t>31/01/1997</t>
  </si>
  <si>
    <t>28/02/1997</t>
  </si>
  <si>
    <t>31/03/1997</t>
  </si>
  <si>
    <t>30/04/1997</t>
  </si>
  <si>
    <t>31/05/1997</t>
  </si>
  <si>
    <t>30/06/1997</t>
  </si>
  <si>
    <t>31/07/1997</t>
  </si>
  <si>
    <t>31/08/1997</t>
  </si>
  <si>
    <t>30/09/1997</t>
  </si>
  <si>
    <t>31/10/1997</t>
  </si>
  <si>
    <t>30/11/1997</t>
  </si>
  <si>
    <t>31/12/1997</t>
  </si>
  <si>
    <t>31/01/1998</t>
  </si>
  <si>
    <t>28/02/1998</t>
  </si>
  <si>
    <t>31/03/1998</t>
  </si>
  <si>
    <t>30/04/1998</t>
  </si>
  <si>
    <t>31/05/1998</t>
  </si>
  <si>
    <t>30/06/1998</t>
  </si>
  <si>
    <t>31/07/1998</t>
  </si>
  <si>
    <t>31/08/1998</t>
  </si>
  <si>
    <t>30/09/1998</t>
  </si>
  <si>
    <t>31/10/1998</t>
  </si>
  <si>
    <t>30/11/1998</t>
  </si>
  <si>
    <t>31/12/1998</t>
  </si>
  <si>
    <t>31/01/1999</t>
  </si>
  <si>
    <t>28/02/1999</t>
  </si>
  <si>
    <t>31/03/1999</t>
  </si>
  <si>
    <t>30/04/1999</t>
  </si>
  <si>
    <t>31/05/1999</t>
  </si>
  <si>
    <t>30/06/1999</t>
  </si>
  <si>
    <t>31/07/1999</t>
  </si>
  <si>
    <t>31/08/1999</t>
  </si>
  <si>
    <t>30/09/1999</t>
  </si>
  <si>
    <t>31/10/1999</t>
  </si>
  <si>
    <t>30/11/1999</t>
  </si>
  <si>
    <t>31/12/1999</t>
  </si>
  <si>
    <t>31/01/2000</t>
  </si>
  <si>
    <t>29/02/2000</t>
  </si>
  <si>
    <t>31/03/2000</t>
  </si>
  <si>
    <t>30/04/2000</t>
  </si>
  <si>
    <t>31/05/2000</t>
  </si>
  <si>
    <t>30/06/2000</t>
  </si>
  <si>
    <t>31/07/2000</t>
  </si>
  <si>
    <t>31/08/2000</t>
  </si>
  <si>
    <t>30/09/2000</t>
  </si>
  <si>
    <t>31/10/2000</t>
  </si>
  <si>
    <t>30/11/2000</t>
  </si>
  <si>
    <t>31/12/2000</t>
  </si>
  <si>
    <t>31/01/2001</t>
  </si>
  <si>
    <t>28/02/2001</t>
  </si>
  <si>
    <t>31/03/2001</t>
  </si>
  <si>
    <t>30/04/2001</t>
  </si>
  <si>
    <t>31/05/2001</t>
  </si>
  <si>
    <t>30/06/2001</t>
  </si>
  <si>
    <t>31/07/2001</t>
  </si>
  <si>
    <t>31/08/2001</t>
  </si>
  <si>
    <t>30/09/2001</t>
  </si>
  <si>
    <t>31/10/2001</t>
  </si>
  <si>
    <t>30/11/2001</t>
  </si>
  <si>
    <t>31/12/2001</t>
  </si>
  <si>
    <t>31/01/2002</t>
  </si>
  <si>
    <t>28/02/2002</t>
  </si>
  <si>
    <t>31/03/2002</t>
  </si>
  <si>
    <t>30/04/2002</t>
  </si>
  <si>
    <t>31/05/2002</t>
  </si>
  <si>
    <t>30/06/2002</t>
  </si>
  <si>
    <t>31/07/2002</t>
  </si>
  <si>
    <t>31/08/2002</t>
  </si>
  <si>
    <t>30/09/2002</t>
  </si>
  <si>
    <t>31/10/2002</t>
  </si>
  <si>
    <t>30/11/2002</t>
  </si>
  <si>
    <t>31/12/2002</t>
  </si>
  <si>
    <t>31/01/2003</t>
  </si>
  <si>
    <t>28/02/2003</t>
  </si>
  <si>
    <t>31/03/2003</t>
  </si>
  <si>
    <t>30/04/2003</t>
  </si>
  <si>
    <t>31/05/2003</t>
  </si>
  <si>
    <t>30/06/2003</t>
  </si>
  <si>
    <t>31/07/2003</t>
  </si>
  <si>
    <t>31/08/2003</t>
  </si>
  <si>
    <t>30/09/2003</t>
  </si>
  <si>
    <t>31/10/2003</t>
  </si>
  <si>
    <t>30/11/2003</t>
  </si>
  <si>
    <t>31/12/2003</t>
  </si>
  <si>
    <t>31/01/2004</t>
  </si>
  <si>
    <t>29/02/2004</t>
  </si>
  <si>
    <t>31/03/2004</t>
  </si>
  <si>
    <t>30/04/2004</t>
  </si>
  <si>
    <t>31/05/2004</t>
  </si>
  <si>
    <t>30/06/2004</t>
  </si>
  <si>
    <t>31/07/2004</t>
  </si>
  <si>
    <t>31/08/2004</t>
  </si>
  <si>
    <t>30/09/2004</t>
  </si>
  <si>
    <t>31/10/2004</t>
  </si>
  <si>
    <t>30/11/2004</t>
  </si>
  <si>
    <t>31/12/2004</t>
  </si>
  <si>
    <t>31/01/2005</t>
  </si>
  <si>
    <t>28/02/2005</t>
  </si>
  <si>
    <t>31/03/2005</t>
  </si>
  <si>
    <t>30/04/2005</t>
  </si>
  <si>
    <t>31/05/2005</t>
  </si>
  <si>
    <t>30/06/2005</t>
  </si>
  <si>
    <t>31/07/2005</t>
  </si>
  <si>
    <t>31/08/2005</t>
  </si>
  <si>
    <t>30/09/2005</t>
  </si>
  <si>
    <t>31/10/2005</t>
  </si>
  <si>
    <t>30/11/2005</t>
  </si>
  <si>
    <t>31/12/2005</t>
  </si>
  <si>
    <t>31/01/2006</t>
  </si>
  <si>
    <t>28/02/2006</t>
  </si>
  <si>
    <t>31/03/2006</t>
  </si>
  <si>
    <t>30/04/2006</t>
  </si>
  <si>
    <t>31/05/2006</t>
  </si>
  <si>
    <t>30/06/2006</t>
  </si>
  <si>
    <t>31/07/2006</t>
  </si>
  <si>
    <t>31/08/2006</t>
  </si>
  <si>
    <t>30/09/2006</t>
  </si>
  <si>
    <t>31/10/2006</t>
  </si>
  <si>
    <t>30/11/2006</t>
  </si>
  <si>
    <t>31/12/2006</t>
  </si>
  <si>
    <t>31/01/2007</t>
  </si>
  <si>
    <t>28/02/2007</t>
  </si>
  <si>
    <t>31/03/2007</t>
  </si>
  <si>
    <t>30/04/2007</t>
  </si>
  <si>
    <t>31/05/2007</t>
  </si>
  <si>
    <t>30/06/2007</t>
  </si>
  <si>
    <t>31/07/2007</t>
  </si>
  <si>
    <t>31/08/2007</t>
  </si>
  <si>
    <t>30/09/2007</t>
  </si>
  <si>
    <t>31/10/2007</t>
  </si>
  <si>
    <t>30/11/2007</t>
  </si>
  <si>
    <t>31/12/2007</t>
  </si>
  <si>
    <t>31/01/2008</t>
  </si>
  <si>
    <t>29/02/2008</t>
  </si>
  <si>
    <t>31/03/2008</t>
  </si>
  <si>
    <t>30/04/2008</t>
  </si>
  <si>
    <t>31/05/2008</t>
  </si>
  <si>
    <t>30/06/2008</t>
  </si>
  <si>
    <t>31/07/2008</t>
  </si>
  <si>
    <t>31/08/2008</t>
  </si>
  <si>
    <t>30/09/2008</t>
  </si>
  <si>
    <t>31/10/2008</t>
  </si>
  <si>
    <t>30/11/2008</t>
  </si>
  <si>
    <t>31/12/2008</t>
  </si>
  <si>
    <t>31/01/2009</t>
  </si>
  <si>
    <t>28/02/2009</t>
  </si>
  <si>
    <t>31/03/2009</t>
  </si>
  <si>
    <t>30/04/2009</t>
  </si>
  <si>
    <t>31/05/2009</t>
  </si>
  <si>
    <t>30/06/2009</t>
  </si>
  <si>
    <t>31/07/2009</t>
  </si>
  <si>
    <t>31/08/2009</t>
  </si>
  <si>
    <t>30/09/2009</t>
  </si>
  <si>
    <t>31/10/2009</t>
  </si>
  <si>
    <t>30/11/2009</t>
  </si>
  <si>
    <t>31/12/2009</t>
  </si>
  <si>
    <t>31/01/2010</t>
  </si>
  <si>
    <t>28/02/2010</t>
  </si>
  <si>
    <t>31/03/2010</t>
  </si>
  <si>
    <t>30/04/2010</t>
  </si>
  <si>
    <t>31/05/2010</t>
  </si>
  <si>
    <t>30/06/2010</t>
  </si>
  <si>
    <t>31/07/2010</t>
  </si>
  <si>
    <t>31/08/2010</t>
  </si>
  <si>
    <t>30/09/2010</t>
  </si>
  <si>
    <t>31/10/2010</t>
  </si>
  <si>
    <t>30/11/2010</t>
  </si>
  <si>
    <t>31/12/2010</t>
  </si>
  <si>
    <t>31/01/2011</t>
  </si>
  <si>
    <t>28/02/2011</t>
  </si>
  <si>
    <t>31/03/2011</t>
  </si>
  <si>
    <t>30/04/2011</t>
  </si>
  <si>
    <t>31/05/2011</t>
  </si>
  <si>
    <t>30/06/2011</t>
  </si>
  <si>
    <t>31/07/2011</t>
  </si>
  <si>
    <t>31/08/2011</t>
  </si>
  <si>
    <t>30/09/2011</t>
  </si>
  <si>
    <t>31/10/2011</t>
  </si>
  <si>
    <t>30/11/2011</t>
  </si>
  <si>
    <t>31/12/2011</t>
  </si>
  <si>
    <t>31/01/2012</t>
  </si>
  <si>
    <t>29/02/2012</t>
  </si>
  <si>
    <t>31/03/2012</t>
  </si>
  <si>
    <t>30/04/2012</t>
  </si>
  <si>
    <t>31/05/2012</t>
  </si>
  <si>
    <t>30/06/2012</t>
  </si>
  <si>
    <t>31/07/2012</t>
  </si>
  <si>
    <t>31/08/2012</t>
  </si>
  <si>
    <t>30/09/2012</t>
  </si>
  <si>
    <t>31/10/2012</t>
  </si>
  <si>
    <t>30/11/2012</t>
  </si>
  <si>
    <t>31/12/2012</t>
  </si>
  <si>
    <t>31/01/2013</t>
  </si>
  <si>
    <t>28/02/2013</t>
  </si>
  <si>
    <t>31/03/2013</t>
  </si>
  <si>
    <t>30/04/2013</t>
  </si>
  <si>
    <t>31/05/2013</t>
  </si>
  <si>
    <t>30/06/2013</t>
  </si>
  <si>
    <t>31/07/2013</t>
  </si>
  <si>
    <t>31/08/2013</t>
  </si>
  <si>
    <t>30/09/2013</t>
  </si>
  <si>
    <t>31/10/2013</t>
  </si>
  <si>
    <t>30/11/2013</t>
  </si>
  <si>
    <t>31/12/2013</t>
  </si>
  <si>
    <t>31/01/2014</t>
  </si>
  <si>
    <t>28/02/2014</t>
  </si>
  <si>
    <t>31/03/2014</t>
  </si>
  <si>
    <t>30/04/2014</t>
  </si>
  <si>
    <t>31/05/2014</t>
  </si>
  <si>
    <t>30/06/2014</t>
  </si>
  <si>
    <t>31/07/2014</t>
  </si>
  <si>
    <t>31/08/2014</t>
  </si>
  <si>
    <t>30/09/2014</t>
  </si>
  <si>
    <t>31/10/2014</t>
  </si>
  <si>
    <t>30/11/2014</t>
  </si>
  <si>
    <t>31/12/2014</t>
  </si>
  <si>
    <t>31/01/2015</t>
  </si>
  <si>
    <t>28/02/2015</t>
  </si>
  <si>
    <t>31/03/2015</t>
  </si>
  <si>
    <t>30/04/2015</t>
  </si>
  <si>
    <t>31/05/2015</t>
  </si>
  <si>
    <t>30/06/2015</t>
  </si>
  <si>
    <t>31/07/2015</t>
  </si>
  <si>
    <t>31/08/2015</t>
  </si>
  <si>
    <t>30/09/2015</t>
  </si>
  <si>
    <t>31/10/2015</t>
  </si>
  <si>
    <t>30/11/2015</t>
  </si>
  <si>
    <t>31/12/2015</t>
  </si>
  <si>
    <t>31/01/2016</t>
  </si>
  <si>
    <t>29/02/2016</t>
  </si>
  <si>
    <t>31/03/2016</t>
  </si>
  <si>
    <t>30/04/2016</t>
  </si>
  <si>
    <t>31/05/2016</t>
  </si>
  <si>
    <t>30/06/2016</t>
  </si>
  <si>
    <t>31/07/2016</t>
  </si>
  <si>
    <t>31/08/2016</t>
  </si>
  <si>
    <t>30/09/2016</t>
  </si>
  <si>
    <t>31/10/2016</t>
  </si>
  <si>
    <t>30/11/2016</t>
  </si>
  <si>
    <t>31/12/2016</t>
  </si>
  <si>
    <t>31/01/2017</t>
  </si>
  <si>
    <t>28/02/2017</t>
  </si>
  <si>
    <t>31/03/2017</t>
  </si>
  <si>
    <t>30/04/2017</t>
  </si>
  <si>
    <t>31/05/2017</t>
  </si>
  <si>
    <t>30/06/2017</t>
  </si>
  <si>
    <t>31/07/2017</t>
  </si>
  <si>
    <t>31/08/2017</t>
  </si>
  <si>
    <t>30/09/2017</t>
  </si>
  <si>
    <t>31/10/2017</t>
  </si>
  <si>
    <t>30/11/2017</t>
  </si>
  <si>
    <t>31/12/2017</t>
  </si>
  <si>
    <t>31/01/2018</t>
  </si>
  <si>
    <t>28/02/2018</t>
  </si>
  <si>
    <t>31/03/2018</t>
  </si>
  <si>
    <t>30/04/2018</t>
  </si>
  <si>
    <t>31/05/2018</t>
  </si>
  <si>
    <t>30/06/2018</t>
  </si>
  <si>
    <t>31/07/2018</t>
  </si>
  <si>
    <t>31/08/2018</t>
  </si>
  <si>
    <t>30/09/2018</t>
  </si>
  <si>
    <t>31/10/2018</t>
  </si>
  <si>
    <t>30/11/2018</t>
  </si>
  <si>
    <t>Mean</t>
  </si>
  <si>
    <t>Dev</t>
  </si>
  <si>
    <t>SEMIVAR</t>
  </si>
  <si>
    <t>SEMIDEV</t>
  </si>
  <si>
    <t>Max</t>
  </si>
  <si>
    <t>Min</t>
  </si>
  <si>
    <t>Skew</t>
  </si>
  <si>
    <t>Kurtosis</t>
  </si>
  <si>
    <t>Mean ^^ StdDEV &gt;&gt;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</si>
</sst>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7" formatCode="&quot;$&quot;#,##0.00"/>
    <numFmt numFmtId="169" formatCode="_(* #,##0.0000_);_(* \(#,##0.0000\);_(* &quot;-&quot;??_);_(@_)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>
      <alignment wrapText="1"/>
    </xf>
    <xf numFmtId="167" fontId="0" fillId="0" borderId="0" xfId="0" applyNumberFormat="1"/>
    <xf numFmtId="0" fontId="7" fillId="3" borderId="0" xfId="8"/>
    <xf numFmtId="0" fontId="6" fillId="2" borderId="0" xfId="7"/>
    <xf numFmtId="43" fontId="0" fillId="0" borderId="0" xfId="1" applyFont="1"/>
    <xf numFmtId="169" fontId="17" fillId="29" borderId="0" xfId="39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B128"/>
  <sheetViews>
    <sheetView topLeftCell="A2" workbookViewId="0">
      <selection activeCell="F2" sqref="F2"/>
    </sheetView>
  </sheetViews>
  <sheetFormatPr defaultRowHeight="15"/>
  <cols>
    <col min="1" max="1" width="10.7109375" style="2" bestFit="1" customWidth="1"/>
    <col min="22" max="22" width="9.140625" style="4"/>
    <col min="27" max="27" width="9.140625" style="3"/>
  </cols>
  <sheetData>
    <row r="1" spans="1:28">
      <c r="P1" t="s">
        <v>278</v>
      </c>
    </row>
    <row r="2" spans="1:28" s="1" customFormat="1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P2" t="s">
        <v>1</v>
      </c>
      <c r="Q2" t="s">
        <v>2</v>
      </c>
      <c r="R2" t="s">
        <v>3</v>
      </c>
      <c r="S2" t="s">
        <v>4</v>
      </c>
      <c r="T2" t="s">
        <v>5</v>
      </c>
      <c r="U2" t="s">
        <v>6</v>
      </c>
      <c r="V2" s="4" t="s">
        <v>7</v>
      </c>
      <c r="W2" t="s">
        <v>8</v>
      </c>
      <c r="X2" t="s">
        <v>9</v>
      </c>
      <c r="Y2" t="s">
        <v>10</v>
      </c>
      <c r="Z2" t="s">
        <v>11</v>
      </c>
      <c r="AA2" s="3" t="s">
        <v>12</v>
      </c>
      <c r="AB2" t="s">
        <v>13</v>
      </c>
    </row>
    <row r="3" spans="1:28">
      <c r="A3" t="s">
        <v>158</v>
      </c>
      <c r="B3">
        <v>4.91</v>
      </c>
      <c r="C3">
        <v>-0.16</v>
      </c>
      <c r="D3">
        <v>0.82</v>
      </c>
      <c r="E3">
        <v>-1.1200000000000001</v>
      </c>
      <c r="F3">
        <v>0.79</v>
      </c>
      <c r="G3">
        <v>1.32</v>
      </c>
      <c r="H3">
        <v>1.1200000000000001</v>
      </c>
      <c r="I3">
        <v>0.28999999999999998</v>
      </c>
      <c r="J3">
        <v>-0.17</v>
      </c>
      <c r="K3">
        <v>0.56000000000000005</v>
      </c>
      <c r="L3">
        <v>1</v>
      </c>
      <c r="M3">
        <v>2.82</v>
      </c>
      <c r="N3">
        <v>0.6</v>
      </c>
      <c r="P3">
        <f>IF(B3&lt;B$123, (B$123 - B3)^2, -99)</f>
        <v>-99</v>
      </c>
      <c r="Q3">
        <f t="shared" ref="Q3:AB3" si="0">IF(C3&lt;C$123, (C$123 - C3)^2, -99)</f>
        <v>4.3958936515782775E-2</v>
      </c>
      <c r="R3">
        <f t="shared" si="0"/>
        <v>-99</v>
      </c>
      <c r="S3">
        <f t="shared" si="0"/>
        <v>2.6912540357319399</v>
      </c>
      <c r="T3">
        <f t="shared" si="0"/>
        <v>-99</v>
      </c>
      <c r="U3">
        <f t="shared" si="0"/>
        <v>-99</v>
      </c>
      <c r="V3" s="4">
        <f t="shared" si="0"/>
        <v>-99</v>
      </c>
      <c r="W3">
        <f t="shared" si="0"/>
        <v>-99</v>
      </c>
      <c r="X3">
        <f t="shared" si="0"/>
        <v>0.47737648471153155</v>
      </c>
      <c r="Y3">
        <f t="shared" si="0"/>
        <v>-99</v>
      </c>
      <c r="Z3">
        <f t="shared" si="0"/>
        <v>-99</v>
      </c>
      <c r="AA3" s="3">
        <f t="shared" si="0"/>
        <v>-99</v>
      </c>
      <c r="AB3">
        <f t="shared" si="0"/>
        <v>-99</v>
      </c>
    </row>
    <row r="4" spans="1:28">
      <c r="A4" t="s">
        <v>159</v>
      </c>
      <c r="B4">
        <v>1.64</v>
      </c>
      <c r="C4">
        <v>-0.31</v>
      </c>
      <c r="D4">
        <v>-1.22</v>
      </c>
      <c r="E4">
        <v>-1.33</v>
      </c>
      <c r="F4">
        <v>-0.46</v>
      </c>
      <c r="G4">
        <v>-0.91</v>
      </c>
      <c r="H4">
        <v>0.65</v>
      </c>
      <c r="I4">
        <v>-0.55000000000000004</v>
      </c>
      <c r="J4">
        <v>-1.61</v>
      </c>
      <c r="K4">
        <v>0.06</v>
      </c>
      <c r="L4">
        <v>-0.16</v>
      </c>
      <c r="M4">
        <v>3.28</v>
      </c>
      <c r="N4">
        <v>-0.37</v>
      </c>
      <c r="P4">
        <f t="shared" ref="P4:P67" si="1">IF(B4&lt;B$123, (B$123 - B4)^2, -99)</f>
        <v>-99</v>
      </c>
      <c r="Q4">
        <f t="shared" ref="Q4:Q67" si="2">IF(C4&lt;C$123, (C$123 - C4)^2, -99)</f>
        <v>0.12935809617964833</v>
      </c>
      <c r="R4">
        <f t="shared" ref="R4:R67" si="3">IF(D4&lt;D$123, (D$123 - D4)^2, -99)</f>
        <v>3.5189346020761216</v>
      </c>
      <c r="S4">
        <f t="shared" ref="S4:S67" si="4">IF(E4&lt;E$123, (E$123 - E4)^2, -99)</f>
        <v>3.4243658004378221</v>
      </c>
      <c r="T4">
        <f t="shared" ref="T4:T67" si="5">IF(F4&lt;F$123, (F$123 - F4)^2, -99)</f>
        <v>0.51212665772191213</v>
      </c>
      <c r="U4">
        <f t="shared" ref="U4:U67" si="6">IF(G4&lt;G$123, (G$123 - G4)^2, -99)</f>
        <v>2.1594179012781578</v>
      </c>
      <c r="V4" s="4">
        <f t="shared" ref="V4:V67" si="7">IF(H4&lt;H$123, (H$123 - H4)^2, -99)</f>
        <v>-99</v>
      </c>
      <c r="W4">
        <f t="shared" ref="W4:W67" si="8">IF(I4&lt;I$123, (I$123 - I4)^2, -99)</f>
        <v>0.66854671280276812</v>
      </c>
      <c r="X4">
        <f t="shared" ref="X4:X67" si="9">IF(J4&lt;J$123, (J$123 - J4)^2, -99)</f>
        <v>4.5408386695854812</v>
      </c>
      <c r="Y4">
        <f t="shared" ref="Y4:Y67" si="10">IF(K4&lt;K$123, (K$123 - K4)^2, -99)</f>
        <v>9.7092465221382623E-2</v>
      </c>
      <c r="Z4">
        <f t="shared" ref="Z4:Z67" si="11">IF(L4&lt;L$123, (L$123 - L4)^2, -99)</f>
        <v>0.49732126262269688</v>
      </c>
      <c r="AA4" s="3">
        <f t="shared" ref="AA4:AA67" si="12">IF(M4&lt;M$123, (M$123 - M4)^2, -99)</f>
        <v>-99</v>
      </c>
      <c r="AB4">
        <f t="shared" ref="AB4:AB67" si="13">IF(N4&lt;N$123, (N$123 - N4)^2, -99)</f>
        <v>0.3806578913918508</v>
      </c>
    </row>
    <row r="5" spans="1:28">
      <c r="A5" t="s">
        <v>160</v>
      </c>
      <c r="B5">
        <v>2.35</v>
      </c>
      <c r="C5">
        <v>-1.8</v>
      </c>
      <c r="D5">
        <v>0.22</v>
      </c>
      <c r="E5">
        <v>3.5</v>
      </c>
      <c r="F5">
        <v>0.21</v>
      </c>
      <c r="G5">
        <v>1.17</v>
      </c>
      <c r="H5">
        <v>0.56999999999999995</v>
      </c>
      <c r="I5">
        <v>0.48</v>
      </c>
      <c r="J5">
        <v>1.88</v>
      </c>
      <c r="K5">
        <v>1.25</v>
      </c>
      <c r="L5">
        <v>1</v>
      </c>
      <c r="M5">
        <v>-4.62</v>
      </c>
      <c r="N5">
        <v>0.08</v>
      </c>
      <c r="P5">
        <f t="shared" si="1"/>
        <v>-99</v>
      </c>
      <c r="Q5">
        <f t="shared" si="2"/>
        <v>3.4212564155073797</v>
      </c>
      <c r="R5">
        <f t="shared" si="3"/>
        <v>0.18999342560553578</v>
      </c>
      <c r="S5">
        <f t="shared" si="4"/>
        <v>-99</v>
      </c>
      <c r="T5">
        <f t="shared" si="5"/>
        <v>2.0821199067862298E-3</v>
      </c>
      <c r="U5">
        <f t="shared" si="6"/>
        <v>-99</v>
      </c>
      <c r="V5" s="4">
        <f t="shared" si="7"/>
        <v>-99</v>
      </c>
      <c r="W5">
        <f t="shared" si="8"/>
        <v>-99</v>
      </c>
      <c r="X5">
        <f t="shared" si="9"/>
        <v>-99</v>
      </c>
      <c r="Y5">
        <f t="shared" si="10"/>
        <v>-99</v>
      </c>
      <c r="Z5">
        <f t="shared" si="11"/>
        <v>-99</v>
      </c>
      <c r="AA5" s="3">
        <f t="shared" si="12"/>
        <v>12.851923741261215</v>
      </c>
      <c r="AB5">
        <f t="shared" si="13"/>
        <v>2.7880580467481104E-2</v>
      </c>
    </row>
    <row r="6" spans="1:28">
      <c r="A6" t="s">
        <v>161</v>
      </c>
      <c r="B6">
        <v>5</v>
      </c>
      <c r="C6">
        <v>-1.4</v>
      </c>
      <c r="D6">
        <v>3.87</v>
      </c>
      <c r="E6">
        <v>6.63</v>
      </c>
      <c r="F6">
        <v>-0.12</v>
      </c>
      <c r="G6">
        <v>3.37</v>
      </c>
      <c r="H6">
        <v>2.21</v>
      </c>
      <c r="I6">
        <v>1.27</v>
      </c>
      <c r="J6">
        <v>3.75</v>
      </c>
      <c r="K6">
        <v>0.81</v>
      </c>
      <c r="L6">
        <v>3.42</v>
      </c>
      <c r="M6">
        <v>-8.1999999999999993</v>
      </c>
      <c r="N6">
        <v>0.92</v>
      </c>
      <c r="P6">
        <f t="shared" si="1"/>
        <v>-99</v>
      </c>
      <c r="Q6">
        <f t="shared" si="2"/>
        <v>2.1015253230704043</v>
      </c>
      <c r="R6">
        <f t="shared" si="3"/>
        <v>-99</v>
      </c>
      <c r="S6">
        <f t="shared" si="4"/>
        <v>-99</v>
      </c>
      <c r="T6">
        <f t="shared" si="5"/>
        <v>0.14109808629334075</v>
      </c>
      <c r="U6">
        <f t="shared" si="6"/>
        <v>-99</v>
      </c>
      <c r="V6" s="4">
        <f t="shared" si="7"/>
        <v>-99</v>
      </c>
      <c r="W6">
        <f t="shared" si="8"/>
        <v>-99</v>
      </c>
      <c r="X6">
        <f t="shared" si="9"/>
        <v>-99</v>
      </c>
      <c r="Y6">
        <f t="shared" si="10"/>
        <v>-99</v>
      </c>
      <c r="Z6">
        <f t="shared" si="11"/>
        <v>-99</v>
      </c>
      <c r="AA6" s="3">
        <f t="shared" si="12"/>
        <v>51.336622900925072</v>
      </c>
      <c r="AB6">
        <f t="shared" si="13"/>
        <v>-99</v>
      </c>
    </row>
    <row r="7" spans="1:28">
      <c r="A7" t="s">
        <v>162</v>
      </c>
      <c r="B7">
        <v>5.78</v>
      </c>
      <c r="C7">
        <v>2.13</v>
      </c>
      <c r="D7">
        <v>5.04</v>
      </c>
      <c r="E7">
        <v>8.84</v>
      </c>
      <c r="F7">
        <v>1.46</v>
      </c>
      <c r="G7">
        <v>4.42</v>
      </c>
      <c r="H7">
        <v>3.65</v>
      </c>
      <c r="I7">
        <v>3.48</v>
      </c>
      <c r="J7">
        <v>5.16</v>
      </c>
      <c r="K7">
        <v>1.07</v>
      </c>
      <c r="L7">
        <v>3.92</v>
      </c>
      <c r="M7">
        <v>0.08</v>
      </c>
      <c r="N7">
        <v>3.12</v>
      </c>
      <c r="P7">
        <f t="shared" si="1"/>
        <v>-99</v>
      </c>
      <c r="Q7">
        <f t="shared" si="2"/>
        <v>-99</v>
      </c>
      <c r="R7">
        <f t="shared" si="3"/>
        <v>-99</v>
      </c>
      <c r="S7">
        <f t="shared" si="4"/>
        <v>-99</v>
      </c>
      <c r="T7">
        <f t="shared" si="5"/>
        <v>-99</v>
      </c>
      <c r="U7">
        <f t="shared" si="6"/>
        <v>-99</v>
      </c>
      <c r="V7" s="4">
        <f t="shared" si="7"/>
        <v>-99</v>
      </c>
      <c r="W7">
        <f t="shared" si="8"/>
        <v>-99</v>
      </c>
      <c r="X7">
        <f t="shared" si="9"/>
        <v>-99</v>
      </c>
      <c r="Y7">
        <f t="shared" si="10"/>
        <v>-99</v>
      </c>
      <c r="Z7">
        <f t="shared" si="11"/>
        <v>-99</v>
      </c>
      <c r="AA7" s="3">
        <f t="shared" si="12"/>
        <v>-99</v>
      </c>
      <c r="AB7">
        <f t="shared" si="13"/>
        <v>-99</v>
      </c>
    </row>
    <row r="8" spans="1:28">
      <c r="A8" t="s">
        <v>163</v>
      </c>
      <c r="B8">
        <v>2.41</v>
      </c>
      <c r="C8">
        <v>-1.47</v>
      </c>
      <c r="D8">
        <v>1.98</v>
      </c>
      <c r="E8">
        <v>0.13</v>
      </c>
      <c r="F8">
        <v>0.36</v>
      </c>
      <c r="G8">
        <v>1.23</v>
      </c>
      <c r="H8">
        <v>1.26</v>
      </c>
      <c r="I8">
        <v>-0.76</v>
      </c>
      <c r="J8">
        <v>0.09</v>
      </c>
      <c r="K8">
        <v>1.04</v>
      </c>
      <c r="L8">
        <v>1.01</v>
      </c>
      <c r="M8">
        <v>-0.94</v>
      </c>
      <c r="N8">
        <v>0.24</v>
      </c>
      <c r="P8">
        <f t="shared" si="1"/>
        <v>-99</v>
      </c>
      <c r="Q8">
        <f t="shared" si="2"/>
        <v>2.3093782642468752</v>
      </c>
      <c r="R8">
        <f t="shared" si="3"/>
        <v>-99</v>
      </c>
      <c r="S8">
        <f t="shared" si="4"/>
        <v>0.15249353153025913</v>
      </c>
      <c r="T8">
        <f t="shared" si="5"/>
        <v>-99</v>
      </c>
      <c r="U8">
        <f t="shared" si="6"/>
        <v>-99</v>
      </c>
      <c r="V8" s="4">
        <f t="shared" si="7"/>
        <v>-99</v>
      </c>
      <c r="W8">
        <f t="shared" si="8"/>
        <v>1.0560584775086503</v>
      </c>
      <c r="X8">
        <f t="shared" si="9"/>
        <v>0.18569581244262401</v>
      </c>
      <c r="Y8">
        <f t="shared" si="10"/>
        <v>-99</v>
      </c>
      <c r="Z8">
        <f t="shared" si="11"/>
        <v>-99</v>
      </c>
      <c r="AA8" s="3">
        <f t="shared" si="12"/>
        <v>-99</v>
      </c>
      <c r="AB8">
        <f t="shared" si="13"/>
        <v>4.8647694371866128E-5</v>
      </c>
    </row>
    <row r="9" spans="1:28">
      <c r="A9" t="s">
        <v>164</v>
      </c>
      <c r="B9">
        <v>6.11</v>
      </c>
      <c r="C9">
        <v>-0.12</v>
      </c>
      <c r="D9">
        <v>3.11</v>
      </c>
      <c r="E9">
        <v>4.51</v>
      </c>
      <c r="F9">
        <v>0.42</v>
      </c>
      <c r="G9">
        <v>2.91</v>
      </c>
      <c r="H9">
        <v>3.22</v>
      </c>
      <c r="I9">
        <v>1.66</v>
      </c>
      <c r="J9">
        <v>2.77</v>
      </c>
      <c r="K9">
        <v>0.68</v>
      </c>
      <c r="L9">
        <v>2.6</v>
      </c>
      <c r="M9">
        <v>-5.96</v>
      </c>
      <c r="N9">
        <v>1.53</v>
      </c>
      <c r="P9">
        <f t="shared" si="1"/>
        <v>-99</v>
      </c>
      <c r="Q9">
        <f t="shared" si="2"/>
        <v>2.8785827272085295E-2</v>
      </c>
      <c r="R9">
        <f t="shared" si="3"/>
        <v>-99</v>
      </c>
      <c r="S9">
        <f t="shared" si="4"/>
        <v>-99</v>
      </c>
      <c r="T9">
        <f t="shared" si="5"/>
        <v>-99</v>
      </c>
      <c r="U9">
        <f t="shared" si="6"/>
        <v>-99</v>
      </c>
      <c r="V9" s="4">
        <f t="shared" si="7"/>
        <v>-99</v>
      </c>
      <c r="W9">
        <f t="shared" si="8"/>
        <v>-99</v>
      </c>
      <c r="X9">
        <f t="shared" si="9"/>
        <v>-99</v>
      </c>
      <c r="Y9">
        <f t="shared" si="10"/>
        <v>-99</v>
      </c>
      <c r="Z9">
        <f t="shared" si="11"/>
        <v>-99</v>
      </c>
      <c r="AA9" s="3">
        <f t="shared" si="12"/>
        <v>24.255211136219199</v>
      </c>
      <c r="AB9">
        <f t="shared" si="13"/>
        <v>-99</v>
      </c>
    </row>
    <row r="10" spans="1:28">
      <c r="A10" t="s">
        <v>165</v>
      </c>
      <c r="B10">
        <v>3.15</v>
      </c>
      <c r="C10">
        <v>0.54</v>
      </c>
      <c r="D10">
        <v>2.44</v>
      </c>
      <c r="E10">
        <v>1.66</v>
      </c>
      <c r="F10">
        <v>0.7</v>
      </c>
      <c r="G10">
        <v>2.0699999999999998</v>
      </c>
      <c r="H10">
        <v>2.02</v>
      </c>
      <c r="I10">
        <v>0.5</v>
      </c>
      <c r="J10">
        <v>1.57</v>
      </c>
      <c r="K10">
        <v>1.02</v>
      </c>
      <c r="L10">
        <v>1.62</v>
      </c>
      <c r="M10">
        <v>-1.65</v>
      </c>
      <c r="N10">
        <v>1.1299999999999999</v>
      </c>
      <c r="P10">
        <f t="shared" si="1"/>
        <v>-99</v>
      </c>
      <c r="Q10">
        <f t="shared" si="2"/>
        <v>-99</v>
      </c>
      <c r="R10">
        <f t="shared" si="3"/>
        <v>-99</v>
      </c>
      <c r="S10">
        <f t="shared" si="4"/>
        <v>-99</v>
      </c>
      <c r="T10">
        <f t="shared" si="5"/>
        <v>-99</v>
      </c>
      <c r="U10">
        <f t="shared" si="6"/>
        <v>-99</v>
      </c>
      <c r="V10" s="4">
        <f t="shared" si="7"/>
        <v>-99</v>
      </c>
      <c r="W10">
        <f t="shared" si="8"/>
        <v>-99</v>
      </c>
      <c r="X10">
        <f t="shared" si="9"/>
        <v>-99</v>
      </c>
      <c r="Y10">
        <f t="shared" si="10"/>
        <v>-99</v>
      </c>
      <c r="Z10">
        <f t="shared" si="11"/>
        <v>-99</v>
      </c>
      <c r="AA10" s="3">
        <f t="shared" si="12"/>
        <v>0.37817332109314356</v>
      </c>
      <c r="AB10">
        <f t="shared" si="13"/>
        <v>-99</v>
      </c>
    </row>
    <row r="11" spans="1:28">
      <c r="A11" t="s">
        <v>166</v>
      </c>
      <c r="B11">
        <v>3.68</v>
      </c>
      <c r="C11">
        <v>1.51</v>
      </c>
      <c r="D11">
        <v>4.0999999999999996</v>
      </c>
      <c r="E11">
        <v>5.36</v>
      </c>
      <c r="F11">
        <v>0.85</v>
      </c>
      <c r="G11">
        <v>3.36</v>
      </c>
      <c r="H11">
        <v>3.25</v>
      </c>
      <c r="I11">
        <v>2.31</v>
      </c>
      <c r="J11">
        <v>2.85</v>
      </c>
      <c r="K11">
        <v>1.1000000000000001</v>
      </c>
      <c r="L11">
        <v>2.2000000000000002</v>
      </c>
      <c r="M11">
        <v>-3.94</v>
      </c>
      <c r="N11">
        <v>1.71</v>
      </c>
      <c r="P11">
        <f t="shared" si="1"/>
        <v>-99</v>
      </c>
      <c r="Q11">
        <f t="shared" si="2"/>
        <v>-99</v>
      </c>
      <c r="R11">
        <f t="shared" si="3"/>
        <v>-99</v>
      </c>
      <c r="S11">
        <f t="shared" si="4"/>
        <v>-99</v>
      </c>
      <c r="T11">
        <f t="shared" si="5"/>
        <v>-99</v>
      </c>
      <c r="U11">
        <f t="shared" si="6"/>
        <v>-99</v>
      </c>
      <c r="V11" s="4">
        <f t="shared" si="7"/>
        <v>-99</v>
      </c>
      <c r="W11">
        <f t="shared" si="8"/>
        <v>-99</v>
      </c>
      <c r="X11">
        <f t="shared" si="9"/>
        <v>-99</v>
      </c>
      <c r="Y11">
        <f t="shared" si="10"/>
        <v>-99</v>
      </c>
      <c r="Z11">
        <f t="shared" si="11"/>
        <v>-99</v>
      </c>
      <c r="AA11" s="3">
        <f t="shared" si="12"/>
        <v>8.4387808841183549</v>
      </c>
      <c r="AB11">
        <f t="shared" si="13"/>
        <v>-99</v>
      </c>
    </row>
    <row r="12" spans="1:28">
      <c r="A12" t="s">
        <v>167</v>
      </c>
      <c r="B12">
        <v>1.19</v>
      </c>
      <c r="C12">
        <v>-1.47</v>
      </c>
      <c r="D12">
        <v>1.39</v>
      </c>
      <c r="E12">
        <v>1.08</v>
      </c>
      <c r="F12">
        <v>-0.05</v>
      </c>
      <c r="G12">
        <v>0.43</v>
      </c>
      <c r="H12">
        <v>1.85</v>
      </c>
      <c r="I12">
        <v>-0.04</v>
      </c>
      <c r="J12">
        <v>-0.86</v>
      </c>
      <c r="K12">
        <v>0.26</v>
      </c>
      <c r="L12">
        <v>0.32</v>
      </c>
      <c r="M12">
        <v>3.14</v>
      </c>
      <c r="N12">
        <v>-0.21</v>
      </c>
      <c r="P12">
        <f t="shared" si="1"/>
        <v>-99</v>
      </c>
      <c r="Q12">
        <f t="shared" si="2"/>
        <v>2.3093782642468752</v>
      </c>
      <c r="R12">
        <f t="shared" si="3"/>
        <v>-99</v>
      </c>
      <c r="S12">
        <f t="shared" si="4"/>
        <v>-99</v>
      </c>
      <c r="T12">
        <f t="shared" si="5"/>
        <v>9.340985099922311E-2</v>
      </c>
      <c r="U12">
        <f t="shared" si="6"/>
        <v>1.6769161782359945E-2</v>
      </c>
      <c r="V12" s="4">
        <f t="shared" si="7"/>
        <v>-99</v>
      </c>
      <c r="W12">
        <f t="shared" si="8"/>
        <v>9.4646712802768151E-2</v>
      </c>
      <c r="X12">
        <f t="shared" si="9"/>
        <v>1.9069521149636321</v>
      </c>
      <c r="Y12">
        <f t="shared" si="10"/>
        <v>1.2453809759197777E-2</v>
      </c>
      <c r="Z12">
        <f t="shared" si="11"/>
        <v>5.0719581950427445E-2</v>
      </c>
      <c r="AA12" s="3">
        <f t="shared" si="12"/>
        <v>-99</v>
      </c>
      <c r="AB12">
        <f t="shared" si="13"/>
        <v>0.20882595861874159</v>
      </c>
    </row>
    <row r="13" spans="1:28">
      <c r="A13" t="s">
        <v>168</v>
      </c>
      <c r="B13">
        <v>0.8</v>
      </c>
      <c r="C13">
        <v>3.32</v>
      </c>
      <c r="D13">
        <v>2.02</v>
      </c>
      <c r="E13">
        <v>1.51</v>
      </c>
      <c r="F13">
        <v>0.09</v>
      </c>
      <c r="G13">
        <v>1.52</v>
      </c>
      <c r="H13">
        <v>0.96</v>
      </c>
      <c r="I13">
        <v>1.65</v>
      </c>
      <c r="J13">
        <v>1.3</v>
      </c>
      <c r="K13">
        <v>0.68</v>
      </c>
      <c r="L13">
        <v>0.89</v>
      </c>
      <c r="M13">
        <v>-2.27</v>
      </c>
      <c r="N13">
        <v>0.82</v>
      </c>
      <c r="P13">
        <f t="shared" si="1"/>
        <v>-99</v>
      </c>
      <c r="Q13">
        <f t="shared" si="2"/>
        <v>-99</v>
      </c>
      <c r="R13">
        <f t="shared" si="3"/>
        <v>-99</v>
      </c>
      <c r="S13">
        <f t="shared" si="4"/>
        <v>-99</v>
      </c>
      <c r="T13">
        <f t="shared" si="5"/>
        <v>2.7433380410987872E-2</v>
      </c>
      <c r="U13">
        <f t="shared" si="6"/>
        <v>-99</v>
      </c>
      <c r="V13" s="4">
        <f t="shared" si="7"/>
        <v>-99</v>
      </c>
      <c r="W13">
        <f t="shared" si="8"/>
        <v>-99</v>
      </c>
      <c r="X13">
        <f t="shared" si="9"/>
        <v>-99</v>
      </c>
      <c r="Y13">
        <f t="shared" si="10"/>
        <v>-99</v>
      </c>
      <c r="Z13">
        <f t="shared" si="11"/>
        <v>-99</v>
      </c>
      <c r="AA13" s="3">
        <f t="shared" si="12"/>
        <v>1.5251212202528082</v>
      </c>
      <c r="AB13">
        <f t="shared" si="13"/>
        <v>-99</v>
      </c>
    </row>
    <row r="14" spans="1:28">
      <c r="A14" t="s">
        <v>169</v>
      </c>
      <c r="B14">
        <v>2.15</v>
      </c>
      <c r="C14">
        <v>-2.5299999999999998</v>
      </c>
      <c r="D14">
        <v>3.24</v>
      </c>
      <c r="E14">
        <v>2.29</v>
      </c>
      <c r="F14">
        <v>0.72</v>
      </c>
      <c r="G14">
        <v>2.35</v>
      </c>
      <c r="H14">
        <v>1.41</v>
      </c>
      <c r="I14">
        <v>-0.28000000000000003</v>
      </c>
      <c r="J14">
        <v>1.86</v>
      </c>
      <c r="K14">
        <v>1.02</v>
      </c>
      <c r="L14">
        <v>1.61</v>
      </c>
      <c r="M14">
        <v>-3.73</v>
      </c>
      <c r="N14">
        <v>0.66</v>
      </c>
      <c r="P14">
        <f t="shared" si="1"/>
        <v>-99</v>
      </c>
      <c r="Q14">
        <f t="shared" si="2"/>
        <v>6.6546656592048574</v>
      </c>
      <c r="R14">
        <f t="shared" si="3"/>
        <v>-99</v>
      </c>
      <c r="S14">
        <f t="shared" si="4"/>
        <v>-99</v>
      </c>
      <c r="T14">
        <f t="shared" si="5"/>
        <v>-99</v>
      </c>
      <c r="U14">
        <f t="shared" si="6"/>
        <v>-99</v>
      </c>
      <c r="V14" s="4">
        <f t="shared" si="7"/>
        <v>-99</v>
      </c>
      <c r="W14">
        <f t="shared" si="8"/>
        <v>0.29991730103806225</v>
      </c>
      <c r="X14">
        <f t="shared" si="9"/>
        <v>-99</v>
      </c>
      <c r="Y14">
        <f t="shared" si="10"/>
        <v>-99</v>
      </c>
      <c r="Z14">
        <f t="shared" si="11"/>
        <v>-99</v>
      </c>
      <c r="AA14" s="3">
        <f t="shared" si="12"/>
        <v>7.2627985311771779</v>
      </c>
      <c r="AB14">
        <f t="shared" si="13"/>
        <v>-99</v>
      </c>
    </row>
    <row r="15" spans="1:28">
      <c r="A15" t="s">
        <v>170</v>
      </c>
      <c r="B15">
        <v>0.53</v>
      </c>
      <c r="C15">
        <v>-2.78</v>
      </c>
      <c r="D15">
        <v>1.87</v>
      </c>
      <c r="E15">
        <v>-0.78</v>
      </c>
      <c r="F15">
        <v>0.28000000000000003</v>
      </c>
      <c r="G15">
        <v>0.77</v>
      </c>
      <c r="H15">
        <v>1.72</v>
      </c>
      <c r="I15">
        <v>-0.84</v>
      </c>
      <c r="J15">
        <v>-0.95</v>
      </c>
      <c r="K15">
        <v>0.48</v>
      </c>
      <c r="L15">
        <v>0.6</v>
      </c>
      <c r="M15">
        <v>1.83</v>
      </c>
      <c r="N15">
        <v>-0.36</v>
      </c>
      <c r="P15">
        <f t="shared" si="1"/>
        <v>1.7495063907916084E-2</v>
      </c>
      <c r="Q15">
        <f t="shared" si="2"/>
        <v>8.0069975919779672</v>
      </c>
      <c r="R15">
        <f t="shared" si="3"/>
        <v>-99</v>
      </c>
      <c r="S15">
        <f t="shared" si="4"/>
        <v>1.6913111785890826</v>
      </c>
      <c r="T15">
        <f t="shared" si="5"/>
        <v>-99</v>
      </c>
      <c r="U15">
        <f t="shared" si="6"/>
        <v>-99</v>
      </c>
      <c r="V15" s="4">
        <f t="shared" si="7"/>
        <v>-99</v>
      </c>
      <c r="W15">
        <f t="shared" si="8"/>
        <v>1.2268820069204152</v>
      </c>
      <c r="X15">
        <f t="shared" si="9"/>
        <v>2.1636185015182541</v>
      </c>
      <c r="Y15">
        <f t="shared" si="10"/>
        <v>-99</v>
      </c>
      <c r="Z15">
        <f t="shared" si="11"/>
        <v>-99</v>
      </c>
      <c r="AA15" s="3">
        <f t="shared" si="12"/>
        <v>-99</v>
      </c>
      <c r="AB15">
        <f t="shared" si="13"/>
        <v>0.36841839559353146</v>
      </c>
    </row>
    <row r="16" spans="1:28">
      <c r="A16" t="s">
        <v>171</v>
      </c>
      <c r="B16">
        <v>0.36</v>
      </c>
      <c r="C16">
        <v>0.9</v>
      </c>
      <c r="D16">
        <v>0.31</v>
      </c>
      <c r="E16">
        <v>-0.19</v>
      </c>
      <c r="F16">
        <v>0.5</v>
      </c>
      <c r="G16">
        <v>0.76</v>
      </c>
      <c r="H16">
        <v>0.23</v>
      </c>
      <c r="I16">
        <v>0.47</v>
      </c>
      <c r="J16">
        <v>0.84</v>
      </c>
      <c r="K16">
        <v>0.56999999999999995</v>
      </c>
      <c r="L16">
        <v>0.56999999999999995</v>
      </c>
      <c r="M16">
        <v>-2.61</v>
      </c>
      <c r="N16">
        <v>0.13</v>
      </c>
      <c r="P16">
        <f t="shared" si="1"/>
        <v>9.1366492479344641E-2</v>
      </c>
      <c r="Q16">
        <f t="shared" si="2"/>
        <v>-99</v>
      </c>
      <c r="R16">
        <f t="shared" si="3"/>
        <v>0.11963460207612411</v>
      </c>
      <c r="S16">
        <f t="shared" si="4"/>
        <v>0.50481622060588927</v>
      </c>
      <c r="T16">
        <f t="shared" si="5"/>
        <v>-99</v>
      </c>
      <c r="U16">
        <f t="shared" si="6"/>
        <v>-99</v>
      </c>
      <c r="V16" s="4">
        <f t="shared" si="7"/>
        <v>0.10100645434644433</v>
      </c>
      <c r="W16">
        <f t="shared" si="8"/>
        <v>-99</v>
      </c>
      <c r="X16">
        <f t="shared" si="9"/>
        <v>-99</v>
      </c>
      <c r="Y16">
        <f t="shared" si="10"/>
        <v>-99</v>
      </c>
      <c r="Z16">
        <f t="shared" si="11"/>
        <v>-99</v>
      </c>
      <c r="AA16" s="3">
        <f t="shared" si="12"/>
        <v>2.4804926488242365</v>
      </c>
      <c r="AB16">
        <f t="shared" si="13"/>
        <v>1.3683101475884463E-2</v>
      </c>
    </row>
    <row r="17" spans="1:28">
      <c r="A17" t="s">
        <v>172</v>
      </c>
      <c r="B17">
        <v>2.29</v>
      </c>
      <c r="C17">
        <v>2.75</v>
      </c>
      <c r="D17">
        <v>3.36</v>
      </c>
      <c r="E17">
        <v>4.21</v>
      </c>
      <c r="F17">
        <v>0.77</v>
      </c>
      <c r="G17">
        <v>2.73</v>
      </c>
      <c r="H17">
        <v>1.36</v>
      </c>
      <c r="I17">
        <v>1.71</v>
      </c>
      <c r="J17">
        <v>2.87</v>
      </c>
      <c r="K17">
        <v>1.0900000000000001</v>
      </c>
      <c r="L17">
        <v>1.79</v>
      </c>
      <c r="M17">
        <v>-4.96</v>
      </c>
      <c r="N17">
        <v>1.71</v>
      </c>
      <c r="P17">
        <f t="shared" si="1"/>
        <v>-99</v>
      </c>
      <c r="Q17">
        <f t="shared" si="2"/>
        <v>-99</v>
      </c>
      <c r="R17">
        <f t="shared" si="3"/>
        <v>-99</v>
      </c>
      <c r="S17">
        <f t="shared" si="4"/>
        <v>-99</v>
      </c>
      <c r="T17">
        <f t="shared" si="5"/>
        <v>-99</v>
      </c>
      <c r="U17">
        <f t="shared" si="6"/>
        <v>-99</v>
      </c>
      <c r="V17" s="4">
        <f t="shared" si="7"/>
        <v>-99</v>
      </c>
      <c r="W17">
        <f t="shared" si="8"/>
        <v>-99</v>
      </c>
      <c r="X17">
        <f t="shared" si="9"/>
        <v>-99</v>
      </c>
      <c r="Y17">
        <f t="shared" si="10"/>
        <v>-99</v>
      </c>
      <c r="Z17">
        <f t="shared" si="11"/>
        <v>-99</v>
      </c>
      <c r="AA17" s="3">
        <f t="shared" si="12"/>
        <v>15.405295169832645</v>
      </c>
      <c r="AB17">
        <f t="shared" si="13"/>
        <v>-99</v>
      </c>
    </row>
    <row r="18" spans="1:28">
      <c r="A18" t="s">
        <v>173</v>
      </c>
      <c r="B18">
        <v>1.99</v>
      </c>
      <c r="C18">
        <v>1</v>
      </c>
      <c r="D18">
        <v>2.5099999999999998</v>
      </c>
      <c r="E18">
        <v>1.33</v>
      </c>
      <c r="F18">
        <v>0.18</v>
      </c>
      <c r="G18">
        <v>1.64</v>
      </c>
      <c r="H18">
        <v>1.1299999999999999</v>
      </c>
      <c r="I18">
        <v>0.76</v>
      </c>
      <c r="J18">
        <v>1</v>
      </c>
      <c r="K18">
        <v>0.38</v>
      </c>
      <c r="L18">
        <v>1.22</v>
      </c>
      <c r="M18">
        <v>-2.87</v>
      </c>
      <c r="N18">
        <v>0.85</v>
      </c>
      <c r="P18">
        <f t="shared" si="1"/>
        <v>-99</v>
      </c>
      <c r="Q18">
        <f t="shared" si="2"/>
        <v>-99</v>
      </c>
      <c r="R18">
        <f t="shared" si="3"/>
        <v>-99</v>
      </c>
      <c r="S18">
        <f t="shared" si="4"/>
        <v>-99</v>
      </c>
      <c r="T18">
        <f t="shared" si="5"/>
        <v>5.7199350328366403E-3</v>
      </c>
      <c r="U18">
        <f t="shared" si="6"/>
        <v>-99</v>
      </c>
      <c r="V18" s="4">
        <f t="shared" si="7"/>
        <v>-99</v>
      </c>
      <c r="W18">
        <f t="shared" si="8"/>
        <v>-99</v>
      </c>
      <c r="X18">
        <f t="shared" si="9"/>
        <v>-99</v>
      </c>
      <c r="Y18">
        <f t="shared" si="10"/>
        <v>-99</v>
      </c>
      <c r="Z18">
        <f t="shared" si="11"/>
        <v>-99</v>
      </c>
      <c r="AA18" s="3">
        <f t="shared" si="12"/>
        <v>3.3670708000847416</v>
      </c>
      <c r="AB18">
        <f t="shared" si="13"/>
        <v>-99</v>
      </c>
    </row>
    <row r="19" spans="1:28">
      <c r="A19" t="s">
        <v>174</v>
      </c>
      <c r="B19">
        <v>-2.44</v>
      </c>
      <c r="C19">
        <v>-2.48</v>
      </c>
      <c r="D19">
        <v>-2.5</v>
      </c>
      <c r="E19">
        <v>-4.8</v>
      </c>
      <c r="F19">
        <v>-0.5</v>
      </c>
      <c r="G19">
        <v>-2.57</v>
      </c>
      <c r="H19">
        <v>-1.02</v>
      </c>
      <c r="I19">
        <v>-1.28</v>
      </c>
      <c r="J19">
        <v>-3.71</v>
      </c>
      <c r="K19">
        <v>-1.1499999999999999</v>
      </c>
      <c r="L19">
        <v>-1.86</v>
      </c>
      <c r="M19">
        <v>4.45</v>
      </c>
      <c r="N19">
        <v>-2.72</v>
      </c>
      <c r="P19">
        <f t="shared" si="1"/>
        <v>9.6240723748322861</v>
      </c>
      <c r="Q19">
        <f t="shared" si="2"/>
        <v>6.3991992726502369</v>
      </c>
      <c r="R19">
        <f t="shared" si="3"/>
        <v>9.959593425605533</v>
      </c>
      <c r="S19">
        <f t="shared" si="4"/>
        <v>28.307764960101682</v>
      </c>
      <c r="T19">
        <f t="shared" si="5"/>
        <v>0.57097707788997931</v>
      </c>
      <c r="U19">
        <f t="shared" si="6"/>
        <v>9.7937439516983247</v>
      </c>
      <c r="V19" s="4">
        <f t="shared" si="7"/>
        <v>2.4580442694724938</v>
      </c>
      <c r="W19">
        <f t="shared" si="8"/>
        <v>2.395211418685121</v>
      </c>
      <c r="X19">
        <f t="shared" si="9"/>
        <v>17.900721022526657</v>
      </c>
      <c r="Y19">
        <f t="shared" si="10"/>
        <v>2.3152563307676006</v>
      </c>
      <c r="Z19">
        <f t="shared" si="11"/>
        <v>5.7850355483369853</v>
      </c>
      <c r="AA19" s="3">
        <f t="shared" si="12"/>
        <v>-99</v>
      </c>
      <c r="AB19">
        <f t="shared" si="13"/>
        <v>8.8029394039968931</v>
      </c>
    </row>
    <row r="20" spans="1:28">
      <c r="A20" t="s">
        <v>175</v>
      </c>
      <c r="B20">
        <v>0.17</v>
      </c>
      <c r="C20">
        <v>0.11</v>
      </c>
      <c r="D20">
        <v>-1.05</v>
      </c>
      <c r="E20">
        <v>-0.39</v>
      </c>
      <c r="F20">
        <v>-0.45</v>
      </c>
      <c r="G20">
        <v>-1.06</v>
      </c>
      <c r="H20">
        <v>0.78</v>
      </c>
      <c r="I20">
        <v>-0.23</v>
      </c>
      <c r="J20">
        <v>-1.61</v>
      </c>
      <c r="K20">
        <v>0.23</v>
      </c>
      <c r="L20">
        <v>-0.34</v>
      </c>
      <c r="M20">
        <v>4.1900000000000004</v>
      </c>
      <c r="N20">
        <v>-0.79</v>
      </c>
      <c r="P20">
        <f t="shared" si="1"/>
        <v>0.24232867735329416</v>
      </c>
      <c r="Q20">
        <f t="shared" si="2"/>
        <v>-99</v>
      </c>
      <c r="R20">
        <f t="shared" si="3"/>
        <v>2.9100346020761219</v>
      </c>
      <c r="S20">
        <f t="shared" si="4"/>
        <v>0.82901790127815833</v>
      </c>
      <c r="T20">
        <f t="shared" si="5"/>
        <v>0.49791405267989525</v>
      </c>
      <c r="U20">
        <f t="shared" si="6"/>
        <v>2.6227666407739565</v>
      </c>
      <c r="V20" s="4">
        <f t="shared" si="7"/>
        <v>-99</v>
      </c>
      <c r="W20">
        <f t="shared" si="8"/>
        <v>0.24765259515570937</v>
      </c>
      <c r="X20">
        <f t="shared" si="9"/>
        <v>4.5408386695854812</v>
      </c>
      <c r="Y20">
        <f t="shared" si="10"/>
        <v>2.0049608078525502E-2</v>
      </c>
      <c r="Z20">
        <f t="shared" si="11"/>
        <v>0.78359689287479772</v>
      </c>
      <c r="AA20" s="3">
        <f t="shared" si="12"/>
        <v>-99</v>
      </c>
      <c r="AB20">
        <f t="shared" si="13"/>
        <v>1.0753167149212628</v>
      </c>
    </row>
    <row r="21" spans="1:28">
      <c r="A21" t="s">
        <v>176</v>
      </c>
      <c r="B21">
        <v>2.27</v>
      </c>
      <c r="C21">
        <v>-0.8</v>
      </c>
      <c r="D21">
        <v>1.43</v>
      </c>
      <c r="E21">
        <v>2.96</v>
      </c>
      <c r="F21">
        <v>0.9</v>
      </c>
      <c r="G21">
        <v>1.7</v>
      </c>
      <c r="H21">
        <v>1</v>
      </c>
      <c r="I21">
        <v>0.33</v>
      </c>
      <c r="J21">
        <v>1.91</v>
      </c>
      <c r="K21">
        <v>1.27</v>
      </c>
      <c r="L21">
        <v>1.74</v>
      </c>
      <c r="M21">
        <v>-4.26</v>
      </c>
      <c r="N21">
        <v>0.69</v>
      </c>
      <c r="P21">
        <f t="shared" si="1"/>
        <v>-99</v>
      </c>
      <c r="Q21">
        <f t="shared" si="2"/>
        <v>0.72192868441494251</v>
      </c>
      <c r="R21">
        <f t="shared" si="3"/>
        <v>-99</v>
      </c>
      <c r="S21">
        <f t="shared" si="4"/>
        <v>-99</v>
      </c>
      <c r="T21">
        <f t="shared" si="5"/>
        <v>-99</v>
      </c>
      <c r="U21">
        <f t="shared" si="6"/>
        <v>-99</v>
      </c>
      <c r="V21" s="4">
        <f t="shared" si="7"/>
        <v>-99</v>
      </c>
      <c r="W21">
        <f t="shared" si="8"/>
        <v>-99</v>
      </c>
      <c r="X21">
        <f t="shared" si="9"/>
        <v>-99</v>
      </c>
      <c r="Y21">
        <f t="shared" si="10"/>
        <v>-99</v>
      </c>
      <c r="Z21">
        <f t="shared" si="11"/>
        <v>-99</v>
      </c>
      <c r="AA21" s="3">
        <f t="shared" si="12"/>
        <v>10.400353993362053</v>
      </c>
      <c r="AB21">
        <f t="shared" si="13"/>
        <v>-99</v>
      </c>
    </row>
    <row r="22" spans="1:28">
      <c r="A22" t="s">
        <v>177</v>
      </c>
      <c r="B22">
        <v>1.21</v>
      </c>
      <c r="C22">
        <v>3.1</v>
      </c>
      <c r="D22">
        <v>-0.49</v>
      </c>
      <c r="E22">
        <v>0.28000000000000003</v>
      </c>
      <c r="F22">
        <v>-0.44</v>
      </c>
      <c r="G22">
        <v>-0.32</v>
      </c>
      <c r="H22">
        <v>0.88</v>
      </c>
      <c r="I22">
        <v>1.08</v>
      </c>
      <c r="J22">
        <v>-0.96</v>
      </c>
      <c r="K22">
        <v>0.7</v>
      </c>
      <c r="L22">
        <v>0.31</v>
      </c>
      <c r="M22">
        <v>3.89</v>
      </c>
      <c r="N22">
        <v>0.06</v>
      </c>
      <c r="P22">
        <f t="shared" si="1"/>
        <v>-99</v>
      </c>
      <c r="Q22">
        <f t="shared" si="2"/>
        <v>-99</v>
      </c>
      <c r="R22">
        <f t="shared" si="3"/>
        <v>1.3130463667820051</v>
      </c>
      <c r="S22">
        <f t="shared" si="4"/>
        <v>5.7842271026057455E-2</v>
      </c>
      <c r="T22">
        <f t="shared" si="5"/>
        <v>0.48390144763787846</v>
      </c>
      <c r="U22">
        <f t="shared" si="6"/>
        <v>0.77351285926135105</v>
      </c>
      <c r="V22" s="4">
        <f t="shared" si="7"/>
        <v>-99</v>
      </c>
      <c r="W22">
        <f t="shared" si="8"/>
        <v>-99</v>
      </c>
      <c r="X22">
        <f t="shared" si="9"/>
        <v>2.1931369889132113</v>
      </c>
      <c r="Y22">
        <f t="shared" si="10"/>
        <v>-99</v>
      </c>
      <c r="Z22">
        <f t="shared" si="11"/>
        <v>5.5323783631099729E-2</v>
      </c>
      <c r="AA22" s="3">
        <f t="shared" si="12"/>
        <v>-99</v>
      </c>
      <c r="AB22">
        <f t="shared" si="13"/>
        <v>3.4959572064119752E-2</v>
      </c>
    </row>
    <row r="23" spans="1:28">
      <c r="A23" t="s">
        <v>178</v>
      </c>
      <c r="B23">
        <v>1.89</v>
      </c>
      <c r="C23">
        <v>2.67</v>
      </c>
      <c r="D23">
        <v>2.17</v>
      </c>
      <c r="E23">
        <v>4.29</v>
      </c>
      <c r="F23">
        <v>1.6</v>
      </c>
      <c r="G23">
        <v>2.72</v>
      </c>
      <c r="H23">
        <v>1.32</v>
      </c>
      <c r="I23">
        <v>2.63</v>
      </c>
      <c r="J23">
        <v>4.08</v>
      </c>
      <c r="K23">
        <v>1.34</v>
      </c>
      <c r="L23">
        <v>2.15</v>
      </c>
      <c r="M23">
        <v>-8.26</v>
      </c>
      <c r="N23">
        <v>2.19</v>
      </c>
      <c r="P23">
        <f t="shared" si="1"/>
        <v>-99</v>
      </c>
      <c r="Q23">
        <f t="shared" si="2"/>
        <v>-99</v>
      </c>
      <c r="R23">
        <f t="shared" si="3"/>
        <v>-99</v>
      </c>
      <c r="S23">
        <f t="shared" si="4"/>
        <v>-99</v>
      </c>
      <c r="T23">
        <f t="shared" si="5"/>
        <v>-99</v>
      </c>
      <c r="U23">
        <f t="shared" si="6"/>
        <v>-99</v>
      </c>
      <c r="V23" s="4">
        <f t="shared" si="7"/>
        <v>-99</v>
      </c>
      <c r="W23">
        <f t="shared" si="8"/>
        <v>-99</v>
      </c>
      <c r="X23">
        <f t="shared" si="9"/>
        <v>-99</v>
      </c>
      <c r="Y23">
        <f t="shared" si="10"/>
        <v>-99</v>
      </c>
      <c r="Z23">
        <f t="shared" si="11"/>
        <v>-99</v>
      </c>
      <c r="AA23" s="3">
        <f t="shared" si="12"/>
        <v>52.200017858908275</v>
      </c>
      <c r="AB23">
        <f t="shared" si="13"/>
        <v>-99</v>
      </c>
    </row>
    <row r="24" spans="1:28">
      <c r="A24" t="s">
        <v>179</v>
      </c>
      <c r="B24">
        <v>2.14</v>
      </c>
      <c r="C24">
        <v>3.11</v>
      </c>
      <c r="D24">
        <v>2.06</v>
      </c>
      <c r="E24">
        <v>2.3199999999999998</v>
      </c>
      <c r="F24">
        <v>1.05</v>
      </c>
      <c r="G24">
        <v>1.87</v>
      </c>
      <c r="H24">
        <v>1.07</v>
      </c>
      <c r="I24">
        <v>1.59</v>
      </c>
      <c r="J24">
        <v>2.08</v>
      </c>
      <c r="K24">
        <v>0.47</v>
      </c>
      <c r="L24">
        <v>1.49</v>
      </c>
      <c r="M24">
        <v>-1.79</v>
      </c>
      <c r="N24">
        <v>1.48</v>
      </c>
      <c r="P24">
        <f t="shared" si="1"/>
        <v>-99</v>
      </c>
      <c r="Q24">
        <f t="shared" si="2"/>
        <v>-99</v>
      </c>
      <c r="R24">
        <f t="shared" si="3"/>
        <v>-99</v>
      </c>
      <c r="S24">
        <f t="shared" si="4"/>
        <v>-99</v>
      </c>
      <c r="T24">
        <f t="shared" si="5"/>
        <v>-99</v>
      </c>
      <c r="U24">
        <f t="shared" si="6"/>
        <v>-99</v>
      </c>
      <c r="V24" s="4">
        <f t="shared" si="7"/>
        <v>-99</v>
      </c>
      <c r="W24">
        <f t="shared" si="8"/>
        <v>-99</v>
      </c>
      <c r="X24">
        <f t="shared" si="9"/>
        <v>-99</v>
      </c>
      <c r="Y24">
        <f t="shared" si="10"/>
        <v>-99</v>
      </c>
      <c r="Z24">
        <f t="shared" si="11"/>
        <v>-99</v>
      </c>
      <c r="AA24" s="3">
        <f t="shared" si="12"/>
        <v>0.56996155638726154</v>
      </c>
      <c r="AB24">
        <f t="shared" si="13"/>
        <v>-99</v>
      </c>
    </row>
    <row r="25" spans="1:28">
      <c r="A25" t="s">
        <v>180</v>
      </c>
      <c r="B25">
        <v>-0.12</v>
      </c>
      <c r="C25">
        <v>-2.2400000000000002</v>
      </c>
      <c r="D25">
        <v>0.65</v>
      </c>
      <c r="E25">
        <v>-0.49</v>
      </c>
      <c r="F25">
        <v>0.44</v>
      </c>
      <c r="G25">
        <v>0.28000000000000003</v>
      </c>
      <c r="H25">
        <v>0.56000000000000005</v>
      </c>
      <c r="I25">
        <v>-0.47</v>
      </c>
      <c r="J25">
        <v>0.66</v>
      </c>
      <c r="K25">
        <v>-0.25</v>
      </c>
      <c r="L25">
        <v>0.37</v>
      </c>
      <c r="M25">
        <v>-1.62</v>
      </c>
      <c r="N25">
        <v>-0.09</v>
      </c>
      <c r="P25">
        <f t="shared" si="1"/>
        <v>0.6119446437398488</v>
      </c>
      <c r="Q25">
        <f t="shared" si="2"/>
        <v>5.2425606171880528</v>
      </c>
      <c r="R25">
        <f t="shared" si="3"/>
        <v>3.4602076124559393E-5</v>
      </c>
      <c r="S25">
        <f t="shared" si="4"/>
        <v>1.0211187416142926</v>
      </c>
      <c r="T25">
        <f t="shared" si="5"/>
        <v>-99</v>
      </c>
      <c r="U25">
        <f t="shared" si="6"/>
        <v>7.8117901278158181E-2</v>
      </c>
      <c r="V25" s="4">
        <f t="shared" si="7"/>
        <v>-99</v>
      </c>
      <c r="W25">
        <f t="shared" si="8"/>
        <v>0.5441231833910033</v>
      </c>
      <c r="X25">
        <f t="shared" si="9"/>
        <v>-99</v>
      </c>
      <c r="Y25">
        <f t="shared" si="10"/>
        <v>0.38638238118776913</v>
      </c>
      <c r="Z25">
        <f t="shared" si="11"/>
        <v>3.0698573547066055E-2</v>
      </c>
      <c r="AA25" s="3">
        <f t="shared" si="12"/>
        <v>0.34217584210154711</v>
      </c>
      <c r="AB25">
        <f t="shared" si="13"/>
        <v>0.11355200903890966</v>
      </c>
    </row>
    <row r="26" spans="1:28">
      <c r="A26" t="s">
        <v>181</v>
      </c>
      <c r="B26">
        <v>1.45</v>
      </c>
      <c r="C26">
        <v>4.3600000000000003</v>
      </c>
      <c r="D26">
        <v>3.11</v>
      </c>
      <c r="E26">
        <v>2.2599999999999998</v>
      </c>
      <c r="F26">
        <v>0.94</v>
      </c>
      <c r="G26">
        <v>2.6</v>
      </c>
      <c r="H26">
        <v>0.55000000000000004</v>
      </c>
      <c r="I26">
        <v>2.5</v>
      </c>
      <c r="J26">
        <v>3.42</v>
      </c>
      <c r="K26">
        <v>1.1599999999999999</v>
      </c>
      <c r="L26">
        <v>1.57</v>
      </c>
      <c r="M26">
        <v>-5.07</v>
      </c>
      <c r="N26">
        <v>2.0499999999999998</v>
      </c>
      <c r="P26">
        <f t="shared" si="1"/>
        <v>-99</v>
      </c>
      <c r="Q26">
        <f t="shared" si="2"/>
        <v>-99</v>
      </c>
      <c r="R26">
        <f t="shared" si="3"/>
        <v>-99</v>
      </c>
      <c r="S26">
        <f t="shared" si="4"/>
        <v>-99</v>
      </c>
      <c r="T26">
        <f t="shared" si="5"/>
        <v>-99</v>
      </c>
      <c r="U26">
        <f t="shared" si="6"/>
        <v>-99</v>
      </c>
      <c r="V26" s="4">
        <f t="shared" si="7"/>
        <v>-99</v>
      </c>
      <c r="W26">
        <f t="shared" si="8"/>
        <v>-99</v>
      </c>
      <c r="X26">
        <f t="shared" si="9"/>
        <v>-99</v>
      </c>
      <c r="Y26">
        <f t="shared" si="10"/>
        <v>-99</v>
      </c>
      <c r="Z26">
        <f t="shared" si="11"/>
        <v>-99</v>
      </c>
      <c r="AA26" s="3">
        <f t="shared" si="12"/>
        <v>16.280885926135166</v>
      </c>
      <c r="AB26">
        <f t="shared" si="13"/>
        <v>-99</v>
      </c>
    </row>
    <row r="27" spans="1:28">
      <c r="A27" t="s">
        <v>182</v>
      </c>
      <c r="B27">
        <v>1.81</v>
      </c>
      <c r="C27">
        <v>-0.63</v>
      </c>
      <c r="D27">
        <v>1.73</v>
      </c>
      <c r="E27">
        <v>-0.65</v>
      </c>
      <c r="F27">
        <v>0.56000000000000005</v>
      </c>
      <c r="G27">
        <v>1.41</v>
      </c>
      <c r="H27">
        <v>1.81</v>
      </c>
      <c r="I27">
        <v>-0.55000000000000004</v>
      </c>
      <c r="J27">
        <v>0.52</v>
      </c>
      <c r="K27">
        <v>0.93</v>
      </c>
      <c r="L27">
        <v>0.97</v>
      </c>
      <c r="M27">
        <v>-0.76</v>
      </c>
      <c r="N27">
        <v>0.13</v>
      </c>
      <c r="P27">
        <f t="shared" si="1"/>
        <v>-99</v>
      </c>
      <c r="Q27">
        <f t="shared" si="2"/>
        <v>0.46194297012922819</v>
      </c>
      <c r="R27">
        <f t="shared" si="3"/>
        <v>-99</v>
      </c>
      <c r="S27">
        <f t="shared" si="4"/>
        <v>1.3700800861521081</v>
      </c>
      <c r="T27">
        <f t="shared" si="5"/>
        <v>-99</v>
      </c>
      <c r="U27">
        <f t="shared" si="6"/>
        <v>-99</v>
      </c>
      <c r="V27" s="4">
        <f t="shared" si="7"/>
        <v>-99</v>
      </c>
      <c r="W27">
        <f t="shared" si="8"/>
        <v>0.66854671280276812</v>
      </c>
      <c r="X27">
        <f t="shared" si="9"/>
        <v>8.544594308308626E-7</v>
      </c>
      <c r="Y27">
        <f t="shared" si="10"/>
        <v>-99</v>
      </c>
      <c r="Z27">
        <f t="shared" si="11"/>
        <v>-99</v>
      </c>
      <c r="AA27" s="3">
        <f t="shared" si="12"/>
        <v>-99</v>
      </c>
      <c r="AB27">
        <f t="shared" si="13"/>
        <v>1.3683101475884463E-2</v>
      </c>
    </row>
    <row r="28" spans="1:28">
      <c r="A28" t="s">
        <v>183</v>
      </c>
      <c r="B28">
        <v>1.62</v>
      </c>
      <c r="C28">
        <v>1.77</v>
      </c>
      <c r="D28">
        <v>1.44</v>
      </c>
      <c r="E28">
        <v>0.11</v>
      </c>
      <c r="F28">
        <v>0.59</v>
      </c>
      <c r="G28">
        <v>1.29</v>
      </c>
      <c r="H28">
        <v>1.03</v>
      </c>
      <c r="I28">
        <v>0.95</v>
      </c>
      <c r="J28">
        <v>1.39</v>
      </c>
      <c r="K28">
        <v>0.62</v>
      </c>
      <c r="L28">
        <v>1.1200000000000001</v>
      </c>
      <c r="M28">
        <v>-3.14</v>
      </c>
      <c r="N28">
        <v>0.83</v>
      </c>
      <c r="P28">
        <f t="shared" si="1"/>
        <v>-99</v>
      </c>
      <c r="Q28">
        <f t="shared" si="2"/>
        <v>-99</v>
      </c>
      <c r="R28">
        <f t="shared" si="3"/>
        <v>-99</v>
      </c>
      <c r="S28">
        <f t="shared" si="4"/>
        <v>0.16851369959748605</v>
      </c>
      <c r="T28">
        <f t="shared" si="5"/>
        <v>-99</v>
      </c>
      <c r="U28">
        <f t="shared" si="6"/>
        <v>-99</v>
      </c>
      <c r="V28" s="4">
        <f t="shared" si="7"/>
        <v>-99</v>
      </c>
      <c r="W28">
        <f t="shared" si="8"/>
        <v>-99</v>
      </c>
      <c r="X28">
        <f t="shared" si="9"/>
        <v>-99</v>
      </c>
      <c r="Y28">
        <f t="shared" si="10"/>
        <v>-99</v>
      </c>
      <c r="Z28">
        <f t="shared" si="11"/>
        <v>-99</v>
      </c>
      <c r="AA28" s="3">
        <f t="shared" si="12"/>
        <v>4.4308481110091114</v>
      </c>
      <c r="AB28">
        <f t="shared" si="13"/>
        <v>-99</v>
      </c>
    </row>
    <row r="29" spans="1:28">
      <c r="A29" t="s">
        <v>184</v>
      </c>
      <c r="B29">
        <v>0.38</v>
      </c>
      <c r="C29">
        <v>-1.64</v>
      </c>
      <c r="D29">
        <v>0.43</v>
      </c>
      <c r="E29">
        <v>1.54</v>
      </c>
      <c r="F29">
        <v>0.8</v>
      </c>
      <c r="G29">
        <v>0.2</v>
      </c>
      <c r="H29">
        <v>0.22</v>
      </c>
      <c r="I29">
        <v>-0.28000000000000003</v>
      </c>
      <c r="J29">
        <v>0.21</v>
      </c>
      <c r="K29">
        <v>0.31</v>
      </c>
      <c r="L29">
        <v>0.34</v>
      </c>
      <c r="M29">
        <v>-1.7</v>
      </c>
      <c r="N29">
        <v>-0.18</v>
      </c>
      <c r="P29">
        <f t="shared" si="1"/>
        <v>7.9675736176823636E-2</v>
      </c>
      <c r="Q29">
        <f t="shared" si="2"/>
        <v>2.8549639785325893</v>
      </c>
      <c r="R29">
        <f t="shared" si="3"/>
        <v>5.1022837370241915E-2</v>
      </c>
      <c r="S29">
        <f t="shared" si="4"/>
        <v>-99</v>
      </c>
      <c r="T29">
        <f t="shared" si="5"/>
        <v>-99</v>
      </c>
      <c r="U29">
        <f t="shared" si="6"/>
        <v>0.12923722900925058</v>
      </c>
      <c r="V29" s="4">
        <f t="shared" si="7"/>
        <v>0.10746275686745273</v>
      </c>
      <c r="W29">
        <f t="shared" si="8"/>
        <v>0.29991730103806225</v>
      </c>
      <c r="X29">
        <f t="shared" si="9"/>
        <v>9.6673963703128238E-2</v>
      </c>
      <c r="Y29">
        <f t="shared" si="10"/>
        <v>3.794145893651569E-3</v>
      </c>
      <c r="Z29">
        <f t="shared" si="11"/>
        <v>4.2111178589082879E-2</v>
      </c>
      <c r="AA29" s="3">
        <f t="shared" si="12"/>
        <v>0.44216911941247139</v>
      </c>
      <c r="AB29">
        <f t="shared" si="13"/>
        <v>0.18230747122378363</v>
      </c>
    </row>
    <row r="30" spans="1:28">
      <c r="A30" t="s">
        <v>185</v>
      </c>
      <c r="B30">
        <v>0.2</v>
      </c>
      <c r="C30">
        <v>3.67</v>
      </c>
      <c r="D30">
        <v>1.29</v>
      </c>
      <c r="E30">
        <v>1.4</v>
      </c>
      <c r="F30">
        <v>1.05</v>
      </c>
      <c r="G30">
        <v>1.1399999999999999</v>
      </c>
      <c r="H30">
        <v>0.97</v>
      </c>
      <c r="I30">
        <v>2.11</v>
      </c>
      <c r="J30">
        <v>1.39</v>
      </c>
      <c r="K30">
        <v>0.89</v>
      </c>
      <c r="L30">
        <v>0.72</v>
      </c>
      <c r="M30">
        <v>-1.97</v>
      </c>
      <c r="N30">
        <v>1.1399999999999999</v>
      </c>
      <c r="P30">
        <f t="shared" si="1"/>
        <v>0.21369254289951267</v>
      </c>
      <c r="Q30">
        <f t="shared" si="2"/>
        <v>-99</v>
      </c>
      <c r="R30">
        <f t="shared" si="3"/>
        <v>-99</v>
      </c>
      <c r="S30">
        <f t="shared" si="4"/>
        <v>-99</v>
      </c>
      <c r="T30">
        <f t="shared" si="5"/>
        <v>-99</v>
      </c>
      <c r="U30">
        <f t="shared" si="6"/>
        <v>-99</v>
      </c>
      <c r="V30" s="4">
        <f t="shared" si="7"/>
        <v>-99</v>
      </c>
      <c r="W30">
        <f t="shared" si="8"/>
        <v>-99</v>
      </c>
      <c r="X30">
        <f t="shared" si="9"/>
        <v>-99</v>
      </c>
      <c r="Y30">
        <f t="shared" si="10"/>
        <v>-99</v>
      </c>
      <c r="Z30">
        <f t="shared" si="11"/>
        <v>-99</v>
      </c>
      <c r="AA30" s="3">
        <f t="shared" si="12"/>
        <v>0.87414643033684136</v>
      </c>
      <c r="AB30">
        <f t="shared" si="13"/>
        <v>-99</v>
      </c>
    </row>
    <row r="31" spans="1:28">
      <c r="A31" t="s">
        <v>186</v>
      </c>
      <c r="B31">
        <v>-0.17</v>
      </c>
      <c r="C31">
        <v>-3.39</v>
      </c>
      <c r="D31">
        <v>-0.14000000000000001</v>
      </c>
      <c r="E31">
        <v>-1.91</v>
      </c>
      <c r="F31">
        <v>-0.37</v>
      </c>
      <c r="G31">
        <v>-0.52</v>
      </c>
      <c r="H31">
        <v>0.33</v>
      </c>
      <c r="I31">
        <v>-1.5</v>
      </c>
      <c r="J31">
        <v>-1.08</v>
      </c>
      <c r="K31">
        <v>-0.11</v>
      </c>
      <c r="L31">
        <v>-0.05</v>
      </c>
      <c r="M31">
        <v>1.34</v>
      </c>
      <c r="N31">
        <v>-1.1599999999999999</v>
      </c>
      <c r="P31">
        <f t="shared" si="1"/>
        <v>0.69267153449615138</v>
      </c>
      <c r="Q31">
        <f t="shared" si="2"/>
        <v>11.831287507944355</v>
      </c>
      <c r="R31">
        <f t="shared" si="3"/>
        <v>0.63342871972318238</v>
      </c>
      <c r="S31">
        <f t="shared" si="4"/>
        <v>5.9073506743874011</v>
      </c>
      <c r="T31">
        <f t="shared" si="5"/>
        <v>0.39141321234376075</v>
      </c>
      <c r="U31">
        <f t="shared" si="6"/>
        <v>1.1653111785890824</v>
      </c>
      <c r="V31" s="4">
        <f t="shared" si="7"/>
        <v>4.7443429136360314E-2</v>
      </c>
      <c r="W31">
        <f t="shared" si="8"/>
        <v>3.1245761245674739</v>
      </c>
      <c r="X31">
        <f t="shared" si="9"/>
        <v>2.5629588376527077</v>
      </c>
      <c r="Y31">
        <f t="shared" si="10"/>
        <v>0.23193532236423972</v>
      </c>
      <c r="Z31">
        <f t="shared" si="11"/>
        <v>0.35427504413530181</v>
      </c>
      <c r="AA31" s="3">
        <f t="shared" si="12"/>
        <v>-99</v>
      </c>
      <c r="AB31">
        <f t="shared" si="13"/>
        <v>1.9795780594590777</v>
      </c>
    </row>
    <row r="32" spans="1:28">
      <c r="A32" t="s">
        <v>187</v>
      </c>
      <c r="B32">
        <v>-0.91</v>
      </c>
      <c r="C32">
        <v>-2.39</v>
      </c>
      <c r="D32">
        <v>-0.68</v>
      </c>
      <c r="E32">
        <v>-1</v>
      </c>
      <c r="F32">
        <v>-0.14000000000000001</v>
      </c>
      <c r="G32">
        <v>-1.38</v>
      </c>
      <c r="H32">
        <v>-0.1</v>
      </c>
      <c r="I32">
        <v>-1.3</v>
      </c>
      <c r="J32">
        <v>-1.17</v>
      </c>
      <c r="K32">
        <v>-0.14000000000000001</v>
      </c>
      <c r="L32">
        <v>-0.56000000000000005</v>
      </c>
      <c r="M32">
        <v>2.7</v>
      </c>
      <c r="N32">
        <v>-1.38</v>
      </c>
      <c r="P32">
        <f t="shared" si="1"/>
        <v>2.4720295176894287</v>
      </c>
      <c r="Q32">
        <f t="shared" si="2"/>
        <v>5.9519597768519175</v>
      </c>
      <c r="R32">
        <f t="shared" si="3"/>
        <v>1.7845816608996523</v>
      </c>
      <c r="S32">
        <f t="shared" si="4"/>
        <v>2.3119330273285783</v>
      </c>
      <c r="T32">
        <f t="shared" si="5"/>
        <v>0.15652329637737436</v>
      </c>
      <c r="U32">
        <f t="shared" si="6"/>
        <v>3.7616439516983253</v>
      </c>
      <c r="V32" s="4">
        <f t="shared" si="7"/>
        <v>0.41966443753972144</v>
      </c>
      <c r="W32">
        <f t="shared" si="8"/>
        <v>2.4575173010380622</v>
      </c>
      <c r="X32">
        <f t="shared" si="9"/>
        <v>2.8592252242073291</v>
      </c>
      <c r="Y32">
        <f t="shared" si="10"/>
        <v>0.26173112068356746</v>
      </c>
      <c r="Z32">
        <f t="shared" si="11"/>
        <v>1.2214893298495879</v>
      </c>
      <c r="AA32" s="3">
        <f t="shared" si="12"/>
        <v>-99</v>
      </c>
      <c r="AB32">
        <f t="shared" si="13"/>
        <v>2.6470469670221028</v>
      </c>
    </row>
    <row r="33" spans="1:28">
      <c r="A33" t="s">
        <v>188</v>
      </c>
      <c r="B33">
        <v>-0.33</v>
      </c>
      <c r="C33">
        <v>2.58</v>
      </c>
      <c r="D33">
        <v>-0.15</v>
      </c>
      <c r="E33">
        <v>0.77</v>
      </c>
      <c r="F33">
        <v>-0.03</v>
      </c>
      <c r="G33">
        <v>-0.3</v>
      </c>
      <c r="H33">
        <v>0.18</v>
      </c>
      <c r="I33">
        <v>1.29</v>
      </c>
      <c r="J33">
        <v>-0.3</v>
      </c>
      <c r="K33">
        <v>-0.49</v>
      </c>
      <c r="L33">
        <v>-0.06</v>
      </c>
      <c r="M33">
        <v>1.99</v>
      </c>
      <c r="N33">
        <v>0.34</v>
      </c>
      <c r="P33">
        <f t="shared" si="1"/>
        <v>0.98459758491631921</v>
      </c>
      <c r="Q33">
        <f t="shared" si="2"/>
        <v>-99</v>
      </c>
      <c r="R33">
        <f t="shared" si="3"/>
        <v>0.64944636678200585</v>
      </c>
      <c r="S33">
        <f t="shared" si="4"/>
        <v>-99</v>
      </c>
      <c r="T33">
        <f t="shared" si="5"/>
        <v>8.1584640915189494E-2</v>
      </c>
      <c r="U33">
        <f t="shared" si="6"/>
        <v>0.73873302732857793</v>
      </c>
      <c r="V33" s="4">
        <f t="shared" si="7"/>
        <v>0.13528796695148632</v>
      </c>
      <c r="W33">
        <f t="shared" si="8"/>
        <v>-99</v>
      </c>
      <c r="X33">
        <f t="shared" si="9"/>
        <v>0.67391682084598514</v>
      </c>
      <c r="Y33">
        <f t="shared" si="10"/>
        <v>0.74234876774239089</v>
      </c>
      <c r="Z33">
        <f t="shared" si="11"/>
        <v>0.36627924581597399</v>
      </c>
      <c r="AA33" s="3">
        <f t="shared" si="12"/>
        <v>-99</v>
      </c>
      <c r="AB33">
        <f t="shared" si="13"/>
        <v>-99</v>
      </c>
    </row>
    <row r="34" spans="1:28">
      <c r="A34" t="s">
        <v>189</v>
      </c>
      <c r="B34">
        <v>-1.95</v>
      </c>
      <c r="C34">
        <v>7.0000000000000007E-2</v>
      </c>
      <c r="D34">
        <v>-4.0199999999999996</v>
      </c>
      <c r="E34">
        <v>-3.9</v>
      </c>
      <c r="F34">
        <v>-1.61</v>
      </c>
      <c r="G34">
        <v>-4.01</v>
      </c>
      <c r="H34">
        <v>-0.85</v>
      </c>
      <c r="I34">
        <v>-0.63</v>
      </c>
      <c r="J34">
        <v>-4.21</v>
      </c>
      <c r="K34">
        <v>-1.19</v>
      </c>
      <c r="L34">
        <v>-2</v>
      </c>
      <c r="M34">
        <v>6.69</v>
      </c>
      <c r="N34">
        <v>-2.52</v>
      </c>
      <c r="P34">
        <f t="shared" si="1"/>
        <v>6.8239488454205199</v>
      </c>
      <c r="Q34">
        <f t="shared" si="2"/>
        <v>-99</v>
      </c>
      <c r="R34">
        <f t="shared" si="3"/>
        <v>21.863875778546703</v>
      </c>
      <c r="S34">
        <f t="shared" si="4"/>
        <v>19.540857397076479</v>
      </c>
      <c r="T34">
        <f t="shared" si="5"/>
        <v>3.4805762375538452</v>
      </c>
      <c r="U34">
        <f t="shared" si="6"/>
        <v>20.880291850857983</v>
      </c>
      <c r="V34" s="4">
        <f t="shared" si="7"/>
        <v>1.9538871266153512</v>
      </c>
      <c r="W34">
        <f t="shared" si="8"/>
        <v>0.80577024221453297</v>
      </c>
      <c r="X34">
        <f t="shared" si="9"/>
        <v>22.381645392274553</v>
      </c>
      <c r="Y34">
        <f t="shared" si="10"/>
        <v>2.4385840618600376</v>
      </c>
      <c r="Z34">
        <f t="shared" si="11"/>
        <v>6.4780943718663959</v>
      </c>
      <c r="AA34" s="3">
        <f t="shared" si="12"/>
        <v>-99</v>
      </c>
      <c r="AB34">
        <f t="shared" si="13"/>
        <v>7.6561494880305059</v>
      </c>
    </row>
    <row r="35" spans="1:28">
      <c r="A35" t="s">
        <v>190</v>
      </c>
      <c r="B35">
        <v>-1.9</v>
      </c>
      <c r="C35">
        <v>-0.56999999999999995</v>
      </c>
      <c r="D35">
        <v>-3.7</v>
      </c>
      <c r="E35">
        <v>-6.95</v>
      </c>
      <c r="F35">
        <v>-1.59</v>
      </c>
      <c r="G35">
        <v>-3.41</v>
      </c>
      <c r="H35">
        <v>-0.48</v>
      </c>
      <c r="I35">
        <v>-1.42</v>
      </c>
      <c r="J35">
        <v>-4.6100000000000003</v>
      </c>
      <c r="K35">
        <v>-1.02</v>
      </c>
      <c r="L35">
        <v>-1.97</v>
      </c>
      <c r="M35">
        <v>7.77</v>
      </c>
      <c r="N35">
        <v>-2.62</v>
      </c>
      <c r="P35">
        <f t="shared" si="1"/>
        <v>6.5652219546642181</v>
      </c>
      <c r="Q35">
        <f t="shared" si="2"/>
        <v>0.38398330626368188</v>
      </c>
      <c r="R35">
        <f t="shared" si="3"/>
        <v>18.973711072664358</v>
      </c>
      <c r="S35">
        <f t="shared" si="4"/>
        <v>55.808433027328576</v>
      </c>
      <c r="T35">
        <f t="shared" si="5"/>
        <v>3.4063510274698112</v>
      </c>
      <c r="U35">
        <f t="shared" si="6"/>
        <v>15.756896892874797</v>
      </c>
      <c r="V35" s="4">
        <f t="shared" si="7"/>
        <v>1.0564039333380404</v>
      </c>
      <c r="W35">
        <f t="shared" si="8"/>
        <v>2.848152595155709</v>
      </c>
      <c r="X35">
        <f t="shared" si="9"/>
        <v>26.326384888072877</v>
      </c>
      <c r="Y35">
        <f t="shared" si="10"/>
        <v>1.9365412047171808</v>
      </c>
      <c r="Z35">
        <f t="shared" si="11"/>
        <v>6.3262817668243798</v>
      </c>
      <c r="AA35" s="3">
        <f t="shared" si="12"/>
        <v>-99</v>
      </c>
      <c r="AB35">
        <f t="shared" si="13"/>
        <v>8.2195444460136997</v>
      </c>
    </row>
    <row r="36" spans="1:28">
      <c r="A36" t="s">
        <v>191</v>
      </c>
      <c r="B36">
        <v>1.29</v>
      </c>
      <c r="C36">
        <v>-3.17</v>
      </c>
      <c r="D36">
        <v>2.37</v>
      </c>
      <c r="E36">
        <v>3.65</v>
      </c>
      <c r="F36">
        <v>1.61</v>
      </c>
      <c r="G36">
        <v>2.98</v>
      </c>
      <c r="H36">
        <v>0.63</v>
      </c>
      <c r="I36">
        <v>0.53</v>
      </c>
      <c r="J36">
        <v>3.9</v>
      </c>
      <c r="K36">
        <v>1.72</v>
      </c>
      <c r="L36">
        <v>1.47</v>
      </c>
      <c r="M36">
        <v>-7.21</v>
      </c>
      <c r="N36">
        <v>0.94</v>
      </c>
      <c r="P36">
        <f t="shared" si="1"/>
        <v>-99</v>
      </c>
      <c r="Q36">
        <f t="shared" si="2"/>
        <v>10.366235407104018</v>
      </c>
      <c r="R36">
        <f t="shared" si="3"/>
        <v>-99</v>
      </c>
      <c r="S36">
        <f t="shared" si="4"/>
        <v>-99</v>
      </c>
      <c r="T36">
        <f t="shared" si="5"/>
        <v>-99</v>
      </c>
      <c r="U36">
        <f t="shared" si="6"/>
        <v>-99</v>
      </c>
      <c r="V36" s="4">
        <f t="shared" si="7"/>
        <v>-99</v>
      </c>
      <c r="W36">
        <f t="shared" si="8"/>
        <v>-99</v>
      </c>
      <c r="X36">
        <f t="shared" si="9"/>
        <v>-99</v>
      </c>
      <c r="Y36">
        <f t="shared" si="10"/>
        <v>-99</v>
      </c>
      <c r="Z36">
        <f t="shared" si="11"/>
        <v>-99</v>
      </c>
      <c r="AA36" s="3">
        <f t="shared" si="12"/>
        <v>38.130106094202397</v>
      </c>
      <c r="AB36">
        <f t="shared" si="13"/>
        <v>-99</v>
      </c>
    </row>
    <row r="37" spans="1:28">
      <c r="A37" t="s">
        <v>192</v>
      </c>
      <c r="B37">
        <v>-0.94</v>
      </c>
      <c r="C37">
        <v>0.14000000000000001</v>
      </c>
      <c r="D37">
        <v>-1.08</v>
      </c>
      <c r="E37">
        <v>-2.72</v>
      </c>
      <c r="F37">
        <v>0.02</v>
      </c>
      <c r="G37">
        <v>-0.57999999999999996</v>
      </c>
      <c r="H37">
        <v>-0.34</v>
      </c>
      <c r="I37">
        <v>-0.66</v>
      </c>
      <c r="J37">
        <v>-1.31</v>
      </c>
      <c r="K37">
        <v>0.17</v>
      </c>
      <c r="L37">
        <v>-0.24</v>
      </c>
      <c r="M37">
        <v>1.31</v>
      </c>
      <c r="N37">
        <v>-0.93</v>
      </c>
      <c r="P37">
        <f t="shared" si="1"/>
        <v>2.56726565214321</v>
      </c>
      <c r="Q37">
        <f t="shared" si="2"/>
        <v>-99</v>
      </c>
      <c r="R37">
        <f t="shared" si="3"/>
        <v>3.0132875432525936</v>
      </c>
      <c r="S37">
        <f t="shared" si="4"/>
        <v>10.500867481110093</v>
      </c>
      <c r="T37">
        <f t="shared" si="5"/>
        <v>5.5521615705105498E-2</v>
      </c>
      <c r="U37">
        <f t="shared" si="6"/>
        <v>1.2984506743874014</v>
      </c>
      <c r="V37" s="4">
        <f t="shared" si="7"/>
        <v>0.788215698043923</v>
      </c>
      <c r="W37">
        <f t="shared" si="8"/>
        <v>0.86052906574394483</v>
      </c>
      <c r="X37">
        <f t="shared" si="9"/>
        <v>3.3522840477367408</v>
      </c>
      <c r="Y37">
        <f t="shared" si="10"/>
        <v>4.0641204717180954E-2</v>
      </c>
      <c r="Z37">
        <f t="shared" si="11"/>
        <v>0.61655487606807502</v>
      </c>
      <c r="AA37" s="3">
        <f t="shared" si="12"/>
        <v>-99</v>
      </c>
      <c r="AB37">
        <f t="shared" si="13"/>
        <v>1.3852696560977331</v>
      </c>
    </row>
    <row r="38" spans="1:28">
      <c r="A38" t="s">
        <v>193</v>
      </c>
      <c r="B38">
        <v>0.28999999999999998</v>
      </c>
      <c r="C38">
        <v>0.34</v>
      </c>
      <c r="D38">
        <v>0.5</v>
      </c>
      <c r="E38">
        <v>-1.81</v>
      </c>
      <c r="F38">
        <v>0.06</v>
      </c>
      <c r="G38">
        <v>-0.34</v>
      </c>
      <c r="H38">
        <v>0.45</v>
      </c>
      <c r="I38">
        <v>-0.22</v>
      </c>
      <c r="J38">
        <v>-0.56000000000000005</v>
      </c>
      <c r="K38">
        <v>0.56000000000000005</v>
      </c>
      <c r="L38">
        <v>0.12</v>
      </c>
      <c r="M38">
        <v>0.41</v>
      </c>
      <c r="N38">
        <v>-0.54</v>
      </c>
      <c r="P38">
        <f t="shared" si="1"/>
        <v>0.13858413953816817</v>
      </c>
      <c r="Q38">
        <f t="shared" si="2"/>
        <v>-99</v>
      </c>
      <c r="R38">
        <f t="shared" si="3"/>
        <v>2.42993079584773E-2</v>
      </c>
      <c r="S38">
        <f t="shared" si="4"/>
        <v>5.4312498340512692</v>
      </c>
      <c r="T38">
        <f t="shared" si="5"/>
        <v>3.8271195537038283E-2</v>
      </c>
      <c r="U38">
        <f t="shared" si="6"/>
        <v>0.80909269119412419</v>
      </c>
      <c r="V38" s="4">
        <f t="shared" si="7"/>
        <v>9.5677988842595377E-3</v>
      </c>
      <c r="W38">
        <f t="shared" si="8"/>
        <v>0.23779965397923877</v>
      </c>
      <c r="X38">
        <f t="shared" si="9"/>
        <v>1.1683974931148926</v>
      </c>
      <c r="Y38">
        <f t="shared" si="10"/>
        <v>-99</v>
      </c>
      <c r="Z38">
        <f t="shared" si="11"/>
        <v>0.18080361556387303</v>
      </c>
      <c r="AA38" s="3">
        <f t="shared" si="12"/>
        <v>-99</v>
      </c>
      <c r="AB38">
        <f t="shared" si="13"/>
        <v>0.61932931996327945</v>
      </c>
    </row>
    <row r="39" spans="1:28">
      <c r="A39" t="s">
        <v>194</v>
      </c>
      <c r="B39">
        <v>2.36</v>
      </c>
      <c r="C39">
        <v>0.46</v>
      </c>
      <c r="D39">
        <v>3.24</v>
      </c>
      <c r="E39">
        <v>3.95</v>
      </c>
      <c r="F39">
        <v>0.95</v>
      </c>
      <c r="G39">
        <v>2.88</v>
      </c>
      <c r="H39">
        <v>1.1599999999999999</v>
      </c>
      <c r="I39">
        <v>1.9</v>
      </c>
      <c r="J39">
        <v>3.27</v>
      </c>
      <c r="K39">
        <v>0.95</v>
      </c>
      <c r="L39">
        <v>2.02</v>
      </c>
      <c r="M39">
        <v>-6.79</v>
      </c>
      <c r="N39">
        <v>1.47</v>
      </c>
      <c r="P39">
        <f t="shared" si="1"/>
        <v>-99</v>
      </c>
      <c r="Q39">
        <f t="shared" si="2"/>
        <v>-99</v>
      </c>
      <c r="R39">
        <f t="shared" si="3"/>
        <v>-99</v>
      </c>
      <c r="S39">
        <f t="shared" si="4"/>
        <v>-99</v>
      </c>
      <c r="T39">
        <f t="shared" si="5"/>
        <v>-99</v>
      </c>
      <c r="U39">
        <f t="shared" si="6"/>
        <v>-99</v>
      </c>
      <c r="V39" s="4">
        <f t="shared" si="7"/>
        <v>-99</v>
      </c>
      <c r="W39">
        <f t="shared" si="8"/>
        <v>-99</v>
      </c>
      <c r="X39">
        <f t="shared" si="9"/>
        <v>-99</v>
      </c>
      <c r="Y39">
        <f t="shared" si="10"/>
        <v>-99</v>
      </c>
      <c r="Z39">
        <f t="shared" si="11"/>
        <v>-99</v>
      </c>
      <c r="AA39" s="3">
        <f t="shared" si="12"/>
        <v>33.119541388320044</v>
      </c>
      <c r="AB39">
        <f t="shared" si="13"/>
        <v>-99</v>
      </c>
    </row>
    <row r="40" spans="1:28">
      <c r="A40" t="s">
        <v>195</v>
      </c>
      <c r="B40">
        <v>2.1800000000000002</v>
      </c>
      <c r="C40">
        <v>0.91</v>
      </c>
      <c r="D40">
        <v>2.02</v>
      </c>
      <c r="E40">
        <v>3.41</v>
      </c>
      <c r="F40">
        <v>0.71</v>
      </c>
      <c r="G40">
        <v>1.7</v>
      </c>
      <c r="H40">
        <v>1.19</v>
      </c>
      <c r="I40">
        <v>1.34</v>
      </c>
      <c r="J40">
        <v>2.48</v>
      </c>
      <c r="K40">
        <v>1.1100000000000001</v>
      </c>
      <c r="L40">
        <v>1.72</v>
      </c>
      <c r="M40">
        <v>-5.22</v>
      </c>
      <c r="N40">
        <v>1.4</v>
      </c>
      <c r="P40">
        <f t="shared" si="1"/>
        <v>-99</v>
      </c>
      <c r="Q40">
        <f t="shared" si="2"/>
        <v>-99</v>
      </c>
      <c r="R40">
        <f t="shared" si="3"/>
        <v>-99</v>
      </c>
      <c r="S40">
        <f t="shared" si="4"/>
        <v>-99</v>
      </c>
      <c r="T40">
        <f t="shared" si="5"/>
        <v>-99</v>
      </c>
      <c r="U40">
        <f t="shared" si="6"/>
        <v>-99</v>
      </c>
      <c r="V40" s="4">
        <f t="shared" si="7"/>
        <v>-99</v>
      </c>
      <c r="W40">
        <f t="shared" si="8"/>
        <v>-99</v>
      </c>
      <c r="X40">
        <f t="shared" si="9"/>
        <v>-99</v>
      </c>
      <c r="Y40">
        <f t="shared" si="10"/>
        <v>-99</v>
      </c>
      <c r="Z40">
        <f t="shared" si="11"/>
        <v>-99</v>
      </c>
      <c r="AA40" s="3">
        <f t="shared" si="12"/>
        <v>17.513873321093147</v>
      </c>
      <c r="AB40">
        <f t="shared" si="13"/>
        <v>-99</v>
      </c>
    </row>
    <row r="41" spans="1:28">
      <c r="A41" t="s">
        <v>196</v>
      </c>
      <c r="B41">
        <v>0.65</v>
      </c>
      <c r="C41">
        <v>-2.04</v>
      </c>
      <c r="D41">
        <v>0.91</v>
      </c>
      <c r="E41">
        <v>-1.33</v>
      </c>
      <c r="F41">
        <v>0.23</v>
      </c>
      <c r="G41">
        <v>0.57999999999999996</v>
      </c>
      <c r="H41">
        <v>0.61</v>
      </c>
      <c r="I41">
        <v>-0.61</v>
      </c>
      <c r="J41">
        <v>0.33</v>
      </c>
      <c r="K41">
        <v>0.24</v>
      </c>
      <c r="L41">
        <v>0.55000000000000004</v>
      </c>
      <c r="M41">
        <v>-1.23</v>
      </c>
      <c r="N41">
        <v>0.01</v>
      </c>
      <c r="P41">
        <f t="shared" si="1"/>
        <v>1.5052609279005505E-4</v>
      </c>
      <c r="Q41">
        <f t="shared" si="2"/>
        <v>4.3666950709695644</v>
      </c>
      <c r="R41">
        <f t="shared" si="3"/>
        <v>-99</v>
      </c>
      <c r="S41">
        <f t="shared" si="4"/>
        <v>3.4243658004378221</v>
      </c>
      <c r="T41">
        <f t="shared" si="5"/>
        <v>6.5690982275262157E-4</v>
      </c>
      <c r="U41">
        <f t="shared" si="6"/>
        <v>-99</v>
      </c>
      <c r="V41" s="4">
        <f t="shared" si="7"/>
        <v>-99</v>
      </c>
      <c r="W41">
        <f t="shared" si="8"/>
        <v>0.77026435986159181</v>
      </c>
      <c r="X41">
        <f t="shared" si="9"/>
        <v>3.6452114963632452E-2</v>
      </c>
      <c r="Y41">
        <f t="shared" si="10"/>
        <v>1.7317675305416266E-2</v>
      </c>
      <c r="Z41">
        <f t="shared" si="11"/>
        <v>-99</v>
      </c>
      <c r="AA41" s="3">
        <f t="shared" si="12"/>
        <v>3.800861521079036E-2</v>
      </c>
      <c r="AB41">
        <f t="shared" si="13"/>
        <v>5.6157051055716389E-2</v>
      </c>
    </row>
    <row r="42" spans="1:28">
      <c r="A42" t="s">
        <v>197</v>
      </c>
      <c r="B42">
        <v>-0.17</v>
      </c>
      <c r="C42">
        <v>-0.03</v>
      </c>
      <c r="D42">
        <v>-0.12</v>
      </c>
      <c r="E42">
        <v>-0.27</v>
      </c>
      <c r="F42">
        <v>-0.13</v>
      </c>
      <c r="G42">
        <v>-0.18</v>
      </c>
      <c r="H42">
        <v>0.34</v>
      </c>
      <c r="I42">
        <v>-0.59</v>
      </c>
      <c r="J42">
        <v>-0.68</v>
      </c>
      <c r="K42">
        <v>-0.11</v>
      </c>
      <c r="L42">
        <v>-0.2</v>
      </c>
      <c r="M42">
        <v>0.56999999999999995</v>
      </c>
      <c r="N42">
        <v>-0.33</v>
      </c>
      <c r="P42">
        <f t="shared" si="1"/>
        <v>0.69267153449615138</v>
      </c>
      <c r="Q42">
        <f t="shared" si="2"/>
        <v>6.3463314737659728E-3</v>
      </c>
      <c r="R42">
        <f t="shared" si="3"/>
        <v>0.60199342560553526</v>
      </c>
      <c r="S42">
        <f t="shared" si="4"/>
        <v>0.62489689287479699</v>
      </c>
      <c r="T42">
        <f t="shared" si="5"/>
        <v>0.14871069133535755</v>
      </c>
      <c r="U42">
        <f t="shared" si="6"/>
        <v>0.54685403573193958</v>
      </c>
      <c r="V42" s="4">
        <f t="shared" si="7"/>
        <v>4.3187126615351915E-2</v>
      </c>
      <c r="W42">
        <f t="shared" si="8"/>
        <v>0.73555847750865055</v>
      </c>
      <c r="X42">
        <f t="shared" si="9"/>
        <v>1.4422193418543885</v>
      </c>
      <c r="Y42">
        <f t="shared" si="10"/>
        <v>0.23193532236423972</v>
      </c>
      <c r="Z42">
        <f t="shared" si="11"/>
        <v>0.55533806934538599</v>
      </c>
      <c r="AA42" s="3">
        <f t="shared" si="12"/>
        <v>-99</v>
      </c>
      <c r="AB42">
        <f t="shared" si="13"/>
        <v>0.33289990819857357</v>
      </c>
    </row>
    <row r="43" spans="1:28">
      <c r="A43" t="s">
        <v>198</v>
      </c>
      <c r="B43">
        <v>-0.77</v>
      </c>
      <c r="C43">
        <v>2.59</v>
      </c>
      <c r="D43">
        <v>-1.86</v>
      </c>
      <c r="E43">
        <v>-5.31</v>
      </c>
      <c r="F43">
        <v>-1.1499999999999999</v>
      </c>
      <c r="G43">
        <v>-1.91</v>
      </c>
      <c r="H43">
        <v>-0.03</v>
      </c>
      <c r="I43">
        <v>-0.67</v>
      </c>
      <c r="J43">
        <v>-3.75</v>
      </c>
      <c r="K43">
        <v>-0.48</v>
      </c>
      <c r="L43">
        <v>-1</v>
      </c>
      <c r="M43">
        <v>6.77</v>
      </c>
      <c r="N43">
        <v>-1.4</v>
      </c>
      <c r="P43">
        <f t="shared" si="1"/>
        <v>2.0513942235717817</v>
      </c>
      <c r="Q43">
        <f t="shared" si="2"/>
        <v>-99</v>
      </c>
      <c r="R43">
        <f t="shared" si="3"/>
        <v>6.3296640138408273</v>
      </c>
      <c r="S43">
        <f t="shared" si="4"/>
        <v>33.994779245815963</v>
      </c>
      <c r="T43">
        <f t="shared" si="5"/>
        <v>1.9757964056210715</v>
      </c>
      <c r="U43">
        <f t="shared" si="6"/>
        <v>6.098409497916812</v>
      </c>
      <c r="V43" s="4">
        <f t="shared" si="7"/>
        <v>0.33387031989266269</v>
      </c>
      <c r="W43">
        <f t="shared" si="8"/>
        <v>0.87918200692041537</v>
      </c>
      <c r="X43">
        <f t="shared" si="9"/>
        <v>18.240794972106489</v>
      </c>
      <c r="Y43">
        <f t="shared" si="10"/>
        <v>0.72521683496928169</v>
      </c>
      <c r="Z43">
        <f t="shared" si="11"/>
        <v>2.3876742037991678</v>
      </c>
      <c r="AA43" s="3">
        <f t="shared" si="12"/>
        <v>-99</v>
      </c>
      <c r="AB43">
        <f t="shared" si="13"/>
        <v>2.7125259586187416</v>
      </c>
    </row>
    <row r="44" spans="1:28">
      <c r="A44" t="s">
        <v>199</v>
      </c>
      <c r="B44">
        <v>0.72</v>
      </c>
      <c r="C44">
        <v>-2.72</v>
      </c>
      <c r="D44">
        <v>-0.09</v>
      </c>
      <c r="E44">
        <v>0.26</v>
      </c>
      <c r="F44">
        <v>0.06</v>
      </c>
      <c r="G44">
        <v>7.0000000000000007E-2</v>
      </c>
      <c r="H44">
        <v>0.46</v>
      </c>
      <c r="I44">
        <v>-0.63</v>
      </c>
      <c r="J44">
        <v>0.6</v>
      </c>
      <c r="K44">
        <v>0.23</v>
      </c>
      <c r="L44">
        <v>0.7</v>
      </c>
      <c r="M44">
        <v>-2.58</v>
      </c>
      <c r="N44">
        <v>-0.37</v>
      </c>
      <c r="P44">
        <f t="shared" si="1"/>
        <v>-99</v>
      </c>
      <c r="Q44">
        <f t="shared" si="2"/>
        <v>7.6710379281124226</v>
      </c>
      <c r="R44">
        <f t="shared" si="3"/>
        <v>0.5563404844290647</v>
      </c>
      <c r="S44">
        <f t="shared" si="4"/>
        <v>6.7862439093284349E-2</v>
      </c>
      <c r="T44">
        <f t="shared" si="5"/>
        <v>3.8271195537038283E-2</v>
      </c>
      <c r="U44">
        <f t="shared" si="6"/>
        <v>0.23960613657227572</v>
      </c>
      <c r="V44" s="4">
        <f t="shared" si="7"/>
        <v>7.7114963632511375E-3</v>
      </c>
      <c r="W44">
        <f t="shared" si="8"/>
        <v>0.80577024221453297</v>
      </c>
      <c r="X44">
        <f t="shared" si="9"/>
        <v>-99</v>
      </c>
      <c r="Y44">
        <f t="shared" si="10"/>
        <v>2.0049608078525502E-2</v>
      </c>
      <c r="Z44">
        <f t="shared" si="11"/>
        <v>-99</v>
      </c>
      <c r="AA44" s="3">
        <f t="shared" si="12"/>
        <v>2.3868951698326404</v>
      </c>
      <c r="AB44">
        <f t="shared" si="13"/>
        <v>0.3806578913918508</v>
      </c>
    </row>
    <row r="45" spans="1:28">
      <c r="A45" t="s">
        <v>200</v>
      </c>
      <c r="B45">
        <v>0.92</v>
      </c>
      <c r="C45">
        <v>3.12</v>
      </c>
      <c r="D45">
        <v>0.89</v>
      </c>
      <c r="E45">
        <v>0.81</v>
      </c>
      <c r="F45">
        <v>0.41</v>
      </c>
      <c r="G45">
        <v>0.48</v>
      </c>
      <c r="H45">
        <v>1.25</v>
      </c>
      <c r="I45">
        <v>1.44</v>
      </c>
      <c r="J45">
        <v>0.39</v>
      </c>
      <c r="K45">
        <v>0.06</v>
      </c>
      <c r="L45">
        <v>1.17</v>
      </c>
      <c r="M45">
        <v>0.87</v>
      </c>
      <c r="N45">
        <v>0.76</v>
      </c>
      <c r="P45">
        <f t="shared" si="1"/>
        <v>-99</v>
      </c>
      <c r="Q45">
        <f t="shared" si="2"/>
        <v>-99</v>
      </c>
      <c r="R45">
        <f t="shared" si="3"/>
        <v>-99</v>
      </c>
      <c r="S45">
        <f t="shared" si="4"/>
        <v>-99</v>
      </c>
      <c r="T45">
        <f t="shared" si="5"/>
        <v>-99</v>
      </c>
      <c r="U45">
        <f t="shared" si="6"/>
        <v>6.3195819504271956E-3</v>
      </c>
      <c r="V45" s="4">
        <f t="shared" si="7"/>
        <v>-99</v>
      </c>
      <c r="W45">
        <f t="shared" si="8"/>
        <v>-99</v>
      </c>
      <c r="X45">
        <f t="shared" si="9"/>
        <v>1.7141190593884571E-2</v>
      </c>
      <c r="Y45">
        <f t="shared" si="10"/>
        <v>9.7092465221382623E-2</v>
      </c>
      <c r="Z45">
        <f t="shared" si="11"/>
        <v>-99</v>
      </c>
      <c r="AA45" s="3">
        <f t="shared" si="12"/>
        <v>-99</v>
      </c>
      <c r="AB45">
        <f t="shared" si="13"/>
        <v>-99</v>
      </c>
    </row>
    <row r="46" spans="1:28">
      <c r="A46" t="s">
        <v>201</v>
      </c>
      <c r="B46">
        <v>0.76</v>
      </c>
      <c r="C46">
        <v>-0.82</v>
      </c>
      <c r="D46">
        <v>1.61</v>
      </c>
      <c r="E46">
        <v>0.75</v>
      </c>
      <c r="F46">
        <v>0.49</v>
      </c>
      <c r="G46">
        <v>1.29</v>
      </c>
      <c r="H46">
        <v>0.82</v>
      </c>
      <c r="I46">
        <v>0.37</v>
      </c>
      <c r="J46">
        <v>1.08</v>
      </c>
      <c r="K46">
        <v>0.44</v>
      </c>
      <c r="L46">
        <v>0.95</v>
      </c>
      <c r="M46">
        <v>-3.67</v>
      </c>
      <c r="N46">
        <v>0.68</v>
      </c>
      <c r="P46">
        <f t="shared" si="1"/>
        <v>-99</v>
      </c>
      <c r="Q46">
        <f t="shared" si="2"/>
        <v>0.7563152390367911</v>
      </c>
      <c r="R46">
        <f t="shared" si="3"/>
        <v>-99</v>
      </c>
      <c r="S46">
        <f t="shared" si="4"/>
        <v>-99</v>
      </c>
      <c r="T46">
        <f t="shared" si="5"/>
        <v>-99</v>
      </c>
      <c r="U46">
        <f t="shared" si="6"/>
        <v>-99</v>
      </c>
      <c r="V46" s="4">
        <f t="shared" si="7"/>
        <v>-99</v>
      </c>
      <c r="W46">
        <f t="shared" si="8"/>
        <v>-99</v>
      </c>
      <c r="X46">
        <f t="shared" si="9"/>
        <v>-99</v>
      </c>
      <c r="Y46">
        <f t="shared" si="10"/>
        <v>-99</v>
      </c>
      <c r="Z46">
        <f t="shared" si="11"/>
        <v>-99</v>
      </c>
      <c r="AA46" s="3">
        <f t="shared" si="12"/>
        <v>6.9430035731939865</v>
      </c>
      <c r="AB46">
        <f t="shared" si="13"/>
        <v>-99</v>
      </c>
    </row>
    <row r="47" spans="1:28">
      <c r="A47" t="s">
        <v>202</v>
      </c>
      <c r="B47">
        <v>0.56999999999999995</v>
      </c>
      <c r="C47">
        <v>-1.04</v>
      </c>
      <c r="D47">
        <v>1.69</v>
      </c>
      <c r="E47">
        <v>2.73</v>
      </c>
      <c r="F47">
        <v>0.43</v>
      </c>
      <c r="G47">
        <v>1.2</v>
      </c>
      <c r="H47">
        <v>0.76</v>
      </c>
      <c r="I47">
        <v>0.51</v>
      </c>
      <c r="J47">
        <v>1.57</v>
      </c>
      <c r="K47">
        <v>0.06</v>
      </c>
      <c r="L47">
        <v>1.02</v>
      </c>
      <c r="M47">
        <v>-3.85</v>
      </c>
      <c r="N47">
        <v>0.73</v>
      </c>
      <c r="P47">
        <f t="shared" si="1"/>
        <v>8.5135513028740881E-3</v>
      </c>
      <c r="Q47">
        <f t="shared" si="2"/>
        <v>1.1873673398771274</v>
      </c>
      <c r="R47">
        <f t="shared" si="3"/>
        <v>-99</v>
      </c>
      <c r="S47">
        <f t="shared" si="4"/>
        <v>-99</v>
      </c>
      <c r="T47">
        <f t="shared" si="5"/>
        <v>-99</v>
      </c>
      <c r="U47">
        <f t="shared" si="6"/>
        <v>-99</v>
      </c>
      <c r="V47" s="4">
        <f t="shared" si="7"/>
        <v>-99</v>
      </c>
      <c r="W47">
        <f t="shared" si="8"/>
        <v>-99</v>
      </c>
      <c r="X47">
        <f t="shared" si="9"/>
        <v>-99</v>
      </c>
      <c r="Y47">
        <f t="shared" si="10"/>
        <v>9.7092465221382623E-2</v>
      </c>
      <c r="Z47">
        <f t="shared" si="11"/>
        <v>-99</v>
      </c>
      <c r="AA47" s="3">
        <f t="shared" si="12"/>
        <v>7.9239884471435653</v>
      </c>
      <c r="AB47">
        <f t="shared" si="13"/>
        <v>-99</v>
      </c>
    </row>
    <row r="48" spans="1:28">
      <c r="A48" t="s">
        <v>203</v>
      </c>
      <c r="B48">
        <v>0.17</v>
      </c>
      <c r="C48">
        <v>-3.1</v>
      </c>
      <c r="D48">
        <v>1.18</v>
      </c>
      <c r="E48">
        <v>0.28000000000000003</v>
      </c>
      <c r="F48">
        <v>0.28000000000000003</v>
      </c>
      <c r="G48">
        <v>0.48</v>
      </c>
      <c r="H48">
        <v>0.57999999999999996</v>
      </c>
      <c r="I48">
        <v>-0.83</v>
      </c>
      <c r="J48">
        <v>0.09</v>
      </c>
      <c r="K48">
        <v>-0.79</v>
      </c>
      <c r="L48">
        <v>0.3</v>
      </c>
      <c r="M48">
        <v>0.05</v>
      </c>
      <c r="N48">
        <v>-0.25</v>
      </c>
      <c r="P48">
        <f t="shared" si="1"/>
        <v>0.24232867735329416</v>
      </c>
      <c r="Q48">
        <f t="shared" si="2"/>
        <v>9.9203824659275472</v>
      </c>
      <c r="R48">
        <f t="shared" si="3"/>
        <v>-99</v>
      </c>
      <c r="S48">
        <f t="shared" si="4"/>
        <v>5.7842271026057455E-2</v>
      </c>
      <c r="T48">
        <f t="shared" si="5"/>
        <v>-99</v>
      </c>
      <c r="U48">
        <f t="shared" si="6"/>
        <v>6.3195819504271956E-3</v>
      </c>
      <c r="V48" s="4">
        <f t="shared" si="7"/>
        <v>-99</v>
      </c>
      <c r="W48">
        <f t="shared" si="8"/>
        <v>1.2048290657439447</v>
      </c>
      <c r="X48">
        <f t="shared" si="9"/>
        <v>0.18569581244262401</v>
      </c>
      <c r="Y48">
        <f t="shared" si="10"/>
        <v>1.3493067509356682</v>
      </c>
      <c r="Z48">
        <f t="shared" si="11"/>
        <v>6.0127985311772013E-2</v>
      </c>
      <c r="AA48" s="3">
        <f t="shared" si="12"/>
        <v>-99</v>
      </c>
      <c r="AB48">
        <f t="shared" si="13"/>
        <v>0.24698394181201888</v>
      </c>
    </row>
    <row r="49" spans="1:28">
      <c r="A49" t="s">
        <v>204</v>
      </c>
      <c r="B49">
        <v>0.41</v>
      </c>
      <c r="C49">
        <v>-0.04</v>
      </c>
      <c r="D49">
        <v>0.82</v>
      </c>
      <c r="E49">
        <v>1.31</v>
      </c>
      <c r="F49">
        <v>0.37</v>
      </c>
      <c r="G49">
        <v>0.8</v>
      </c>
      <c r="H49">
        <v>0.54</v>
      </c>
      <c r="I49">
        <v>0.27</v>
      </c>
      <c r="J49">
        <v>0.52</v>
      </c>
      <c r="K49">
        <v>1</v>
      </c>
      <c r="L49">
        <v>0.56000000000000005</v>
      </c>
      <c r="M49">
        <v>-1.5</v>
      </c>
      <c r="N49">
        <v>0.46</v>
      </c>
      <c r="P49">
        <f t="shared" si="1"/>
        <v>6.3639601723042144E-2</v>
      </c>
      <c r="Q49">
        <f t="shared" si="2"/>
        <v>8.0396087846903441E-3</v>
      </c>
      <c r="R49">
        <f t="shared" si="3"/>
        <v>-99</v>
      </c>
      <c r="S49">
        <f t="shared" si="4"/>
        <v>-99</v>
      </c>
      <c r="T49">
        <f t="shared" si="5"/>
        <v>-99</v>
      </c>
      <c r="U49">
        <f t="shared" si="6"/>
        <v>-99</v>
      </c>
      <c r="V49" s="4">
        <f t="shared" si="7"/>
        <v>6.1076195183951679E-5</v>
      </c>
      <c r="W49">
        <f t="shared" si="8"/>
        <v>-99</v>
      </c>
      <c r="X49">
        <f t="shared" si="9"/>
        <v>8.544594308308626E-7</v>
      </c>
      <c r="Y49">
        <f t="shared" si="10"/>
        <v>-99</v>
      </c>
      <c r="Z49">
        <f t="shared" si="11"/>
        <v>-99</v>
      </c>
      <c r="AA49" s="3">
        <f t="shared" si="12"/>
        <v>0.21618592613516036</v>
      </c>
      <c r="AB49">
        <f t="shared" si="13"/>
        <v>-99</v>
      </c>
    </row>
    <row r="50" spans="1:28">
      <c r="A50" t="s">
        <v>205</v>
      </c>
      <c r="B50">
        <v>0.98</v>
      </c>
      <c r="C50">
        <v>0.56999999999999995</v>
      </c>
      <c r="D50">
        <v>2.59</v>
      </c>
      <c r="E50">
        <v>3.3</v>
      </c>
      <c r="F50">
        <v>0.37</v>
      </c>
      <c r="G50">
        <v>1.93</v>
      </c>
      <c r="H50">
        <v>0.73</v>
      </c>
      <c r="I50">
        <v>1.1100000000000001</v>
      </c>
      <c r="J50">
        <v>1.45</v>
      </c>
      <c r="K50">
        <v>1.45</v>
      </c>
      <c r="L50">
        <v>1.17</v>
      </c>
      <c r="M50">
        <v>-3.87</v>
      </c>
      <c r="N50">
        <v>1.08</v>
      </c>
      <c r="P50">
        <f t="shared" si="1"/>
        <v>-99</v>
      </c>
      <c r="Q50">
        <f t="shared" si="2"/>
        <v>-99</v>
      </c>
      <c r="R50">
        <f t="shared" si="3"/>
        <v>-99</v>
      </c>
      <c r="S50">
        <f t="shared" si="4"/>
        <v>-99</v>
      </c>
      <c r="T50">
        <f t="shared" si="5"/>
        <v>-99</v>
      </c>
      <c r="U50">
        <f t="shared" si="6"/>
        <v>-99</v>
      </c>
      <c r="V50" s="4">
        <f t="shared" si="7"/>
        <v>-99</v>
      </c>
      <c r="W50">
        <f t="shared" si="8"/>
        <v>-99</v>
      </c>
      <c r="X50">
        <f t="shared" si="9"/>
        <v>-99</v>
      </c>
      <c r="Y50">
        <f t="shared" si="10"/>
        <v>-99</v>
      </c>
      <c r="Z50">
        <f t="shared" si="11"/>
        <v>-99</v>
      </c>
      <c r="AA50" s="3">
        <f t="shared" si="12"/>
        <v>8.0369867664712995</v>
      </c>
      <c r="AB50">
        <f t="shared" si="13"/>
        <v>-99</v>
      </c>
    </row>
    <row r="51" spans="1:28">
      <c r="A51" t="s">
        <v>206</v>
      </c>
      <c r="B51">
        <v>1.58</v>
      </c>
      <c r="C51">
        <v>1.86</v>
      </c>
      <c r="D51">
        <v>2.19</v>
      </c>
      <c r="E51">
        <v>3.03</v>
      </c>
      <c r="F51">
        <v>1.35</v>
      </c>
      <c r="G51">
        <v>2.14</v>
      </c>
      <c r="H51">
        <v>1.1599999999999999</v>
      </c>
      <c r="I51">
        <v>1.65</v>
      </c>
      <c r="J51">
        <v>3.08</v>
      </c>
      <c r="K51">
        <v>-0.16</v>
      </c>
      <c r="L51">
        <v>2.04</v>
      </c>
      <c r="M51">
        <v>-4.5199999999999996</v>
      </c>
      <c r="N51">
        <v>2.06</v>
      </c>
      <c r="P51">
        <f t="shared" si="1"/>
        <v>-99</v>
      </c>
      <c r="Q51">
        <f t="shared" si="2"/>
        <v>-99</v>
      </c>
      <c r="R51">
        <f t="shared" si="3"/>
        <v>-99</v>
      </c>
      <c r="S51">
        <f t="shared" si="4"/>
        <v>-99</v>
      </c>
      <c r="T51">
        <f t="shared" si="5"/>
        <v>-99</v>
      </c>
      <c r="U51">
        <f t="shared" si="6"/>
        <v>-99</v>
      </c>
      <c r="V51" s="4">
        <f t="shared" si="7"/>
        <v>-99</v>
      </c>
      <c r="W51">
        <f t="shared" si="8"/>
        <v>-99</v>
      </c>
      <c r="X51">
        <f t="shared" si="9"/>
        <v>-99</v>
      </c>
      <c r="Y51">
        <f t="shared" si="10"/>
        <v>0.28259498622978596</v>
      </c>
      <c r="Z51">
        <f t="shared" si="11"/>
        <v>-99</v>
      </c>
      <c r="AA51" s="3">
        <f t="shared" si="12"/>
        <v>12.144932144622556</v>
      </c>
      <c r="AB51">
        <f t="shared" si="13"/>
        <v>-99</v>
      </c>
    </row>
    <row r="52" spans="1:28">
      <c r="A52" t="s">
        <v>207</v>
      </c>
      <c r="B52">
        <v>0.09</v>
      </c>
      <c r="C52">
        <v>-0.99</v>
      </c>
      <c r="D52">
        <v>0.52</v>
      </c>
      <c r="E52">
        <v>-0.12</v>
      </c>
      <c r="F52">
        <v>0.33</v>
      </c>
      <c r="G52">
        <v>0.41</v>
      </c>
      <c r="H52">
        <v>0.56000000000000005</v>
      </c>
      <c r="I52">
        <v>-0.12</v>
      </c>
      <c r="J52">
        <v>0.37</v>
      </c>
      <c r="K52">
        <v>0.39</v>
      </c>
      <c r="L52">
        <v>0.47</v>
      </c>
      <c r="M52">
        <v>-0.35</v>
      </c>
      <c r="N52">
        <v>0.32</v>
      </c>
      <c r="P52">
        <f t="shared" si="1"/>
        <v>0.32749170256337823</v>
      </c>
      <c r="Q52">
        <f t="shared" si="2"/>
        <v>1.0809009533225054</v>
      </c>
      <c r="R52">
        <f t="shared" si="3"/>
        <v>1.8464013840830264E-2</v>
      </c>
      <c r="S52">
        <f t="shared" si="4"/>
        <v>0.41024563237059525</v>
      </c>
      <c r="T52">
        <f t="shared" si="5"/>
        <v>-99</v>
      </c>
      <c r="U52">
        <f t="shared" si="6"/>
        <v>2.2348993715133051E-2</v>
      </c>
      <c r="V52" s="4">
        <f t="shared" si="7"/>
        <v>-99</v>
      </c>
      <c r="W52">
        <f t="shared" si="8"/>
        <v>0.15027024221453286</v>
      </c>
      <c r="X52">
        <f t="shared" si="9"/>
        <v>2.2778165383800539E-2</v>
      </c>
      <c r="Y52">
        <f t="shared" si="10"/>
        <v>-99</v>
      </c>
      <c r="Z52">
        <f t="shared" si="11"/>
        <v>5.6565567403432729E-3</v>
      </c>
      <c r="AA52" s="3">
        <f t="shared" si="12"/>
        <v>-99</v>
      </c>
      <c r="AB52">
        <f t="shared" si="13"/>
        <v>-99</v>
      </c>
    </row>
    <row r="53" spans="1:28">
      <c r="A53" t="s">
        <v>208</v>
      </c>
      <c r="B53">
        <v>0.77</v>
      </c>
      <c r="C53">
        <v>0.89</v>
      </c>
      <c r="D53">
        <v>1.49</v>
      </c>
      <c r="E53">
        <v>0.68</v>
      </c>
      <c r="F53">
        <v>0.35</v>
      </c>
      <c r="G53">
        <v>1.43</v>
      </c>
      <c r="H53">
        <v>1.1299999999999999</v>
      </c>
      <c r="I53">
        <v>0.64</v>
      </c>
      <c r="J53">
        <v>1.44</v>
      </c>
      <c r="K53">
        <v>0.69</v>
      </c>
      <c r="L53">
        <v>1.3</v>
      </c>
      <c r="M53">
        <v>-1.89</v>
      </c>
      <c r="N53">
        <v>0.93</v>
      </c>
      <c r="P53">
        <f t="shared" si="1"/>
        <v>-99</v>
      </c>
      <c r="Q53">
        <f t="shared" si="2"/>
        <v>-99</v>
      </c>
      <c r="R53">
        <f t="shared" si="3"/>
        <v>-99</v>
      </c>
      <c r="S53">
        <f t="shared" si="4"/>
        <v>-99</v>
      </c>
      <c r="T53">
        <f t="shared" si="5"/>
        <v>-99</v>
      </c>
      <c r="U53">
        <f t="shared" si="6"/>
        <v>-99</v>
      </c>
      <c r="V53" s="4">
        <f t="shared" si="7"/>
        <v>-99</v>
      </c>
      <c r="W53">
        <f t="shared" si="8"/>
        <v>-99</v>
      </c>
      <c r="X53">
        <f t="shared" si="9"/>
        <v>-99</v>
      </c>
      <c r="Y53">
        <f t="shared" si="10"/>
        <v>-99</v>
      </c>
      <c r="Z53">
        <f t="shared" si="11"/>
        <v>-99</v>
      </c>
      <c r="AA53" s="3">
        <f t="shared" si="12"/>
        <v>0.73095315302591679</v>
      </c>
      <c r="AB53">
        <f t="shared" si="13"/>
        <v>-99</v>
      </c>
    </row>
    <row r="54" spans="1:28">
      <c r="A54" t="s">
        <v>209</v>
      </c>
      <c r="B54">
        <v>0.52</v>
      </c>
      <c r="C54">
        <v>1.92</v>
      </c>
      <c r="D54">
        <v>1.75</v>
      </c>
      <c r="E54">
        <v>0.63</v>
      </c>
      <c r="F54">
        <v>0.08</v>
      </c>
      <c r="G54">
        <v>0.78</v>
      </c>
      <c r="H54">
        <v>0.5</v>
      </c>
      <c r="I54">
        <v>1.1399999999999999</v>
      </c>
      <c r="J54">
        <v>0.64</v>
      </c>
      <c r="K54">
        <v>0.61</v>
      </c>
      <c r="L54">
        <v>0.55000000000000004</v>
      </c>
      <c r="M54">
        <v>-2.86</v>
      </c>
      <c r="N54">
        <v>0.76</v>
      </c>
      <c r="P54">
        <f t="shared" si="1"/>
        <v>2.0240442059176588E-2</v>
      </c>
      <c r="Q54">
        <f t="shared" si="2"/>
        <v>-99</v>
      </c>
      <c r="R54">
        <f t="shared" si="3"/>
        <v>-99</v>
      </c>
      <c r="S54">
        <f t="shared" si="4"/>
        <v>-99</v>
      </c>
      <c r="T54">
        <f t="shared" si="5"/>
        <v>3.0845985453004668E-2</v>
      </c>
      <c r="U54">
        <f t="shared" si="6"/>
        <v>-99</v>
      </c>
      <c r="V54" s="4">
        <f t="shared" si="7"/>
        <v>2.2862862792175469E-3</v>
      </c>
      <c r="W54">
        <f t="shared" si="8"/>
        <v>-99</v>
      </c>
      <c r="X54">
        <f t="shared" si="9"/>
        <v>-99</v>
      </c>
      <c r="Y54">
        <f t="shared" si="10"/>
        <v>-99</v>
      </c>
      <c r="Z54">
        <f t="shared" si="11"/>
        <v>-99</v>
      </c>
      <c r="AA54" s="3">
        <f t="shared" si="12"/>
        <v>3.3304716404208752</v>
      </c>
      <c r="AB54">
        <f t="shared" si="13"/>
        <v>-99</v>
      </c>
    </row>
    <row r="55" spans="1:28">
      <c r="A55" t="s">
        <v>210</v>
      </c>
      <c r="B55">
        <v>1.34</v>
      </c>
      <c r="C55">
        <v>-2.61</v>
      </c>
      <c r="D55">
        <v>2.23</v>
      </c>
      <c r="E55">
        <v>0.33</v>
      </c>
      <c r="F55">
        <v>0.24</v>
      </c>
      <c r="G55">
        <v>1.87</v>
      </c>
      <c r="H55">
        <v>0.5</v>
      </c>
      <c r="I55">
        <v>-0.23</v>
      </c>
      <c r="J55">
        <v>1.35</v>
      </c>
      <c r="K55">
        <v>0.59</v>
      </c>
      <c r="L55">
        <v>1.01</v>
      </c>
      <c r="M55">
        <v>-2.4500000000000002</v>
      </c>
      <c r="N55">
        <v>0.67</v>
      </c>
      <c r="P55">
        <f t="shared" si="1"/>
        <v>-99</v>
      </c>
      <c r="Q55">
        <f t="shared" si="2"/>
        <v>7.0738118776922523</v>
      </c>
      <c r="R55">
        <f t="shared" si="3"/>
        <v>-99</v>
      </c>
      <c r="S55">
        <f t="shared" si="4"/>
        <v>3.6291850857990235E-2</v>
      </c>
      <c r="T55">
        <f t="shared" si="5"/>
        <v>2.4430478073581886E-4</v>
      </c>
      <c r="U55">
        <f t="shared" si="6"/>
        <v>-99</v>
      </c>
      <c r="V55" s="4">
        <f t="shared" si="7"/>
        <v>2.2862862792175469E-3</v>
      </c>
      <c r="W55">
        <f t="shared" si="8"/>
        <v>0.24765259515570937</v>
      </c>
      <c r="X55">
        <f t="shared" si="9"/>
        <v>-99</v>
      </c>
      <c r="Y55">
        <f t="shared" si="10"/>
        <v>-99</v>
      </c>
      <c r="Z55">
        <f t="shared" si="11"/>
        <v>-99</v>
      </c>
      <c r="AA55" s="3">
        <f t="shared" si="12"/>
        <v>2.0021060942023885</v>
      </c>
      <c r="AB55">
        <f t="shared" si="13"/>
        <v>-99</v>
      </c>
    </row>
    <row r="56" spans="1:28">
      <c r="A56" t="s">
        <v>211</v>
      </c>
      <c r="B56">
        <v>-0.81</v>
      </c>
      <c r="C56">
        <v>-2.73</v>
      </c>
      <c r="D56">
        <v>-1.05</v>
      </c>
      <c r="E56">
        <v>-3.21</v>
      </c>
      <c r="F56">
        <v>0.28000000000000003</v>
      </c>
      <c r="G56">
        <v>-1.1299999999999999</v>
      </c>
      <c r="H56">
        <v>-1.22</v>
      </c>
      <c r="I56">
        <v>-1.76</v>
      </c>
      <c r="J56">
        <v>-0.94</v>
      </c>
      <c r="K56">
        <v>-0.22</v>
      </c>
      <c r="L56">
        <v>-1.02</v>
      </c>
      <c r="M56">
        <v>0.56000000000000005</v>
      </c>
      <c r="N56">
        <v>-1.33</v>
      </c>
      <c r="P56">
        <f t="shared" si="1"/>
        <v>2.1675757361768238</v>
      </c>
      <c r="Q56">
        <f t="shared" si="2"/>
        <v>7.7265312054233455</v>
      </c>
      <c r="R56">
        <f t="shared" si="3"/>
        <v>2.9100346020761219</v>
      </c>
      <c r="S56">
        <f t="shared" si="4"/>
        <v>13.916661598757148</v>
      </c>
      <c r="T56">
        <f t="shared" si="5"/>
        <v>-99</v>
      </c>
      <c r="U56">
        <f t="shared" si="6"/>
        <v>2.8543960525386618</v>
      </c>
      <c r="V56" s="4">
        <f t="shared" si="7"/>
        <v>3.1251703198926624</v>
      </c>
      <c r="W56">
        <f t="shared" si="8"/>
        <v>4.1113525951557097</v>
      </c>
      <c r="X56">
        <f t="shared" si="9"/>
        <v>2.1343000141232955</v>
      </c>
      <c r="Y56">
        <f t="shared" si="10"/>
        <v>0.34998658286844136</v>
      </c>
      <c r="Z56">
        <f t="shared" si="11"/>
        <v>2.4498826071605126</v>
      </c>
      <c r="AA56" s="3">
        <f t="shared" si="12"/>
        <v>-99</v>
      </c>
      <c r="AB56">
        <f t="shared" si="13"/>
        <v>2.4868494880305065</v>
      </c>
    </row>
    <row r="57" spans="1:28">
      <c r="A57" t="s">
        <v>212</v>
      </c>
      <c r="B57">
        <v>0.6</v>
      </c>
      <c r="C57">
        <v>-0.76</v>
      </c>
      <c r="D57">
        <v>1.4</v>
      </c>
      <c r="E57">
        <v>0.75</v>
      </c>
      <c r="F57">
        <v>1</v>
      </c>
      <c r="G57">
        <v>1.49</v>
      </c>
      <c r="H57">
        <v>0.67</v>
      </c>
      <c r="I57">
        <v>0.16</v>
      </c>
      <c r="J57">
        <v>2.15</v>
      </c>
      <c r="K57">
        <v>1.03</v>
      </c>
      <c r="L57">
        <v>1.17</v>
      </c>
      <c r="M57">
        <v>-3.69</v>
      </c>
      <c r="N57">
        <v>0.91</v>
      </c>
      <c r="P57">
        <f t="shared" si="1"/>
        <v>3.8774168490925726E-3</v>
      </c>
      <c r="Q57">
        <f t="shared" si="2"/>
        <v>0.65555557517124496</v>
      </c>
      <c r="R57">
        <f t="shared" si="3"/>
        <v>-99</v>
      </c>
      <c r="S57">
        <f t="shared" si="4"/>
        <v>-99</v>
      </c>
      <c r="T57">
        <f t="shared" si="5"/>
        <v>-99</v>
      </c>
      <c r="U57">
        <f t="shared" si="6"/>
        <v>-99</v>
      </c>
      <c r="V57" s="4">
        <f t="shared" si="7"/>
        <v>-99</v>
      </c>
      <c r="W57">
        <f t="shared" si="8"/>
        <v>1.1587889273356399E-2</v>
      </c>
      <c r="X57">
        <f t="shared" si="9"/>
        <v>-99</v>
      </c>
      <c r="Y57">
        <f t="shared" si="10"/>
        <v>-99</v>
      </c>
      <c r="Z57">
        <f t="shared" si="11"/>
        <v>-99</v>
      </c>
      <c r="AA57" s="3">
        <f t="shared" si="12"/>
        <v>7.0488018925217153</v>
      </c>
      <c r="AB57">
        <f t="shared" si="13"/>
        <v>-99</v>
      </c>
    </row>
    <row r="58" spans="1:28">
      <c r="A58" t="s">
        <v>213</v>
      </c>
      <c r="B58">
        <v>0.46</v>
      </c>
      <c r="C58">
        <v>-1.39</v>
      </c>
      <c r="D58">
        <v>-0.34</v>
      </c>
      <c r="E58">
        <v>-1.22</v>
      </c>
      <c r="F58">
        <v>-0.59</v>
      </c>
      <c r="G58">
        <v>-0.11</v>
      </c>
      <c r="H58">
        <v>0.14000000000000001</v>
      </c>
      <c r="I58">
        <v>-0.91</v>
      </c>
      <c r="J58">
        <v>-0.76</v>
      </c>
      <c r="K58">
        <v>-0.01</v>
      </c>
      <c r="L58">
        <v>-0.46</v>
      </c>
      <c r="M58">
        <v>1.07</v>
      </c>
      <c r="N58">
        <v>-0.68</v>
      </c>
      <c r="P58">
        <f t="shared" si="1"/>
        <v>4.0912710966739603E-2</v>
      </c>
      <c r="Q58">
        <f t="shared" si="2"/>
        <v>2.0726320457594798</v>
      </c>
      <c r="R58">
        <f t="shared" si="3"/>
        <v>0.99178166089965258</v>
      </c>
      <c r="S58">
        <f t="shared" si="4"/>
        <v>3.0293548760680742</v>
      </c>
      <c r="T58">
        <f t="shared" si="5"/>
        <v>0.71509052326813038</v>
      </c>
      <c r="U58">
        <f t="shared" si="6"/>
        <v>0.44822462396723362</v>
      </c>
      <c r="V58" s="4">
        <f t="shared" si="7"/>
        <v>0.1663131770355199</v>
      </c>
      <c r="W58">
        <f t="shared" si="8"/>
        <v>1.3868525951557096</v>
      </c>
      <c r="X58">
        <f t="shared" si="9"/>
        <v>1.6407672410140526</v>
      </c>
      <c r="Y58">
        <f t="shared" si="10"/>
        <v>0.14561599463314731</v>
      </c>
      <c r="Z58">
        <f t="shared" si="11"/>
        <v>1.0104473130428653</v>
      </c>
      <c r="AA58" s="3">
        <f t="shared" si="12"/>
        <v>-99</v>
      </c>
      <c r="AB58">
        <f t="shared" si="13"/>
        <v>0.85928226113975004</v>
      </c>
    </row>
    <row r="59" spans="1:28">
      <c r="A59" t="s">
        <v>214</v>
      </c>
      <c r="B59">
        <v>0.43</v>
      </c>
      <c r="C59">
        <v>-0.56999999999999995</v>
      </c>
      <c r="D59">
        <v>1.64</v>
      </c>
      <c r="E59">
        <v>2.35</v>
      </c>
      <c r="F59">
        <v>0.63</v>
      </c>
      <c r="G59">
        <v>1.6</v>
      </c>
      <c r="H59">
        <v>0.47</v>
      </c>
      <c r="I59">
        <v>0.69</v>
      </c>
      <c r="J59">
        <v>2.33</v>
      </c>
      <c r="K59">
        <v>0.84</v>
      </c>
      <c r="L59">
        <v>1.4</v>
      </c>
      <c r="M59">
        <v>-4.5199999999999996</v>
      </c>
      <c r="N59">
        <v>1.27</v>
      </c>
      <c r="P59">
        <f t="shared" si="1"/>
        <v>5.394884542052112E-2</v>
      </c>
      <c r="Q59">
        <f t="shared" si="2"/>
        <v>0.38398330626368188</v>
      </c>
      <c r="R59">
        <f t="shared" si="3"/>
        <v>-99</v>
      </c>
      <c r="S59">
        <f t="shared" si="4"/>
        <v>-99</v>
      </c>
      <c r="T59">
        <f t="shared" si="5"/>
        <v>-99</v>
      </c>
      <c r="U59">
        <f t="shared" si="6"/>
        <v>-99</v>
      </c>
      <c r="V59" s="4">
        <f t="shared" si="7"/>
        <v>6.0551938422427464E-3</v>
      </c>
      <c r="W59">
        <f t="shared" si="8"/>
        <v>-99</v>
      </c>
      <c r="X59">
        <f t="shared" si="9"/>
        <v>-99</v>
      </c>
      <c r="Y59">
        <f t="shared" si="10"/>
        <v>-99</v>
      </c>
      <c r="Z59">
        <f t="shared" si="11"/>
        <v>-99</v>
      </c>
      <c r="AA59" s="3">
        <f t="shared" si="12"/>
        <v>12.144932144622556</v>
      </c>
      <c r="AB59">
        <f t="shared" si="13"/>
        <v>-99</v>
      </c>
    </row>
    <row r="60" spans="1:28">
      <c r="A60" t="s">
        <v>215</v>
      </c>
      <c r="B60">
        <v>0.95</v>
      </c>
      <c r="C60">
        <v>1.45</v>
      </c>
      <c r="D60">
        <v>1.61</v>
      </c>
      <c r="E60">
        <v>2.38</v>
      </c>
      <c r="F60">
        <v>1.42</v>
      </c>
      <c r="G60">
        <v>1.45</v>
      </c>
      <c r="H60">
        <v>0.85</v>
      </c>
      <c r="I60">
        <v>0.94</v>
      </c>
      <c r="J60">
        <v>2.04</v>
      </c>
      <c r="K60">
        <v>0.45</v>
      </c>
      <c r="L60">
        <v>1.45</v>
      </c>
      <c r="M60">
        <v>-2.0699999999999998</v>
      </c>
      <c r="N60">
        <v>1.25</v>
      </c>
      <c r="P60">
        <f t="shared" si="1"/>
        <v>-99</v>
      </c>
      <c r="Q60">
        <f t="shared" si="2"/>
        <v>-99</v>
      </c>
      <c r="R60">
        <f t="shared" si="3"/>
        <v>-99</v>
      </c>
      <c r="S60">
        <f t="shared" si="4"/>
        <v>-99</v>
      </c>
      <c r="T60">
        <f t="shared" si="5"/>
        <v>-99</v>
      </c>
      <c r="U60">
        <f t="shared" si="6"/>
        <v>-99</v>
      </c>
      <c r="V60" s="4">
        <f t="shared" si="7"/>
        <v>-99</v>
      </c>
      <c r="W60">
        <f t="shared" si="8"/>
        <v>-99</v>
      </c>
      <c r="X60">
        <f t="shared" si="9"/>
        <v>-99</v>
      </c>
      <c r="Y60">
        <f t="shared" si="10"/>
        <v>-99</v>
      </c>
      <c r="Z60">
        <f t="shared" si="11"/>
        <v>-99</v>
      </c>
      <c r="AA60" s="3">
        <f t="shared" si="12"/>
        <v>1.0711380269754966</v>
      </c>
      <c r="AB60">
        <f t="shared" si="13"/>
        <v>-99</v>
      </c>
    </row>
    <row r="61" spans="1:28">
      <c r="A61" t="s">
        <v>216</v>
      </c>
      <c r="B61">
        <v>7.0000000000000007E-2</v>
      </c>
      <c r="C61">
        <v>1.1399999999999999</v>
      </c>
      <c r="D61">
        <v>1.22</v>
      </c>
      <c r="E61">
        <v>0.3</v>
      </c>
      <c r="F61">
        <v>1.05</v>
      </c>
      <c r="G61">
        <v>1.19</v>
      </c>
      <c r="H61">
        <v>0.67</v>
      </c>
      <c r="I61">
        <v>0.69</v>
      </c>
      <c r="J61">
        <v>1.54</v>
      </c>
      <c r="K61">
        <v>0.3</v>
      </c>
      <c r="L61">
        <v>0.87</v>
      </c>
      <c r="M61">
        <v>-1.65</v>
      </c>
      <c r="N61">
        <v>1.0900000000000001</v>
      </c>
      <c r="P61">
        <f t="shared" si="1"/>
        <v>0.35078245886589926</v>
      </c>
      <c r="Q61">
        <f t="shared" si="2"/>
        <v>-99</v>
      </c>
      <c r="R61">
        <f t="shared" si="3"/>
        <v>-99</v>
      </c>
      <c r="S61">
        <f t="shared" si="4"/>
        <v>4.8622102958830585E-2</v>
      </c>
      <c r="T61">
        <f t="shared" si="5"/>
        <v>-99</v>
      </c>
      <c r="U61">
        <f t="shared" si="6"/>
        <v>-99</v>
      </c>
      <c r="V61" s="4">
        <f t="shared" si="7"/>
        <v>-99</v>
      </c>
      <c r="W61">
        <f t="shared" si="8"/>
        <v>-99</v>
      </c>
      <c r="X61">
        <f t="shared" si="9"/>
        <v>-99</v>
      </c>
      <c r="Y61">
        <f t="shared" si="10"/>
        <v>5.1260786667608124E-3</v>
      </c>
      <c r="Z61">
        <f t="shared" si="11"/>
        <v>-99</v>
      </c>
      <c r="AA61" s="3">
        <f t="shared" si="12"/>
        <v>0.37817332109314356</v>
      </c>
      <c r="AB61">
        <f t="shared" si="13"/>
        <v>-99</v>
      </c>
    </row>
    <row r="62" spans="1:28">
      <c r="A62" t="s">
        <v>217</v>
      </c>
      <c r="B62">
        <v>0.48</v>
      </c>
      <c r="C62">
        <v>0.52</v>
      </c>
      <c r="D62">
        <v>1.2</v>
      </c>
      <c r="E62">
        <v>1.01</v>
      </c>
      <c r="F62">
        <v>0.76</v>
      </c>
      <c r="G62">
        <v>1.22</v>
      </c>
      <c r="H62">
        <v>0.4</v>
      </c>
      <c r="I62">
        <v>0.65</v>
      </c>
      <c r="J62">
        <v>1.57</v>
      </c>
      <c r="K62">
        <v>0.61</v>
      </c>
      <c r="L62">
        <v>1.02</v>
      </c>
      <c r="M62">
        <v>-1.55</v>
      </c>
      <c r="N62">
        <v>1.0900000000000001</v>
      </c>
      <c r="P62">
        <f t="shared" si="1"/>
        <v>3.3221954664218609E-2</v>
      </c>
      <c r="Q62">
        <f t="shared" si="2"/>
        <v>-99</v>
      </c>
      <c r="R62">
        <f t="shared" si="3"/>
        <v>-99</v>
      </c>
      <c r="S62">
        <f t="shared" si="4"/>
        <v>-99</v>
      </c>
      <c r="T62">
        <f t="shared" si="5"/>
        <v>-99</v>
      </c>
      <c r="U62">
        <f t="shared" si="6"/>
        <v>-99</v>
      </c>
      <c r="V62" s="4">
        <f t="shared" si="7"/>
        <v>2.1849311489301526E-2</v>
      </c>
      <c r="W62">
        <f t="shared" si="8"/>
        <v>-99</v>
      </c>
      <c r="X62">
        <f t="shared" si="9"/>
        <v>-99</v>
      </c>
      <c r="Y62">
        <f t="shared" si="10"/>
        <v>-99</v>
      </c>
      <c r="Z62">
        <f t="shared" si="11"/>
        <v>-99</v>
      </c>
      <c r="AA62" s="3">
        <f t="shared" si="12"/>
        <v>0.26518172445448818</v>
      </c>
      <c r="AB62">
        <f t="shared" si="13"/>
        <v>-99</v>
      </c>
    </row>
    <row r="63" spans="1:28">
      <c r="A63" t="s">
        <v>218</v>
      </c>
      <c r="B63">
        <v>1.37</v>
      </c>
      <c r="C63">
        <v>-1.75</v>
      </c>
      <c r="D63">
        <v>0.47</v>
      </c>
      <c r="E63">
        <v>-1.95</v>
      </c>
      <c r="F63">
        <v>0.42</v>
      </c>
      <c r="G63">
        <v>0.3</v>
      </c>
      <c r="H63">
        <v>0.75</v>
      </c>
      <c r="I63">
        <v>-0.88</v>
      </c>
      <c r="J63">
        <v>-0.32</v>
      </c>
      <c r="K63">
        <v>0.46</v>
      </c>
      <c r="L63">
        <v>0.02</v>
      </c>
      <c r="M63">
        <v>0.94</v>
      </c>
      <c r="N63">
        <v>-0.33</v>
      </c>
      <c r="P63">
        <f t="shared" si="1"/>
        <v>-99</v>
      </c>
      <c r="Q63">
        <f t="shared" si="2"/>
        <v>3.2387900289527574</v>
      </c>
      <c r="R63">
        <f t="shared" si="3"/>
        <v>3.4552249134947859E-2</v>
      </c>
      <c r="S63">
        <f t="shared" si="4"/>
        <v>6.1033910105218556</v>
      </c>
      <c r="T63">
        <f t="shared" si="5"/>
        <v>-99</v>
      </c>
      <c r="U63">
        <f t="shared" si="6"/>
        <v>6.7338069345385096E-2</v>
      </c>
      <c r="V63" s="4">
        <f t="shared" si="7"/>
        <v>-99</v>
      </c>
      <c r="W63">
        <f t="shared" si="8"/>
        <v>1.3170937716262976</v>
      </c>
      <c r="X63">
        <f t="shared" si="9"/>
        <v>0.70715379563590108</v>
      </c>
      <c r="Y63">
        <f t="shared" si="10"/>
        <v>-99</v>
      </c>
      <c r="Z63">
        <f t="shared" si="11"/>
        <v>0.27584563237059578</v>
      </c>
      <c r="AA63" s="3">
        <f t="shared" si="12"/>
        <v>-99</v>
      </c>
      <c r="AB63">
        <f t="shared" si="13"/>
        <v>0.33289990819857357</v>
      </c>
    </row>
    <row r="64" spans="1:28">
      <c r="A64" t="s">
        <v>219</v>
      </c>
      <c r="B64">
        <v>0.62</v>
      </c>
      <c r="C64">
        <v>1.37</v>
      </c>
      <c r="D64">
        <v>2.4300000000000002</v>
      </c>
      <c r="E64">
        <v>1.9</v>
      </c>
      <c r="F64">
        <v>0.66</v>
      </c>
      <c r="G64">
        <v>2.23</v>
      </c>
      <c r="H64">
        <v>0.99</v>
      </c>
      <c r="I64">
        <v>0.9</v>
      </c>
      <c r="J64">
        <v>2.5299999999999998</v>
      </c>
      <c r="K64">
        <v>1.1000000000000001</v>
      </c>
      <c r="L64">
        <v>1.49</v>
      </c>
      <c r="M64">
        <v>-3.22</v>
      </c>
      <c r="N64">
        <v>1.57</v>
      </c>
      <c r="P64">
        <f t="shared" si="1"/>
        <v>1.7866605465715645E-3</v>
      </c>
      <c r="Q64">
        <f t="shared" si="2"/>
        <v>-99</v>
      </c>
      <c r="R64">
        <f t="shared" si="3"/>
        <v>-99</v>
      </c>
      <c r="S64">
        <f t="shared" si="4"/>
        <v>-99</v>
      </c>
      <c r="T64">
        <f t="shared" si="5"/>
        <v>-99</v>
      </c>
      <c r="U64">
        <f t="shared" si="6"/>
        <v>-99</v>
      </c>
      <c r="V64" s="4">
        <f t="shared" si="7"/>
        <v>-99</v>
      </c>
      <c r="W64">
        <f t="shared" si="8"/>
        <v>-99</v>
      </c>
      <c r="X64">
        <f t="shared" si="9"/>
        <v>-99</v>
      </c>
      <c r="Y64">
        <f t="shared" si="10"/>
        <v>-99</v>
      </c>
      <c r="Z64">
        <f t="shared" si="11"/>
        <v>-99</v>
      </c>
      <c r="AA64" s="3">
        <f t="shared" si="12"/>
        <v>4.7740413883200361</v>
      </c>
      <c r="AB64">
        <f t="shared" si="13"/>
        <v>-99</v>
      </c>
    </row>
    <row r="65" spans="1:28">
      <c r="A65" t="s">
        <v>220</v>
      </c>
      <c r="B65">
        <v>0.47</v>
      </c>
      <c r="C65">
        <v>-1.19</v>
      </c>
      <c r="D65">
        <v>0.63</v>
      </c>
      <c r="E65">
        <v>0.08</v>
      </c>
      <c r="F65">
        <v>-0.05</v>
      </c>
      <c r="G65">
        <v>-0.14000000000000001</v>
      </c>
      <c r="H65">
        <v>0.36</v>
      </c>
      <c r="I65">
        <v>-0.54</v>
      </c>
      <c r="J65">
        <v>-0.56000000000000005</v>
      </c>
      <c r="K65">
        <v>-0.5</v>
      </c>
      <c r="L65">
        <v>0.28000000000000003</v>
      </c>
      <c r="M65">
        <v>0</v>
      </c>
      <c r="N65">
        <v>-0.7</v>
      </c>
      <c r="P65">
        <f t="shared" si="1"/>
        <v>3.696733281547912E-2</v>
      </c>
      <c r="Q65">
        <f t="shared" si="2"/>
        <v>1.5367664995409926</v>
      </c>
      <c r="R65">
        <f t="shared" si="3"/>
        <v>6.6989619377159167E-4</v>
      </c>
      <c r="S65">
        <f t="shared" si="4"/>
        <v>0.19404395169832636</v>
      </c>
      <c r="T65">
        <f t="shared" si="5"/>
        <v>9.340985099922311E-2</v>
      </c>
      <c r="U65">
        <f t="shared" si="6"/>
        <v>0.4892943718663933</v>
      </c>
      <c r="V65" s="4">
        <f t="shared" si="7"/>
        <v>3.5274521573335132E-2</v>
      </c>
      <c r="W65">
        <f t="shared" si="8"/>
        <v>0.65229377162629754</v>
      </c>
      <c r="X65">
        <f t="shared" si="9"/>
        <v>1.1683974931148926</v>
      </c>
      <c r="Y65">
        <f t="shared" si="10"/>
        <v>0.75968070051550018</v>
      </c>
      <c r="Z65">
        <f t="shared" si="11"/>
        <v>7.0336388673116548E-2</v>
      </c>
      <c r="AA65" s="3">
        <f t="shared" si="12"/>
        <v>-99</v>
      </c>
      <c r="AB65">
        <f t="shared" si="13"/>
        <v>0.89676125273638851</v>
      </c>
    </row>
    <row r="66" spans="1:28">
      <c r="A66" t="s">
        <v>221</v>
      </c>
      <c r="B66">
        <v>0.28999999999999998</v>
      </c>
      <c r="C66">
        <v>0.5</v>
      </c>
      <c r="D66">
        <v>0.25</v>
      </c>
      <c r="E66">
        <v>0.04</v>
      </c>
      <c r="F66">
        <v>-0.23</v>
      </c>
      <c r="G66">
        <v>0.15</v>
      </c>
      <c r="H66">
        <v>0.55000000000000004</v>
      </c>
      <c r="I66">
        <v>-0.23</v>
      </c>
      <c r="J66">
        <v>-0.83</v>
      </c>
      <c r="K66">
        <v>0.13</v>
      </c>
      <c r="L66">
        <v>0.45</v>
      </c>
      <c r="M66">
        <v>1.25</v>
      </c>
      <c r="N66">
        <v>-0.71</v>
      </c>
      <c r="P66">
        <f t="shared" si="1"/>
        <v>0.13858413953816817</v>
      </c>
      <c r="Q66">
        <f t="shared" si="2"/>
        <v>-99</v>
      </c>
      <c r="R66">
        <f t="shared" si="3"/>
        <v>0.16474048442906519</v>
      </c>
      <c r="S66">
        <f t="shared" si="4"/>
        <v>0.23088428783278017</v>
      </c>
      <c r="T66">
        <f t="shared" si="5"/>
        <v>0.2358367417555256</v>
      </c>
      <c r="U66">
        <f t="shared" si="6"/>
        <v>0.16768680884118331</v>
      </c>
      <c r="V66" s="4">
        <f t="shared" si="7"/>
        <v>-99</v>
      </c>
      <c r="W66">
        <f t="shared" si="8"/>
        <v>0.24765259515570937</v>
      </c>
      <c r="X66">
        <f t="shared" si="9"/>
        <v>1.824996652778758</v>
      </c>
      <c r="Y66">
        <f t="shared" si="10"/>
        <v>5.8368935809617925E-2</v>
      </c>
      <c r="Z66">
        <f t="shared" si="11"/>
        <v>9.0649601016878235E-3</v>
      </c>
      <c r="AA66" s="3">
        <f t="shared" si="12"/>
        <v>-99</v>
      </c>
      <c r="AB66">
        <f t="shared" si="13"/>
        <v>0.91580074853470783</v>
      </c>
    </row>
    <row r="67" spans="1:28">
      <c r="A67" t="s">
        <v>222</v>
      </c>
      <c r="B67">
        <v>0.45</v>
      </c>
      <c r="C67">
        <v>1.5</v>
      </c>
      <c r="D67">
        <v>0.91</v>
      </c>
      <c r="E67">
        <v>2.15</v>
      </c>
      <c r="F67">
        <v>0.2</v>
      </c>
      <c r="G67">
        <v>0.87</v>
      </c>
      <c r="H67">
        <v>0.59</v>
      </c>
      <c r="I67">
        <v>0.72</v>
      </c>
      <c r="J67">
        <v>1.05</v>
      </c>
      <c r="K67">
        <v>0.62</v>
      </c>
      <c r="L67">
        <v>1.03</v>
      </c>
      <c r="M67">
        <v>-1.68</v>
      </c>
      <c r="N67">
        <v>1.1399999999999999</v>
      </c>
      <c r="P67">
        <f t="shared" si="1"/>
        <v>4.5058089118000105E-2</v>
      </c>
      <c r="Q67">
        <f t="shared" si="2"/>
        <v>-99</v>
      </c>
      <c r="R67">
        <f t="shared" si="3"/>
        <v>-99</v>
      </c>
      <c r="S67">
        <f t="shared" si="4"/>
        <v>-99</v>
      </c>
      <c r="T67">
        <f t="shared" si="5"/>
        <v>3.094724948803031E-3</v>
      </c>
      <c r="U67">
        <f t="shared" si="6"/>
        <v>-99</v>
      </c>
      <c r="V67" s="4">
        <f t="shared" si="7"/>
        <v>-99</v>
      </c>
      <c r="W67">
        <f t="shared" si="8"/>
        <v>-99</v>
      </c>
      <c r="X67">
        <f t="shared" si="9"/>
        <v>-99</v>
      </c>
      <c r="Y67">
        <f t="shared" si="10"/>
        <v>-99</v>
      </c>
      <c r="Z67">
        <f t="shared" si="11"/>
        <v>-99</v>
      </c>
      <c r="AA67" s="3">
        <f t="shared" si="12"/>
        <v>0.41597080008474024</v>
      </c>
      <c r="AB67">
        <f t="shared" si="13"/>
        <v>-99</v>
      </c>
    </row>
    <row r="68" spans="1:28">
      <c r="A68" t="s">
        <v>223</v>
      </c>
      <c r="B68">
        <v>0.28999999999999998</v>
      </c>
      <c r="C68">
        <v>1.01</v>
      </c>
      <c r="D68">
        <v>1.45</v>
      </c>
      <c r="E68">
        <v>1.1499999999999999</v>
      </c>
      <c r="F68">
        <v>0.34</v>
      </c>
      <c r="G68">
        <v>1.55</v>
      </c>
      <c r="H68">
        <v>0.63</v>
      </c>
      <c r="I68">
        <v>0.64</v>
      </c>
      <c r="J68">
        <v>1.31</v>
      </c>
      <c r="K68">
        <v>0.89</v>
      </c>
      <c r="L68">
        <v>1.26</v>
      </c>
      <c r="M68">
        <v>-2.64</v>
      </c>
      <c r="N68">
        <v>0.91</v>
      </c>
      <c r="P68">
        <f t="shared" ref="P68:P121" si="14">IF(B68&lt;B$123, (B$123 - B68)^2, -99)</f>
        <v>0.13858413953816817</v>
      </c>
      <c r="Q68">
        <f t="shared" ref="Q68:Q121" si="15">IF(C68&lt;C$123, (C$123 - C68)^2, -99)</f>
        <v>-99</v>
      </c>
      <c r="R68">
        <f t="shared" ref="R68:R121" si="16">IF(D68&lt;D$123, (D$123 - D68)^2, -99)</f>
        <v>-99</v>
      </c>
      <c r="S68">
        <f t="shared" ref="S68:S121" si="17">IF(E68&lt;E$123, (E$123 - E68)^2, -99)</f>
        <v>-99</v>
      </c>
      <c r="T68">
        <f t="shared" ref="T68:T121" si="18">IF(F68&lt;F$123, (F$123 - F68)^2, -99)</f>
        <v>-99</v>
      </c>
      <c r="U68">
        <f t="shared" ref="U68:U121" si="19">IF(G68&lt;G$123, (G$123 - G68)^2, -99)</f>
        <v>-99</v>
      </c>
      <c r="V68" s="4">
        <f t="shared" ref="V68:V121" si="20">IF(H68&lt;H$123, (H$123 - H68)^2, -99)</f>
        <v>-99</v>
      </c>
      <c r="W68">
        <f t="shared" ref="W68:W121" si="21">IF(I68&lt;I$123, (I$123 - I68)^2, -99)</f>
        <v>-99</v>
      </c>
      <c r="X68">
        <f t="shared" ref="X68:X121" si="22">IF(J68&lt;J$123, (J$123 - J68)^2, -99)</f>
        <v>-99</v>
      </c>
      <c r="Y68">
        <f t="shared" ref="Y68:Y121" si="23">IF(K68&lt;K$123, (K$123 - K68)^2, -99)</f>
        <v>-99</v>
      </c>
      <c r="Z68">
        <f t="shared" ref="Z68:Z121" si="24">IF(L68&lt;L$123, (L$123 - L68)^2, -99)</f>
        <v>-99</v>
      </c>
      <c r="AA68" s="3">
        <f t="shared" ref="AA68:AA121" si="25">IF(M68&lt;M$123, (M$123 - M68)^2, -99)</f>
        <v>2.5758901278158342</v>
      </c>
      <c r="AB68">
        <f t="shared" ref="AB68:AB121" si="26">IF(N68&lt;N$123, (N$123 - N68)^2, -99)</f>
        <v>-99</v>
      </c>
    </row>
    <row r="69" spans="1:28">
      <c r="A69" t="s">
        <v>224</v>
      </c>
      <c r="B69">
        <v>-0.01</v>
      </c>
      <c r="C69">
        <v>-0.54</v>
      </c>
      <c r="D69">
        <v>-0.59</v>
      </c>
      <c r="E69">
        <v>0.4</v>
      </c>
      <c r="F69">
        <v>-0.05</v>
      </c>
      <c r="G69">
        <v>-0.7</v>
      </c>
      <c r="H69">
        <v>0.25</v>
      </c>
      <c r="I69">
        <v>-0.27</v>
      </c>
      <c r="J69">
        <v>-0.9</v>
      </c>
      <c r="K69">
        <v>-0.53</v>
      </c>
      <c r="L69">
        <v>0.04</v>
      </c>
      <c r="M69">
        <v>0.61</v>
      </c>
      <c r="N69">
        <v>-0.4</v>
      </c>
      <c r="P69">
        <f t="shared" si="14"/>
        <v>0.45194548407598328</v>
      </c>
      <c r="Q69">
        <f t="shared" si="15"/>
        <v>0.34770347433090887</v>
      </c>
      <c r="R69">
        <f t="shared" si="16"/>
        <v>1.5522228373702405</v>
      </c>
      <c r="S69">
        <f t="shared" si="17"/>
        <v>1.4521262622696126E-2</v>
      </c>
      <c r="T69">
        <f t="shared" si="18"/>
        <v>9.340985099922311E-2</v>
      </c>
      <c r="U69">
        <f t="shared" si="19"/>
        <v>1.5863296659840398</v>
      </c>
      <c r="V69" s="4">
        <f t="shared" si="20"/>
        <v>8.8693849304427516E-2</v>
      </c>
      <c r="W69">
        <f t="shared" si="21"/>
        <v>0.28906435986159162</v>
      </c>
      <c r="X69">
        <f t="shared" si="22"/>
        <v>2.0190260645434641</v>
      </c>
      <c r="Y69">
        <f t="shared" si="23"/>
        <v>0.81287649883482793</v>
      </c>
      <c r="Z69">
        <f t="shared" si="24"/>
        <v>0.25523722900925122</v>
      </c>
      <c r="AA69" s="3">
        <f t="shared" si="25"/>
        <v>-99</v>
      </c>
      <c r="AB69">
        <f t="shared" si="26"/>
        <v>0.41857637878680881</v>
      </c>
    </row>
    <row r="70" spans="1:28">
      <c r="A70" t="s">
        <v>225</v>
      </c>
      <c r="B70">
        <v>-0.03</v>
      </c>
      <c r="C70">
        <v>2.83</v>
      </c>
      <c r="D70">
        <v>-0.11</v>
      </c>
      <c r="E70">
        <v>0.69</v>
      </c>
      <c r="F70">
        <v>0.52</v>
      </c>
      <c r="G70">
        <v>0.35</v>
      </c>
      <c r="H70">
        <v>0.21</v>
      </c>
      <c r="I70">
        <v>1.1200000000000001</v>
      </c>
      <c r="J70">
        <v>1.28</v>
      </c>
      <c r="K70">
        <v>0.43</v>
      </c>
      <c r="L70">
        <v>0.56000000000000005</v>
      </c>
      <c r="M70">
        <v>-1.7</v>
      </c>
      <c r="N70">
        <v>0.8</v>
      </c>
      <c r="P70">
        <f t="shared" si="14"/>
        <v>0.47923624037850426</v>
      </c>
      <c r="Q70">
        <f t="shared" si="15"/>
        <v>-99</v>
      </c>
      <c r="R70">
        <f t="shared" si="16"/>
        <v>0.58657577854671172</v>
      </c>
      <c r="S70">
        <f t="shared" si="17"/>
        <v>-99</v>
      </c>
      <c r="T70">
        <f t="shared" si="18"/>
        <v>-99</v>
      </c>
      <c r="U70">
        <f t="shared" si="19"/>
        <v>4.3888489513452353E-2</v>
      </c>
      <c r="V70" s="4">
        <f t="shared" si="20"/>
        <v>0.11411905938846113</v>
      </c>
      <c r="W70">
        <f t="shared" si="21"/>
        <v>-99</v>
      </c>
      <c r="X70">
        <f t="shared" si="22"/>
        <v>-99</v>
      </c>
      <c r="Y70">
        <f t="shared" si="23"/>
        <v>-99</v>
      </c>
      <c r="Z70">
        <f t="shared" si="24"/>
        <v>-99</v>
      </c>
      <c r="AA70" s="3">
        <f t="shared" si="25"/>
        <v>0.44216911941247139</v>
      </c>
      <c r="AB70">
        <f t="shared" si="26"/>
        <v>-99</v>
      </c>
    </row>
    <row r="71" spans="1:28">
      <c r="A71" t="s">
        <v>226</v>
      </c>
      <c r="B71">
        <v>-0.95</v>
      </c>
      <c r="C71">
        <v>1.79</v>
      </c>
      <c r="D71">
        <v>-1.99</v>
      </c>
      <c r="E71">
        <v>-1.56</v>
      </c>
      <c r="F71">
        <v>0.15</v>
      </c>
      <c r="G71">
        <v>-1.65</v>
      </c>
      <c r="H71">
        <v>0.22</v>
      </c>
      <c r="I71">
        <v>0.6</v>
      </c>
      <c r="J71">
        <v>-0.93</v>
      </c>
      <c r="K71">
        <v>-0.75</v>
      </c>
      <c r="L71">
        <v>-0.05</v>
      </c>
      <c r="M71">
        <v>2.42</v>
      </c>
      <c r="N71">
        <v>-0.12</v>
      </c>
      <c r="P71">
        <f t="shared" si="14"/>
        <v>2.59941103029447</v>
      </c>
      <c r="Q71">
        <f t="shared" si="15"/>
        <v>-99</v>
      </c>
      <c r="R71">
        <f t="shared" si="16"/>
        <v>7.0006934256055322</v>
      </c>
      <c r="S71">
        <f t="shared" si="17"/>
        <v>4.3284977332109325</v>
      </c>
      <c r="T71">
        <f t="shared" si="18"/>
        <v>1.115775015888705E-2</v>
      </c>
      <c r="U71">
        <f t="shared" si="19"/>
        <v>4.881871682790762</v>
      </c>
      <c r="V71" s="4">
        <f t="shared" si="20"/>
        <v>0.10746275686745273</v>
      </c>
      <c r="W71">
        <f t="shared" si="21"/>
        <v>-99</v>
      </c>
      <c r="X71">
        <f t="shared" si="22"/>
        <v>2.1051815267283382</v>
      </c>
      <c r="Y71">
        <f t="shared" si="23"/>
        <v>1.2579790198432312</v>
      </c>
      <c r="Z71">
        <f t="shared" si="24"/>
        <v>0.35427504413530181</v>
      </c>
      <c r="AA71" s="3">
        <f t="shared" si="25"/>
        <v>-99</v>
      </c>
      <c r="AB71">
        <f t="shared" si="26"/>
        <v>0.13467049643386761</v>
      </c>
    </row>
    <row r="72" spans="1:28">
      <c r="A72" t="s">
        <v>227</v>
      </c>
      <c r="B72">
        <v>-1.1100000000000001</v>
      </c>
      <c r="C72">
        <v>0.41</v>
      </c>
      <c r="D72">
        <v>-1.68</v>
      </c>
      <c r="E72">
        <v>-0.69</v>
      </c>
      <c r="F72">
        <v>0.3</v>
      </c>
      <c r="G72">
        <v>-1.52</v>
      </c>
      <c r="H72">
        <v>-7.0000000000000007E-2</v>
      </c>
      <c r="I72">
        <v>-0.41</v>
      </c>
      <c r="J72">
        <v>-0.13</v>
      </c>
      <c r="K72">
        <v>-1.36</v>
      </c>
      <c r="L72">
        <v>-0.6</v>
      </c>
      <c r="M72">
        <v>-2.36</v>
      </c>
      <c r="N72">
        <v>-0.62</v>
      </c>
      <c r="P72">
        <f t="shared" si="14"/>
        <v>3.1409370807146386</v>
      </c>
      <c r="Q72">
        <f t="shared" si="15"/>
        <v>-99</v>
      </c>
      <c r="R72">
        <f t="shared" si="16"/>
        <v>5.4563463667820029</v>
      </c>
      <c r="S72">
        <f t="shared" si="17"/>
        <v>1.4653204222865615</v>
      </c>
      <c r="T72">
        <f t="shared" si="18"/>
        <v>-99</v>
      </c>
      <c r="U72">
        <f t="shared" si="19"/>
        <v>4.3243027752277374</v>
      </c>
      <c r="V72" s="4">
        <f t="shared" si="20"/>
        <v>0.3816955299766962</v>
      </c>
      <c r="W72">
        <f t="shared" si="21"/>
        <v>0.45920553633217986</v>
      </c>
      <c r="X72">
        <f t="shared" si="22"/>
        <v>0.42370253513169959</v>
      </c>
      <c r="Y72">
        <f t="shared" si="23"/>
        <v>2.9984269190028954</v>
      </c>
      <c r="Z72">
        <f t="shared" si="24"/>
        <v>1.3115061365722771</v>
      </c>
      <c r="AA72" s="3">
        <f t="shared" si="25"/>
        <v>1.7555136572275978</v>
      </c>
      <c r="AB72">
        <f t="shared" si="26"/>
        <v>0.75164528634983396</v>
      </c>
    </row>
    <row r="73" spans="1:28">
      <c r="A73" t="s">
        <v>228</v>
      </c>
      <c r="B73">
        <v>-0.09</v>
      </c>
      <c r="C73">
        <v>4.1900000000000004</v>
      </c>
      <c r="D73">
        <v>-0.34</v>
      </c>
      <c r="E73">
        <v>-0.14000000000000001</v>
      </c>
      <c r="F73">
        <v>0.59</v>
      </c>
      <c r="G73">
        <v>0.7</v>
      </c>
      <c r="H73">
        <v>0.14000000000000001</v>
      </c>
      <c r="I73">
        <v>1.77</v>
      </c>
      <c r="J73">
        <v>1.1599999999999999</v>
      </c>
      <c r="K73">
        <v>0.8</v>
      </c>
      <c r="L73">
        <v>0.61</v>
      </c>
      <c r="M73">
        <v>-0.61</v>
      </c>
      <c r="N73">
        <v>1.26</v>
      </c>
      <c r="P73">
        <f t="shared" si="14"/>
        <v>0.56590850928606717</v>
      </c>
      <c r="Q73">
        <f t="shared" si="15"/>
        <v>-99</v>
      </c>
      <c r="R73">
        <f t="shared" si="16"/>
        <v>0.99178166089965258</v>
      </c>
      <c r="S73">
        <f t="shared" si="17"/>
        <v>0.43626580043782215</v>
      </c>
      <c r="T73">
        <f t="shared" si="18"/>
        <v>-99</v>
      </c>
      <c r="U73">
        <f t="shared" si="19"/>
        <v>-99</v>
      </c>
      <c r="V73" s="4">
        <f t="shared" si="20"/>
        <v>0.1663131770355199</v>
      </c>
      <c r="W73">
        <f t="shared" si="21"/>
        <v>-99</v>
      </c>
      <c r="X73">
        <f t="shared" si="22"/>
        <v>-99</v>
      </c>
      <c r="Y73">
        <f t="shared" si="23"/>
        <v>-99</v>
      </c>
      <c r="Z73">
        <f t="shared" si="24"/>
        <v>-99</v>
      </c>
      <c r="AA73" s="3">
        <f t="shared" si="25"/>
        <v>-99</v>
      </c>
      <c r="AB73">
        <f t="shared" si="26"/>
        <v>-99</v>
      </c>
    </row>
    <row r="74" spans="1:28">
      <c r="A74" t="s">
        <v>229</v>
      </c>
      <c r="B74">
        <v>-0.66</v>
      </c>
      <c r="C74">
        <v>0.88</v>
      </c>
      <c r="D74">
        <v>-0.89</v>
      </c>
      <c r="E74">
        <v>-2.2000000000000002</v>
      </c>
      <c r="F74">
        <v>0.13</v>
      </c>
      <c r="G74">
        <v>-0.22</v>
      </c>
      <c r="H74">
        <v>-0.35</v>
      </c>
      <c r="I74">
        <v>-0.04</v>
      </c>
      <c r="J74">
        <v>0.12</v>
      </c>
      <c r="K74">
        <v>0.32</v>
      </c>
      <c r="L74">
        <v>-0.16</v>
      </c>
      <c r="M74">
        <v>0.33</v>
      </c>
      <c r="N74">
        <v>0.21</v>
      </c>
      <c r="P74">
        <f t="shared" si="14"/>
        <v>1.748395063907916</v>
      </c>
      <c r="Q74">
        <f t="shared" si="15"/>
        <v>-99</v>
      </c>
      <c r="R74">
        <f t="shared" si="16"/>
        <v>2.3897522491349461</v>
      </c>
      <c r="S74">
        <f t="shared" si="17"/>
        <v>7.4011431113621917</v>
      </c>
      <c r="T74">
        <f t="shared" si="18"/>
        <v>1.5782960242920654E-2</v>
      </c>
      <c r="U74">
        <f t="shared" si="19"/>
        <v>0.60761369959748568</v>
      </c>
      <c r="V74" s="4">
        <f t="shared" si="20"/>
        <v>0.80607200056493145</v>
      </c>
      <c r="W74">
        <f t="shared" si="21"/>
        <v>9.4646712802768151E-2</v>
      </c>
      <c r="X74">
        <f t="shared" si="22"/>
        <v>0.16074035025775005</v>
      </c>
      <c r="Y74">
        <f t="shared" si="23"/>
        <v>2.6622131205423258E-3</v>
      </c>
      <c r="Z74">
        <f t="shared" si="24"/>
        <v>0.49732126262269688</v>
      </c>
      <c r="AA74" s="3">
        <f t="shared" si="25"/>
        <v>-99</v>
      </c>
      <c r="AB74">
        <f t="shared" si="26"/>
        <v>1.367135089329848E-3</v>
      </c>
    </row>
    <row r="75" spans="1:28">
      <c r="A75" t="s">
        <v>230</v>
      </c>
      <c r="B75">
        <v>0.13</v>
      </c>
      <c r="C75">
        <v>3.99</v>
      </c>
      <c r="D75">
        <v>-1.55</v>
      </c>
      <c r="E75">
        <v>-0.34</v>
      </c>
      <c r="F75">
        <v>0.48</v>
      </c>
      <c r="G75">
        <v>-1.04</v>
      </c>
      <c r="H75">
        <v>-0.04</v>
      </c>
      <c r="I75">
        <v>2.29</v>
      </c>
      <c r="J75">
        <v>-0.09</v>
      </c>
      <c r="K75">
        <v>0.04</v>
      </c>
      <c r="L75">
        <v>0.25</v>
      </c>
      <c r="M75">
        <v>1.0900000000000001</v>
      </c>
      <c r="N75">
        <v>0.17</v>
      </c>
      <c r="P75">
        <f t="shared" si="14"/>
        <v>0.28331018995833618</v>
      </c>
      <c r="Q75">
        <f t="shared" si="15"/>
        <v>-99</v>
      </c>
      <c r="R75">
        <f t="shared" si="16"/>
        <v>4.8659169550172976</v>
      </c>
      <c r="S75">
        <f t="shared" si="17"/>
        <v>0.7404674811100912</v>
      </c>
      <c r="T75">
        <f t="shared" si="18"/>
        <v>-99</v>
      </c>
      <c r="U75">
        <f t="shared" si="19"/>
        <v>2.5583868088411834</v>
      </c>
      <c r="V75" s="4">
        <f t="shared" si="20"/>
        <v>0.3455266224136711</v>
      </c>
      <c r="W75">
        <f t="shared" si="21"/>
        <v>-99</v>
      </c>
      <c r="X75">
        <f t="shared" si="22"/>
        <v>0.37322858555186761</v>
      </c>
      <c r="Y75">
        <f t="shared" si="23"/>
        <v>0.10995633076760113</v>
      </c>
      <c r="Z75">
        <f t="shared" si="24"/>
        <v>8.7148993715133391E-2</v>
      </c>
      <c r="AA75" s="3">
        <f t="shared" si="25"/>
        <v>-99</v>
      </c>
      <c r="AB75">
        <f t="shared" si="26"/>
        <v>5.9251182826071539E-3</v>
      </c>
    </row>
    <row r="76" spans="1:28">
      <c r="A76" t="s">
        <v>231</v>
      </c>
      <c r="B76">
        <v>1.21</v>
      </c>
      <c r="C76">
        <v>-0.28999999999999998</v>
      </c>
      <c r="D76">
        <v>1.85</v>
      </c>
      <c r="E76">
        <v>1.62</v>
      </c>
      <c r="F76">
        <v>0.2</v>
      </c>
      <c r="G76">
        <v>2.7</v>
      </c>
      <c r="H76">
        <v>0.86</v>
      </c>
      <c r="I76">
        <v>0.7</v>
      </c>
      <c r="J76">
        <v>2.52</v>
      </c>
      <c r="K76">
        <v>1.39</v>
      </c>
      <c r="L76">
        <v>1.5</v>
      </c>
      <c r="M76">
        <v>-3.85</v>
      </c>
      <c r="N76">
        <v>1.71</v>
      </c>
      <c r="P76">
        <f t="shared" si="14"/>
        <v>-99</v>
      </c>
      <c r="Q76">
        <f t="shared" si="15"/>
        <v>0.11537154155779958</v>
      </c>
      <c r="R76">
        <f t="shared" si="16"/>
        <v>-99</v>
      </c>
      <c r="S76">
        <f t="shared" si="17"/>
        <v>-99</v>
      </c>
      <c r="T76">
        <f t="shared" si="18"/>
        <v>3.094724948803031E-3</v>
      </c>
      <c r="U76">
        <f t="shared" si="19"/>
        <v>-99</v>
      </c>
      <c r="V76" s="4">
        <f t="shared" si="20"/>
        <v>-99</v>
      </c>
      <c r="W76">
        <f t="shared" si="21"/>
        <v>-99</v>
      </c>
      <c r="X76">
        <f t="shared" si="22"/>
        <v>-99</v>
      </c>
      <c r="Y76">
        <f t="shared" si="23"/>
        <v>-99</v>
      </c>
      <c r="Z76">
        <f t="shared" si="24"/>
        <v>-99</v>
      </c>
      <c r="AA76" s="3">
        <f t="shared" si="25"/>
        <v>7.9239884471435653</v>
      </c>
      <c r="AB76">
        <f t="shared" si="26"/>
        <v>-99</v>
      </c>
    </row>
    <row r="77" spans="1:28">
      <c r="A77" t="s">
        <v>232</v>
      </c>
      <c r="B77">
        <v>0.21</v>
      </c>
      <c r="C77">
        <v>0.97</v>
      </c>
      <c r="D77">
        <v>0.28000000000000003</v>
      </c>
      <c r="E77">
        <v>0.39</v>
      </c>
      <c r="F77">
        <v>0.8</v>
      </c>
      <c r="G77">
        <v>0.43</v>
      </c>
      <c r="H77">
        <v>0.21</v>
      </c>
      <c r="I77">
        <v>1.01</v>
      </c>
      <c r="J77">
        <v>0.36</v>
      </c>
      <c r="K77">
        <v>0.56000000000000005</v>
      </c>
      <c r="L77">
        <v>0.33</v>
      </c>
      <c r="M77">
        <v>0.06</v>
      </c>
      <c r="N77">
        <v>0.69</v>
      </c>
      <c r="P77">
        <f t="shared" si="14"/>
        <v>0.20454716474825221</v>
      </c>
      <c r="Q77">
        <f t="shared" si="15"/>
        <v>-99</v>
      </c>
      <c r="R77">
        <f t="shared" si="16"/>
        <v>0.14128754325259463</v>
      </c>
      <c r="S77">
        <f t="shared" si="17"/>
        <v>1.7031346656309572E-2</v>
      </c>
      <c r="T77">
        <f t="shared" si="18"/>
        <v>-99</v>
      </c>
      <c r="U77">
        <f t="shared" si="19"/>
        <v>1.6769161782359945E-2</v>
      </c>
      <c r="V77" s="4">
        <f t="shared" si="20"/>
        <v>0.11411905938846113</v>
      </c>
      <c r="W77">
        <f t="shared" si="21"/>
        <v>-99</v>
      </c>
      <c r="X77">
        <f t="shared" si="22"/>
        <v>2.5896652778758522E-2</v>
      </c>
      <c r="Y77">
        <f t="shared" si="23"/>
        <v>-99</v>
      </c>
      <c r="Z77">
        <f t="shared" si="24"/>
        <v>4.6315380269755159E-2</v>
      </c>
      <c r="AA77" s="3">
        <f t="shared" si="25"/>
        <v>-99</v>
      </c>
      <c r="AB77">
        <f t="shared" si="26"/>
        <v>-99</v>
      </c>
    </row>
    <row r="78" spans="1:28">
      <c r="A78" t="s">
        <v>233</v>
      </c>
      <c r="B78">
        <v>1.57</v>
      </c>
      <c r="C78">
        <v>-2.3199999999999998</v>
      </c>
      <c r="D78">
        <v>0.71</v>
      </c>
      <c r="E78">
        <v>3.78</v>
      </c>
      <c r="F78">
        <v>-0.28999999999999998</v>
      </c>
      <c r="G78">
        <v>1.1299999999999999</v>
      </c>
      <c r="H78">
        <v>0.51</v>
      </c>
      <c r="I78">
        <v>-0.91</v>
      </c>
      <c r="J78">
        <v>0.55000000000000004</v>
      </c>
      <c r="K78">
        <v>0.66</v>
      </c>
      <c r="L78">
        <v>0.69</v>
      </c>
      <c r="M78">
        <v>-1.43</v>
      </c>
      <c r="N78">
        <v>0.26</v>
      </c>
      <c r="P78">
        <f t="shared" si="14"/>
        <v>-99</v>
      </c>
      <c r="Q78">
        <f t="shared" si="15"/>
        <v>5.6153068356754456</v>
      </c>
      <c r="R78">
        <f t="shared" si="16"/>
        <v>-99</v>
      </c>
      <c r="S78">
        <f t="shared" si="17"/>
        <v>-99</v>
      </c>
      <c r="T78">
        <f t="shared" si="18"/>
        <v>0.2977123720076264</v>
      </c>
      <c r="U78">
        <f t="shared" si="19"/>
        <v>-99</v>
      </c>
      <c r="V78" s="4">
        <f t="shared" si="20"/>
        <v>1.4299837582091475E-3</v>
      </c>
      <c r="W78">
        <f t="shared" si="21"/>
        <v>1.3868525951557096</v>
      </c>
      <c r="X78">
        <f t="shared" si="22"/>
        <v>-99</v>
      </c>
      <c r="Y78">
        <f t="shared" si="23"/>
        <v>-99</v>
      </c>
      <c r="Z78">
        <f t="shared" si="24"/>
        <v>-99</v>
      </c>
      <c r="AA78" s="3">
        <f t="shared" si="25"/>
        <v>0.15599180848810143</v>
      </c>
      <c r="AB78">
        <f t="shared" si="26"/>
        <v>-99</v>
      </c>
    </row>
    <row r="79" spans="1:28">
      <c r="A79" t="s">
        <v>234</v>
      </c>
      <c r="B79">
        <v>0.46</v>
      </c>
      <c r="C79">
        <v>-0.53</v>
      </c>
      <c r="D79">
        <v>0.25</v>
      </c>
      <c r="E79">
        <v>0.21</v>
      </c>
      <c r="F79">
        <v>0.56000000000000005</v>
      </c>
      <c r="G79">
        <v>0.83</v>
      </c>
      <c r="H79">
        <v>0.26</v>
      </c>
      <c r="I79">
        <v>0.63</v>
      </c>
      <c r="J79">
        <v>1.42</v>
      </c>
      <c r="K79">
        <v>1.0900000000000001</v>
      </c>
      <c r="L79">
        <v>0.5</v>
      </c>
      <c r="M79">
        <v>-0.96</v>
      </c>
      <c r="N79">
        <v>0.97</v>
      </c>
      <c r="P79">
        <f t="shared" si="14"/>
        <v>4.0912710966739603E-2</v>
      </c>
      <c r="Q79">
        <f t="shared" si="15"/>
        <v>0.33601019701998447</v>
      </c>
      <c r="R79">
        <f t="shared" si="16"/>
        <v>0.16474048442906519</v>
      </c>
      <c r="S79">
        <f t="shared" si="17"/>
        <v>9.6412859261351611E-2</v>
      </c>
      <c r="T79">
        <f t="shared" si="18"/>
        <v>-99</v>
      </c>
      <c r="U79">
        <f t="shared" si="19"/>
        <v>-99</v>
      </c>
      <c r="V79" s="4">
        <f t="shared" si="20"/>
        <v>8.2837546783419105E-2</v>
      </c>
      <c r="W79">
        <f t="shared" si="21"/>
        <v>-99</v>
      </c>
      <c r="X79">
        <f t="shared" si="22"/>
        <v>-99</v>
      </c>
      <c r="Y79">
        <f t="shared" si="23"/>
        <v>-99</v>
      </c>
      <c r="Z79">
        <f t="shared" si="24"/>
        <v>2.0439516983264332E-3</v>
      </c>
      <c r="AA79" s="3">
        <f t="shared" si="25"/>
        <v>-99</v>
      </c>
      <c r="AB79">
        <f t="shared" si="26"/>
        <v>-99</v>
      </c>
    </row>
    <row r="80" spans="1:28">
      <c r="A80" t="s">
        <v>235</v>
      </c>
      <c r="B80">
        <v>-0.86</v>
      </c>
      <c r="C80">
        <v>-3.43</v>
      </c>
      <c r="D80">
        <v>-1.59</v>
      </c>
      <c r="E80">
        <v>-1.77</v>
      </c>
      <c r="F80">
        <v>0.3</v>
      </c>
      <c r="G80">
        <v>-1.24</v>
      </c>
      <c r="H80">
        <v>-0.39</v>
      </c>
      <c r="I80">
        <v>-1.76</v>
      </c>
      <c r="J80">
        <v>-0.72</v>
      </c>
      <c r="K80">
        <v>-0.5</v>
      </c>
      <c r="L80">
        <v>-0.91</v>
      </c>
      <c r="M80">
        <v>0.85</v>
      </c>
      <c r="N80">
        <v>-1.08</v>
      </c>
      <c r="P80">
        <f t="shared" si="14"/>
        <v>2.3173026269331261</v>
      </c>
      <c r="Q80">
        <f t="shared" si="15"/>
        <v>12.108060617188054</v>
      </c>
      <c r="R80">
        <f t="shared" si="16"/>
        <v>5.0439875432525918</v>
      </c>
      <c r="S80">
        <f t="shared" si="17"/>
        <v>5.2464094979168143</v>
      </c>
      <c r="T80">
        <f t="shared" si="18"/>
        <v>-99</v>
      </c>
      <c r="U80">
        <f t="shared" si="19"/>
        <v>3.2381851281689134</v>
      </c>
      <c r="V80" s="4">
        <f t="shared" si="20"/>
        <v>0.87949721064896502</v>
      </c>
      <c r="W80">
        <f t="shared" si="21"/>
        <v>4.1113525951557097</v>
      </c>
      <c r="X80">
        <f t="shared" si="22"/>
        <v>1.5398932914342207</v>
      </c>
      <c r="Y80">
        <f t="shared" si="23"/>
        <v>0.75968070051550018</v>
      </c>
      <c r="Z80">
        <f t="shared" si="24"/>
        <v>2.1176363886731178</v>
      </c>
      <c r="AA80" s="3">
        <f t="shared" si="25"/>
        <v>-99</v>
      </c>
      <c r="AB80">
        <f t="shared" si="26"/>
        <v>1.7608620930725234</v>
      </c>
    </row>
    <row r="81" spans="1:28">
      <c r="A81" t="s">
        <v>236</v>
      </c>
      <c r="B81">
        <v>-0.57999999999999996</v>
      </c>
      <c r="C81">
        <v>2.09</v>
      </c>
      <c r="D81">
        <v>-0.45</v>
      </c>
      <c r="E81">
        <v>-1.97</v>
      </c>
      <c r="F81">
        <v>0.37</v>
      </c>
      <c r="G81">
        <v>-0.74</v>
      </c>
      <c r="H81">
        <v>-0.05</v>
      </c>
      <c r="I81">
        <v>1.46</v>
      </c>
      <c r="J81">
        <v>0.31</v>
      </c>
      <c r="K81">
        <v>0.03</v>
      </c>
      <c r="L81">
        <v>0.03</v>
      </c>
      <c r="M81">
        <v>0.46</v>
      </c>
      <c r="N81">
        <v>0.22</v>
      </c>
      <c r="P81">
        <f t="shared" si="14"/>
        <v>1.5432320386978318</v>
      </c>
      <c r="Q81">
        <f t="shared" si="15"/>
        <v>-99</v>
      </c>
      <c r="R81">
        <f t="shared" si="16"/>
        <v>1.2229757785467115</v>
      </c>
      <c r="S81">
        <f t="shared" si="17"/>
        <v>6.2026111785890823</v>
      </c>
      <c r="T81">
        <f t="shared" si="18"/>
        <v>-99</v>
      </c>
      <c r="U81">
        <f t="shared" si="19"/>
        <v>1.688689329849586</v>
      </c>
      <c r="V81" s="4">
        <f t="shared" si="20"/>
        <v>0.35738292493467955</v>
      </c>
      <c r="W81">
        <f t="shared" si="21"/>
        <v>-99</v>
      </c>
      <c r="X81">
        <f t="shared" si="22"/>
        <v>4.4489089753548421E-2</v>
      </c>
      <c r="Y81">
        <f t="shared" si="23"/>
        <v>0.11668826354071034</v>
      </c>
      <c r="Z81">
        <f t="shared" si="24"/>
        <v>0.26544143068992349</v>
      </c>
      <c r="AA81" s="3">
        <f t="shared" si="25"/>
        <v>-99</v>
      </c>
      <c r="AB81">
        <f t="shared" si="26"/>
        <v>7.2763929101052024E-4</v>
      </c>
    </row>
    <row r="82" spans="1:28">
      <c r="A82" t="s">
        <v>237</v>
      </c>
      <c r="B82">
        <v>-0.45</v>
      </c>
      <c r="C82">
        <v>-2.2000000000000002</v>
      </c>
      <c r="D82">
        <v>-2.27</v>
      </c>
      <c r="E82">
        <v>-3.84</v>
      </c>
      <c r="F82">
        <v>0.18</v>
      </c>
      <c r="G82">
        <v>-2.4900000000000002</v>
      </c>
      <c r="H82">
        <v>-0.37</v>
      </c>
      <c r="I82">
        <v>-1.31</v>
      </c>
      <c r="J82">
        <v>-2.29</v>
      </c>
      <c r="K82">
        <v>-0.56000000000000005</v>
      </c>
      <c r="L82">
        <v>-1.03</v>
      </c>
      <c r="M82">
        <v>5.78</v>
      </c>
      <c r="N82">
        <v>-2.02</v>
      </c>
      <c r="P82">
        <f t="shared" si="14"/>
        <v>1.2371421227314454</v>
      </c>
      <c r="Q82">
        <f t="shared" si="15"/>
        <v>5.0609875079443549</v>
      </c>
      <c r="R82">
        <f t="shared" si="16"/>
        <v>8.5607875432525926</v>
      </c>
      <c r="S82">
        <f t="shared" si="17"/>
        <v>19.013996892874793</v>
      </c>
      <c r="T82">
        <f t="shared" si="18"/>
        <v>5.7199350328366403E-3</v>
      </c>
      <c r="U82">
        <f t="shared" si="19"/>
        <v>9.2994246239672353</v>
      </c>
      <c r="V82" s="4">
        <f t="shared" si="20"/>
        <v>0.84238460560694817</v>
      </c>
      <c r="W82">
        <f t="shared" si="21"/>
        <v>2.488970242214533</v>
      </c>
      <c r="X82">
        <f t="shared" si="22"/>
        <v>7.9012958124426227</v>
      </c>
      <c r="Y82">
        <f t="shared" si="23"/>
        <v>0.8678722971541557</v>
      </c>
      <c r="Z82">
        <f t="shared" si="24"/>
        <v>2.4812868088411855</v>
      </c>
      <c r="AA82" s="3">
        <f t="shared" si="25"/>
        <v>-99</v>
      </c>
      <c r="AB82">
        <f t="shared" si="26"/>
        <v>5.1391746981145392</v>
      </c>
    </row>
    <row r="83" spans="1:28">
      <c r="A83" t="s">
        <v>238</v>
      </c>
      <c r="B83">
        <v>-0.63</v>
      </c>
      <c r="C83">
        <v>1.46</v>
      </c>
      <c r="D83">
        <v>-1.36</v>
      </c>
      <c r="E83">
        <v>-1.55</v>
      </c>
      <c r="F83">
        <v>0.63</v>
      </c>
      <c r="G83">
        <v>-2.76</v>
      </c>
      <c r="H83">
        <v>-0.54</v>
      </c>
      <c r="I83">
        <v>-0.52</v>
      </c>
      <c r="J83">
        <v>-1.42</v>
      </c>
      <c r="K83">
        <v>-0.97</v>
      </c>
      <c r="L83">
        <v>-0.72</v>
      </c>
      <c r="M83">
        <v>1.56</v>
      </c>
      <c r="N83">
        <v>-1.76</v>
      </c>
      <c r="P83">
        <f t="shared" si="14"/>
        <v>1.6699589294541344</v>
      </c>
      <c r="Q83">
        <f t="shared" si="15"/>
        <v>-99</v>
      </c>
      <c r="R83">
        <f t="shared" si="16"/>
        <v>4.0637816608996511</v>
      </c>
      <c r="S83">
        <f t="shared" si="17"/>
        <v>4.286987649177318</v>
      </c>
      <c r="T83">
        <f t="shared" si="18"/>
        <v>-99</v>
      </c>
      <c r="U83">
        <f t="shared" si="19"/>
        <v>11.019052355059669</v>
      </c>
      <c r="V83" s="4">
        <f t="shared" si="20"/>
        <v>1.1833417484640909</v>
      </c>
      <c r="W83">
        <f t="shared" si="21"/>
        <v>0.62038788927335631</v>
      </c>
      <c r="X83">
        <f t="shared" si="22"/>
        <v>3.7671874090812785</v>
      </c>
      <c r="Y83">
        <f t="shared" si="23"/>
        <v>1.7998815408516344</v>
      </c>
      <c r="Z83">
        <f t="shared" si="24"/>
        <v>1.6007565567403446</v>
      </c>
      <c r="AA83" s="3">
        <f t="shared" si="25"/>
        <v>-99</v>
      </c>
      <c r="AB83">
        <f t="shared" si="26"/>
        <v>4.0279478073582373</v>
      </c>
    </row>
    <row r="84" spans="1:28">
      <c r="A84" t="s">
        <v>239</v>
      </c>
      <c r="B84">
        <v>1.23</v>
      </c>
      <c r="C84">
        <v>-1.57</v>
      </c>
      <c r="D84">
        <v>-0.1</v>
      </c>
      <c r="E84">
        <v>3.13</v>
      </c>
      <c r="F84">
        <v>0.56999999999999995</v>
      </c>
      <c r="G84">
        <v>1.45</v>
      </c>
      <c r="H84">
        <v>-0.14000000000000001</v>
      </c>
      <c r="I84">
        <v>0.28000000000000003</v>
      </c>
      <c r="J84">
        <v>2.1</v>
      </c>
      <c r="K84">
        <v>0.74</v>
      </c>
      <c r="L84">
        <v>1.0900000000000001</v>
      </c>
      <c r="M84">
        <v>-5.19</v>
      </c>
      <c r="N84">
        <v>0.83</v>
      </c>
      <c r="P84">
        <f t="shared" si="14"/>
        <v>-99</v>
      </c>
      <c r="Q84">
        <f t="shared" si="15"/>
        <v>2.6233110373561193</v>
      </c>
      <c r="R84">
        <f t="shared" si="16"/>
        <v>0.57135813148788828</v>
      </c>
      <c r="S84">
        <f t="shared" si="17"/>
        <v>-99</v>
      </c>
      <c r="T84">
        <f t="shared" si="18"/>
        <v>-99</v>
      </c>
      <c r="U84">
        <f t="shared" si="19"/>
        <v>-99</v>
      </c>
      <c r="V84" s="4">
        <f t="shared" si="20"/>
        <v>0.47308964762375511</v>
      </c>
      <c r="W84">
        <f t="shared" si="21"/>
        <v>-99</v>
      </c>
      <c r="X84">
        <f t="shared" si="22"/>
        <v>-99</v>
      </c>
      <c r="Y84">
        <f t="shared" si="23"/>
        <v>-99</v>
      </c>
      <c r="Z84">
        <f t="shared" si="24"/>
        <v>-99</v>
      </c>
      <c r="AA84" s="3">
        <f t="shared" si="25"/>
        <v>17.263675842101556</v>
      </c>
      <c r="AB84">
        <f t="shared" si="26"/>
        <v>-99</v>
      </c>
    </row>
    <row r="85" spans="1:28">
      <c r="A85" t="s">
        <v>240</v>
      </c>
      <c r="B85">
        <v>-0.39</v>
      </c>
      <c r="C85">
        <v>2.19</v>
      </c>
      <c r="D85">
        <v>-1.01</v>
      </c>
      <c r="E85">
        <v>-0.39</v>
      </c>
      <c r="F85">
        <v>0</v>
      </c>
      <c r="G85">
        <v>-0.69</v>
      </c>
      <c r="H85">
        <v>0.02</v>
      </c>
      <c r="I85">
        <v>1.35</v>
      </c>
      <c r="J85">
        <v>0.23</v>
      </c>
      <c r="K85">
        <v>-0.01</v>
      </c>
      <c r="L85">
        <v>0</v>
      </c>
      <c r="M85">
        <v>-1.44</v>
      </c>
      <c r="N85">
        <v>0.25</v>
      </c>
      <c r="P85">
        <f t="shared" si="14"/>
        <v>1.1072698538238823</v>
      </c>
      <c r="Q85">
        <f t="shared" si="15"/>
        <v>-99</v>
      </c>
      <c r="R85">
        <f t="shared" si="16"/>
        <v>2.7751640138408278</v>
      </c>
      <c r="S85">
        <f t="shared" si="17"/>
        <v>0.82901790127815833</v>
      </c>
      <c r="T85">
        <f t="shared" si="18"/>
        <v>6.5346825789139099E-2</v>
      </c>
      <c r="U85">
        <f t="shared" si="19"/>
        <v>1.5612397500176536</v>
      </c>
      <c r="V85" s="4">
        <f t="shared" si="20"/>
        <v>0.27858880728762064</v>
      </c>
      <c r="W85">
        <f t="shared" si="21"/>
        <v>-99</v>
      </c>
      <c r="X85">
        <f t="shared" si="22"/>
        <v>8.4636988913212266E-2</v>
      </c>
      <c r="Y85">
        <f t="shared" si="23"/>
        <v>0.14561599463314731</v>
      </c>
      <c r="Z85">
        <f t="shared" si="24"/>
        <v>0.29725403573194037</v>
      </c>
      <c r="AA85" s="3">
        <f t="shared" si="25"/>
        <v>0.16399096815196698</v>
      </c>
      <c r="AB85">
        <f t="shared" si="26"/>
        <v>-99</v>
      </c>
    </row>
    <row r="86" spans="1:28">
      <c r="A86" t="s">
        <v>241</v>
      </c>
      <c r="B86">
        <v>-1.27</v>
      </c>
      <c r="C86">
        <v>-1.84</v>
      </c>
      <c r="D86">
        <v>-1.6</v>
      </c>
      <c r="E86">
        <v>-0.62</v>
      </c>
      <c r="F86">
        <v>0.28999999999999998</v>
      </c>
      <c r="G86">
        <v>-1.03</v>
      </c>
      <c r="H86">
        <v>-0.28000000000000003</v>
      </c>
      <c r="I86">
        <v>-1.43</v>
      </c>
      <c r="J86">
        <v>-0.49</v>
      </c>
      <c r="K86">
        <v>1.24</v>
      </c>
      <c r="L86">
        <v>-0.67</v>
      </c>
      <c r="M86">
        <v>1.81</v>
      </c>
      <c r="N86">
        <v>-0.59</v>
      </c>
      <c r="P86">
        <f t="shared" si="14"/>
        <v>3.733663131134807</v>
      </c>
      <c r="Q86">
        <f t="shared" si="15"/>
        <v>3.5708295247510771</v>
      </c>
      <c r="R86">
        <f t="shared" si="16"/>
        <v>5.0890051903114166</v>
      </c>
      <c r="S86">
        <f t="shared" si="17"/>
        <v>1.3007498340512673</v>
      </c>
      <c r="T86">
        <f t="shared" si="18"/>
        <v>-99</v>
      </c>
      <c r="U86">
        <f t="shared" si="19"/>
        <v>2.5264968928747962</v>
      </c>
      <c r="V86" s="4">
        <f t="shared" si="20"/>
        <v>0.68527788291787273</v>
      </c>
      <c r="W86">
        <f t="shared" si="21"/>
        <v>2.8820055363321795</v>
      </c>
      <c r="X86">
        <f t="shared" si="22"/>
        <v>1.021968081350187</v>
      </c>
      <c r="Y86">
        <f t="shared" si="23"/>
        <v>-99</v>
      </c>
      <c r="Z86">
        <f t="shared" si="24"/>
        <v>1.4767355483369831</v>
      </c>
      <c r="AA86" s="3">
        <f t="shared" si="25"/>
        <v>-99</v>
      </c>
      <c r="AB86">
        <f t="shared" si="26"/>
        <v>0.70052679895487591</v>
      </c>
    </row>
    <row r="87" spans="1:28">
      <c r="A87" t="s">
        <v>242</v>
      </c>
      <c r="B87">
        <v>-2.39</v>
      </c>
      <c r="C87">
        <v>2.29</v>
      </c>
      <c r="D87">
        <v>-2.34</v>
      </c>
      <c r="E87">
        <v>-4.07</v>
      </c>
      <c r="F87">
        <v>-0.34</v>
      </c>
      <c r="G87">
        <v>-2.88</v>
      </c>
      <c r="H87">
        <v>-0.88</v>
      </c>
      <c r="I87">
        <v>-0.04</v>
      </c>
      <c r="J87">
        <v>-3.24</v>
      </c>
      <c r="K87">
        <v>0.28999999999999998</v>
      </c>
      <c r="L87">
        <v>-1.37</v>
      </c>
      <c r="M87">
        <v>7.46</v>
      </c>
      <c r="N87">
        <v>-2.66</v>
      </c>
      <c r="P87">
        <f t="shared" si="14"/>
        <v>9.3163454840759847</v>
      </c>
      <c r="Q87">
        <f t="shared" si="15"/>
        <v>-99</v>
      </c>
      <c r="R87">
        <f t="shared" si="16"/>
        <v>8.9753110726643559</v>
      </c>
      <c r="S87">
        <f t="shared" si="17"/>
        <v>21.072728825647907</v>
      </c>
      <c r="T87">
        <f t="shared" si="18"/>
        <v>0.35477539721771045</v>
      </c>
      <c r="U87">
        <f t="shared" si="19"/>
        <v>11.830131346656309</v>
      </c>
      <c r="V87" s="4">
        <f t="shared" si="20"/>
        <v>2.0386560341783766</v>
      </c>
      <c r="W87">
        <f t="shared" si="21"/>
        <v>9.4646712802768151E-2</v>
      </c>
      <c r="X87">
        <f t="shared" si="22"/>
        <v>14.144552114963632</v>
      </c>
      <c r="Y87">
        <f t="shared" si="23"/>
        <v>6.6580114398700563E-3</v>
      </c>
      <c r="Z87">
        <f t="shared" si="24"/>
        <v>3.6680296659840423</v>
      </c>
      <c r="AA87" s="3">
        <f t="shared" si="25"/>
        <v>-99</v>
      </c>
      <c r="AB87">
        <f t="shared" si="26"/>
        <v>8.4505024292069759</v>
      </c>
    </row>
    <row r="88" spans="1:28">
      <c r="A88" t="s">
        <v>243</v>
      </c>
      <c r="B88">
        <v>-0.02</v>
      </c>
      <c r="C88">
        <v>2.36</v>
      </c>
      <c r="D88">
        <v>-1.29</v>
      </c>
      <c r="E88">
        <v>-0.35</v>
      </c>
      <c r="F88">
        <v>-0.86</v>
      </c>
      <c r="G88">
        <v>-0.54</v>
      </c>
      <c r="H88">
        <v>-0.62</v>
      </c>
      <c r="I88">
        <v>0.2</v>
      </c>
      <c r="J88">
        <v>-0.95</v>
      </c>
      <c r="K88">
        <v>0.4</v>
      </c>
      <c r="L88">
        <v>-0.38</v>
      </c>
      <c r="M88">
        <v>1.4</v>
      </c>
      <c r="N88">
        <v>-1.26</v>
      </c>
      <c r="P88">
        <f t="shared" si="14"/>
        <v>0.46549086222724378</v>
      </c>
      <c r="Q88">
        <f t="shared" si="15"/>
        <v>-99</v>
      </c>
      <c r="R88">
        <f t="shared" si="16"/>
        <v>3.7864581314878873</v>
      </c>
      <c r="S88">
        <f t="shared" si="17"/>
        <v>0.75777756514370442</v>
      </c>
      <c r="T88">
        <f t="shared" si="18"/>
        <v>1.2446308594025841</v>
      </c>
      <c r="U88">
        <f t="shared" si="19"/>
        <v>1.2088910105218555</v>
      </c>
      <c r="V88" s="4">
        <f t="shared" si="20"/>
        <v>1.3637921686321581</v>
      </c>
      <c r="W88">
        <f t="shared" si="21"/>
        <v>4.576124567474046E-3</v>
      </c>
      <c r="X88">
        <f t="shared" si="22"/>
        <v>2.1636185015182541</v>
      </c>
      <c r="Y88">
        <f t="shared" si="23"/>
        <v>-99</v>
      </c>
      <c r="Z88">
        <f t="shared" si="24"/>
        <v>0.85601369959748697</v>
      </c>
      <c r="AA88" s="3">
        <f t="shared" si="25"/>
        <v>-99</v>
      </c>
      <c r="AB88">
        <f t="shared" si="26"/>
        <v>2.2709730174422713</v>
      </c>
    </row>
    <row r="89" spans="1:28">
      <c r="A89" t="s">
        <v>244</v>
      </c>
      <c r="B89">
        <v>1.7</v>
      </c>
      <c r="C89">
        <v>-2.0099999999999998</v>
      </c>
      <c r="D89">
        <v>1.9</v>
      </c>
      <c r="E89">
        <v>4.28</v>
      </c>
      <c r="F89">
        <v>0.95</v>
      </c>
      <c r="G89">
        <v>2.4300000000000002</v>
      </c>
      <c r="H89">
        <v>1.08</v>
      </c>
      <c r="I89">
        <v>-0.43</v>
      </c>
      <c r="J89">
        <v>1.84</v>
      </c>
      <c r="K89">
        <v>0.57999999999999996</v>
      </c>
      <c r="L89">
        <v>1.56</v>
      </c>
      <c r="M89">
        <v>-6.05</v>
      </c>
      <c r="N89">
        <v>0.71</v>
      </c>
      <c r="P89">
        <f t="shared" si="14"/>
        <v>-99</v>
      </c>
      <c r="Q89">
        <f t="shared" si="15"/>
        <v>4.2422152390367902</v>
      </c>
      <c r="R89">
        <f t="shared" si="16"/>
        <v>-99</v>
      </c>
      <c r="S89">
        <f t="shared" si="17"/>
        <v>-99</v>
      </c>
      <c r="T89">
        <f t="shared" si="18"/>
        <v>-99</v>
      </c>
      <c r="U89">
        <f t="shared" si="19"/>
        <v>-99</v>
      </c>
      <c r="V89" s="4">
        <f t="shared" si="20"/>
        <v>-99</v>
      </c>
      <c r="W89">
        <f t="shared" si="21"/>
        <v>0.48671141868512108</v>
      </c>
      <c r="X89">
        <f t="shared" si="22"/>
        <v>-99</v>
      </c>
      <c r="Y89">
        <f t="shared" si="23"/>
        <v>-99</v>
      </c>
      <c r="Z89">
        <f t="shared" si="24"/>
        <v>-99</v>
      </c>
      <c r="AA89" s="3">
        <f t="shared" si="25"/>
        <v>25.149803573193989</v>
      </c>
      <c r="AB89">
        <f t="shared" si="26"/>
        <v>-99</v>
      </c>
    </row>
    <row r="90" spans="1:28">
      <c r="A90" t="s">
        <v>245</v>
      </c>
      <c r="B90">
        <v>1.4</v>
      </c>
      <c r="C90">
        <v>-0.91</v>
      </c>
      <c r="D90">
        <v>2.08</v>
      </c>
      <c r="E90">
        <v>1.52</v>
      </c>
      <c r="F90">
        <v>-0.6</v>
      </c>
      <c r="G90">
        <v>1.61</v>
      </c>
      <c r="H90">
        <v>1.33</v>
      </c>
      <c r="I90">
        <v>0.2</v>
      </c>
      <c r="J90">
        <v>0.34</v>
      </c>
      <c r="K90">
        <v>-0.55000000000000004</v>
      </c>
      <c r="L90">
        <v>1.06</v>
      </c>
      <c r="M90">
        <v>-2</v>
      </c>
      <c r="N90">
        <v>0.53</v>
      </c>
      <c r="P90">
        <f t="shared" si="14"/>
        <v>-99</v>
      </c>
      <c r="Q90">
        <f t="shared" si="15"/>
        <v>0.92095473483511059</v>
      </c>
      <c r="R90">
        <f t="shared" si="16"/>
        <v>-99</v>
      </c>
      <c r="S90">
        <f t="shared" si="17"/>
        <v>-99</v>
      </c>
      <c r="T90">
        <f t="shared" si="18"/>
        <v>0.73210312831014712</v>
      </c>
      <c r="U90">
        <f t="shared" si="19"/>
        <v>-99</v>
      </c>
      <c r="V90" s="4">
        <f t="shared" si="20"/>
        <v>-99</v>
      </c>
      <c r="W90">
        <f t="shared" si="21"/>
        <v>4.576124567474046E-3</v>
      </c>
      <c r="X90">
        <f t="shared" si="22"/>
        <v>3.273362756867447E-2</v>
      </c>
      <c r="Y90">
        <f t="shared" si="23"/>
        <v>0.84934036438104643</v>
      </c>
      <c r="Z90">
        <f t="shared" si="24"/>
        <v>-99</v>
      </c>
      <c r="AA90" s="3">
        <f t="shared" si="25"/>
        <v>0.93114390932843805</v>
      </c>
      <c r="AB90">
        <f t="shared" si="26"/>
        <v>-99</v>
      </c>
    </row>
    <row r="91" spans="1:28">
      <c r="A91" t="s">
        <v>246</v>
      </c>
      <c r="B91">
        <v>0.75</v>
      </c>
      <c r="C91">
        <v>-1.76</v>
      </c>
      <c r="D91">
        <v>1.35</v>
      </c>
      <c r="E91">
        <v>-0.12</v>
      </c>
      <c r="F91">
        <v>0.57999999999999996</v>
      </c>
      <c r="G91">
        <v>1</v>
      </c>
      <c r="H91">
        <v>0.4</v>
      </c>
      <c r="I91">
        <v>-0.37</v>
      </c>
      <c r="J91">
        <v>1.06</v>
      </c>
      <c r="K91">
        <v>0.72</v>
      </c>
      <c r="L91">
        <v>0.64</v>
      </c>
      <c r="M91">
        <v>-1.93</v>
      </c>
      <c r="N91">
        <v>0.59</v>
      </c>
      <c r="P91">
        <f t="shared" si="14"/>
        <v>-99</v>
      </c>
      <c r="Q91">
        <f t="shared" si="15"/>
        <v>3.274883306263682</v>
      </c>
      <c r="R91">
        <f t="shared" si="16"/>
        <v>-99</v>
      </c>
      <c r="S91">
        <f t="shared" si="17"/>
        <v>0.41024563237059525</v>
      </c>
      <c r="T91">
        <f t="shared" si="18"/>
        <v>-99</v>
      </c>
      <c r="U91">
        <f t="shared" si="19"/>
        <v>-99</v>
      </c>
      <c r="V91" s="4">
        <f t="shared" si="20"/>
        <v>2.1849311489301526E-2</v>
      </c>
      <c r="W91">
        <f t="shared" si="21"/>
        <v>0.40659377162629762</v>
      </c>
      <c r="X91">
        <f t="shared" si="22"/>
        <v>-99</v>
      </c>
      <c r="Y91">
        <f t="shared" si="23"/>
        <v>-99</v>
      </c>
      <c r="Z91">
        <f t="shared" si="24"/>
        <v>-99</v>
      </c>
      <c r="AA91" s="3">
        <f t="shared" si="25"/>
        <v>0.80094979168137914</v>
      </c>
      <c r="AB91">
        <f t="shared" si="26"/>
        <v>-99</v>
      </c>
    </row>
    <row r="92" spans="1:28">
      <c r="A92" t="s">
        <v>247</v>
      </c>
      <c r="B92">
        <v>0.16</v>
      </c>
      <c r="C92">
        <v>3.52</v>
      </c>
      <c r="D92">
        <v>0.82</v>
      </c>
      <c r="E92">
        <v>1.49</v>
      </c>
      <c r="F92">
        <v>-0.37</v>
      </c>
      <c r="G92">
        <v>-0.12</v>
      </c>
      <c r="H92">
        <v>-0.21</v>
      </c>
      <c r="I92">
        <v>1.07</v>
      </c>
      <c r="J92">
        <v>-0.93</v>
      </c>
      <c r="K92">
        <v>-0.18</v>
      </c>
      <c r="L92">
        <v>0.27</v>
      </c>
      <c r="M92">
        <v>1.73</v>
      </c>
      <c r="N92">
        <v>-0.74</v>
      </c>
      <c r="P92">
        <f t="shared" si="14"/>
        <v>0.25227405550455467</v>
      </c>
      <c r="Q92">
        <f t="shared" si="15"/>
        <v>-99</v>
      </c>
      <c r="R92">
        <f t="shared" si="16"/>
        <v>-99</v>
      </c>
      <c r="S92">
        <f t="shared" si="17"/>
        <v>-99</v>
      </c>
      <c r="T92">
        <f t="shared" si="18"/>
        <v>0.39141321234376075</v>
      </c>
      <c r="U92">
        <f t="shared" si="19"/>
        <v>0.46171453993362016</v>
      </c>
      <c r="V92" s="4">
        <f t="shared" si="20"/>
        <v>0.57428376527081382</v>
      </c>
      <c r="W92">
        <f t="shared" si="21"/>
        <v>-99</v>
      </c>
      <c r="X92">
        <f t="shared" si="22"/>
        <v>2.1051815267283382</v>
      </c>
      <c r="Y92">
        <f t="shared" si="23"/>
        <v>0.30425885177600437</v>
      </c>
      <c r="Z92">
        <f t="shared" si="24"/>
        <v>7.5740590353788828E-2</v>
      </c>
      <c r="AA92" s="3">
        <f t="shared" si="25"/>
        <v>-99</v>
      </c>
      <c r="AB92">
        <f t="shared" si="26"/>
        <v>0.97411923592966587</v>
      </c>
    </row>
    <row r="93" spans="1:28">
      <c r="A93" t="s">
        <v>248</v>
      </c>
      <c r="B93">
        <v>1.54</v>
      </c>
      <c r="C93">
        <v>0.67</v>
      </c>
      <c r="D93">
        <v>1.92</v>
      </c>
      <c r="E93">
        <v>2.33</v>
      </c>
      <c r="F93">
        <v>0.8</v>
      </c>
      <c r="G93">
        <v>1.86</v>
      </c>
      <c r="H93">
        <v>1.1399999999999999</v>
      </c>
      <c r="I93">
        <v>0.64</v>
      </c>
      <c r="J93">
        <v>2.0299999999999998</v>
      </c>
      <c r="K93">
        <v>0.7</v>
      </c>
      <c r="L93">
        <v>1.25</v>
      </c>
      <c r="M93">
        <v>-5.92</v>
      </c>
      <c r="N93">
        <v>1.34</v>
      </c>
      <c r="P93">
        <f t="shared" si="14"/>
        <v>-99</v>
      </c>
      <c r="Q93">
        <f t="shared" si="15"/>
        <v>-99</v>
      </c>
      <c r="R93">
        <f t="shared" si="16"/>
        <v>-99</v>
      </c>
      <c r="S93">
        <f t="shared" si="17"/>
        <v>-99</v>
      </c>
      <c r="T93">
        <f t="shared" si="18"/>
        <v>-99</v>
      </c>
      <c r="U93">
        <f t="shared" si="19"/>
        <v>-99</v>
      </c>
      <c r="V93" s="4">
        <f t="shared" si="20"/>
        <v>-99</v>
      </c>
      <c r="W93">
        <f t="shared" si="21"/>
        <v>-99</v>
      </c>
      <c r="X93">
        <f t="shared" si="22"/>
        <v>-99</v>
      </c>
      <c r="Y93">
        <f t="shared" si="23"/>
        <v>-99</v>
      </c>
      <c r="Z93">
        <f t="shared" si="24"/>
        <v>-99</v>
      </c>
      <c r="AA93" s="3">
        <f t="shared" si="25"/>
        <v>23.862814497563736</v>
      </c>
      <c r="AB93">
        <f t="shared" si="26"/>
        <v>-99</v>
      </c>
    </row>
    <row r="94" spans="1:28">
      <c r="A94" t="s">
        <v>249</v>
      </c>
      <c r="B94">
        <v>1.02</v>
      </c>
      <c r="C94">
        <v>-2.25</v>
      </c>
      <c r="D94">
        <v>2.09</v>
      </c>
      <c r="E94">
        <v>1.69</v>
      </c>
      <c r="F94">
        <v>-0.19</v>
      </c>
      <c r="G94">
        <v>1.49</v>
      </c>
      <c r="H94">
        <v>0.76</v>
      </c>
      <c r="I94">
        <v>-0.61</v>
      </c>
      <c r="J94">
        <v>0.62</v>
      </c>
      <c r="K94">
        <v>0.82</v>
      </c>
      <c r="L94">
        <v>0.64</v>
      </c>
      <c r="M94">
        <v>-3.98</v>
      </c>
      <c r="N94">
        <v>0.43</v>
      </c>
      <c r="P94">
        <f t="shared" si="14"/>
        <v>-99</v>
      </c>
      <c r="Q94">
        <f t="shared" si="15"/>
        <v>5.2884538944989758</v>
      </c>
      <c r="R94">
        <f t="shared" si="16"/>
        <v>-99</v>
      </c>
      <c r="S94">
        <f t="shared" si="17"/>
        <v>-99</v>
      </c>
      <c r="T94">
        <f t="shared" si="18"/>
        <v>0.19858632158745837</v>
      </c>
      <c r="U94">
        <f t="shared" si="19"/>
        <v>-99</v>
      </c>
      <c r="V94" s="4">
        <f t="shared" si="20"/>
        <v>-99</v>
      </c>
      <c r="W94">
        <f t="shared" si="21"/>
        <v>0.77026435986159181</v>
      </c>
      <c r="X94">
        <f t="shared" si="22"/>
        <v>-99</v>
      </c>
      <c r="Y94">
        <f t="shared" si="23"/>
        <v>-99</v>
      </c>
      <c r="Z94">
        <f t="shared" si="24"/>
        <v>-99</v>
      </c>
      <c r="AA94" s="3">
        <f t="shared" si="25"/>
        <v>8.6727775227738171</v>
      </c>
      <c r="AB94">
        <f t="shared" si="26"/>
        <v>-99</v>
      </c>
    </row>
    <row r="95" spans="1:28">
      <c r="A95" t="s">
        <v>250</v>
      </c>
      <c r="B95">
        <v>0.7</v>
      </c>
      <c r="C95">
        <v>-0.66</v>
      </c>
      <c r="D95">
        <v>0.97</v>
      </c>
      <c r="E95">
        <v>0.97</v>
      </c>
      <c r="F95">
        <v>0.4</v>
      </c>
      <c r="G95">
        <v>0.39</v>
      </c>
      <c r="H95">
        <v>0.62</v>
      </c>
      <c r="I95">
        <v>-0.28000000000000003</v>
      </c>
      <c r="J95">
        <v>0.64</v>
      </c>
      <c r="K95">
        <v>0.41</v>
      </c>
      <c r="L95">
        <v>0.56000000000000005</v>
      </c>
      <c r="M95">
        <v>-1.48</v>
      </c>
      <c r="N95">
        <v>0.4</v>
      </c>
      <c r="P95">
        <f t="shared" si="14"/>
        <v>-99</v>
      </c>
      <c r="Q95">
        <f t="shared" si="15"/>
        <v>0.50362280206200127</v>
      </c>
      <c r="R95">
        <f t="shared" si="16"/>
        <v>-99</v>
      </c>
      <c r="S95">
        <f t="shared" si="17"/>
        <v>-99</v>
      </c>
      <c r="T95">
        <f t="shared" si="18"/>
        <v>-99</v>
      </c>
      <c r="U95">
        <f t="shared" si="19"/>
        <v>2.8728825647906138E-2</v>
      </c>
      <c r="V95" s="4">
        <f t="shared" si="20"/>
        <v>-99</v>
      </c>
      <c r="W95">
        <f t="shared" si="21"/>
        <v>0.29991730103806225</v>
      </c>
      <c r="X95">
        <f t="shared" si="22"/>
        <v>-99</v>
      </c>
      <c r="Y95">
        <f t="shared" si="23"/>
        <v>-99</v>
      </c>
      <c r="Z95">
        <f t="shared" si="24"/>
        <v>-99</v>
      </c>
      <c r="AA95" s="3">
        <f t="shared" si="25"/>
        <v>0.19798760680742922</v>
      </c>
      <c r="AB95">
        <f t="shared" si="26"/>
        <v>-99</v>
      </c>
    </row>
    <row r="96" spans="1:28">
      <c r="A96" t="s">
        <v>251</v>
      </c>
      <c r="B96">
        <v>0.27</v>
      </c>
      <c r="C96">
        <v>-2.57</v>
      </c>
      <c r="D96">
        <v>2.0299999999999998</v>
      </c>
      <c r="E96">
        <v>0.64</v>
      </c>
      <c r="F96">
        <v>0.24</v>
      </c>
      <c r="G96">
        <v>-0.15</v>
      </c>
      <c r="H96">
        <v>0.63</v>
      </c>
      <c r="I96">
        <v>0.14000000000000001</v>
      </c>
      <c r="J96">
        <v>-0.72</v>
      </c>
      <c r="K96">
        <v>-0.62</v>
      </c>
      <c r="L96">
        <v>0.52</v>
      </c>
      <c r="M96">
        <v>2.11</v>
      </c>
      <c r="N96">
        <v>-0.27</v>
      </c>
      <c r="P96">
        <f t="shared" si="14"/>
        <v>0.15387489584068914</v>
      </c>
      <c r="Q96">
        <f t="shared" si="15"/>
        <v>6.862638768448555</v>
      </c>
      <c r="R96">
        <f t="shared" si="16"/>
        <v>-99</v>
      </c>
      <c r="S96">
        <f t="shared" si="17"/>
        <v>-99</v>
      </c>
      <c r="T96">
        <f t="shared" si="18"/>
        <v>2.4430478073581886E-4</v>
      </c>
      <c r="U96">
        <f t="shared" si="19"/>
        <v>0.50338428783277989</v>
      </c>
      <c r="V96" s="4">
        <f t="shared" si="20"/>
        <v>-99</v>
      </c>
      <c r="W96">
        <f t="shared" si="21"/>
        <v>1.6293771626297571E-2</v>
      </c>
      <c r="X96">
        <f t="shared" si="22"/>
        <v>1.5398932914342207</v>
      </c>
      <c r="Y96">
        <f t="shared" si="23"/>
        <v>0.98326389379281109</v>
      </c>
      <c r="Z96">
        <f t="shared" si="24"/>
        <v>6.3554833698187502E-4</v>
      </c>
      <c r="AA96" s="3">
        <f t="shared" si="25"/>
        <v>-99</v>
      </c>
      <c r="AB96">
        <f t="shared" si="26"/>
        <v>0.26726293340865753</v>
      </c>
    </row>
    <row r="97" spans="1:28">
      <c r="A97" t="s">
        <v>252</v>
      </c>
      <c r="B97">
        <v>0.31</v>
      </c>
      <c r="C97">
        <v>-0.5</v>
      </c>
      <c r="D97">
        <v>1.1499999999999999</v>
      </c>
      <c r="E97">
        <v>-1.26</v>
      </c>
      <c r="F97">
        <v>0.13</v>
      </c>
      <c r="G97">
        <v>1.4</v>
      </c>
      <c r="H97">
        <v>0.25</v>
      </c>
      <c r="I97">
        <v>0.88</v>
      </c>
      <c r="J97">
        <v>0.79</v>
      </c>
      <c r="K97">
        <v>0.97</v>
      </c>
      <c r="L97">
        <v>0.31</v>
      </c>
      <c r="M97">
        <v>-3.01</v>
      </c>
      <c r="N97">
        <v>0.22</v>
      </c>
      <c r="P97">
        <f t="shared" si="14"/>
        <v>0.12409338323564716</v>
      </c>
      <c r="Q97">
        <f t="shared" si="15"/>
        <v>0.30213036508721136</v>
      </c>
      <c r="R97">
        <f t="shared" si="16"/>
        <v>-99</v>
      </c>
      <c r="S97">
        <f t="shared" si="17"/>
        <v>3.1701952122025281</v>
      </c>
      <c r="T97">
        <f t="shared" si="18"/>
        <v>1.5782960242920654E-2</v>
      </c>
      <c r="U97">
        <f t="shared" si="19"/>
        <v>-99</v>
      </c>
      <c r="V97" s="4">
        <f t="shared" si="20"/>
        <v>8.8693849304427516E-2</v>
      </c>
      <c r="W97">
        <f t="shared" si="21"/>
        <v>-99</v>
      </c>
      <c r="X97">
        <f t="shared" si="22"/>
        <v>-99</v>
      </c>
      <c r="Y97">
        <f t="shared" si="23"/>
        <v>-99</v>
      </c>
      <c r="Z97">
        <f t="shared" si="24"/>
        <v>5.5323783631099729E-2</v>
      </c>
      <c r="AA97" s="3">
        <f t="shared" si="25"/>
        <v>3.9004590353788582</v>
      </c>
      <c r="AB97">
        <f t="shared" si="26"/>
        <v>7.2763929101052024E-4</v>
      </c>
    </row>
    <row r="98" spans="1:28">
      <c r="A98" t="s">
        <v>253</v>
      </c>
      <c r="B98">
        <v>0.9</v>
      </c>
      <c r="C98">
        <v>0.57999999999999996</v>
      </c>
      <c r="D98">
        <v>1.84</v>
      </c>
      <c r="E98">
        <v>0.35</v>
      </c>
      <c r="F98">
        <v>0.33</v>
      </c>
      <c r="G98">
        <v>1.53</v>
      </c>
      <c r="H98">
        <v>0.85</v>
      </c>
      <c r="I98">
        <v>1.21</v>
      </c>
      <c r="J98">
        <v>0.87</v>
      </c>
      <c r="K98">
        <v>0.88</v>
      </c>
      <c r="L98">
        <v>0.94</v>
      </c>
      <c r="M98">
        <v>-0.08</v>
      </c>
      <c r="N98">
        <v>0.9</v>
      </c>
      <c r="P98">
        <f t="shared" si="14"/>
        <v>-99</v>
      </c>
      <c r="Q98">
        <f t="shared" si="15"/>
        <v>-99</v>
      </c>
      <c r="R98">
        <f t="shared" si="16"/>
        <v>-99</v>
      </c>
      <c r="S98">
        <f t="shared" si="17"/>
        <v>2.9071682790763363E-2</v>
      </c>
      <c r="T98">
        <f t="shared" si="18"/>
        <v>-99</v>
      </c>
      <c r="U98">
        <f t="shared" si="19"/>
        <v>-99</v>
      </c>
      <c r="V98" s="4">
        <f t="shared" si="20"/>
        <v>-99</v>
      </c>
      <c r="W98">
        <f t="shared" si="21"/>
        <v>-99</v>
      </c>
      <c r="X98">
        <f t="shared" si="22"/>
        <v>-99</v>
      </c>
      <c r="Y98">
        <f t="shared" si="23"/>
        <v>-99</v>
      </c>
      <c r="Z98">
        <f t="shared" si="24"/>
        <v>-99</v>
      </c>
      <c r="AA98" s="3">
        <f t="shared" si="25"/>
        <v>-99</v>
      </c>
      <c r="AB98">
        <f t="shared" si="26"/>
        <v>-99</v>
      </c>
    </row>
    <row r="99" spans="1:28">
      <c r="A99" t="s">
        <v>254</v>
      </c>
      <c r="B99">
        <v>1.47</v>
      </c>
      <c r="C99">
        <v>-1.02</v>
      </c>
      <c r="D99">
        <v>1.91</v>
      </c>
      <c r="E99">
        <v>2.46</v>
      </c>
      <c r="F99">
        <v>0.57999999999999996</v>
      </c>
      <c r="G99">
        <v>1.63</v>
      </c>
      <c r="H99">
        <v>1.1599999999999999</v>
      </c>
      <c r="I99">
        <v>-0.13</v>
      </c>
      <c r="J99">
        <v>1.28</v>
      </c>
      <c r="K99">
        <v>-0.2</v>
      </c>
      <c r="L99">
        <v>1.1100000000000001</v>
      </c>
      <c r="M99">
        <v>-3.56</v>
      </c>
      <c r="N99">
        <v>0.95</v>
      </c>
      <c r="P99">
        <f t="shared" si="14"/>
        <v>-99</v>
      </c>
      <c r="Q99">
        <f t="shared" si="15"/>
        <v>1.1441807852552786</v>
      </c>
      <c r="R99">
        <f t="shared" si="16"/>
        <v>-99</v>
      </c>
      <c r="S99">
        <f t="shared" si="17"/>
        <v>-99</v>
      </c>
      <c r="T99">
        <f t="shared" si="18"/>
        <v>-99</v>
      </c>
      <c r="U99">
        <f t="shared" si="19"/>
        <v>-99</v>
      </c>
      <c r="V99" s="4">
        <f t="shared" si="20"/>
        <v>-99</v>
      </c>
      <c r="W99">
        <f t="shared" si="21"/>
        <v>0.15812318339100345</v>
      </c>
      <c r="X99">
        <f t="shared" si="22"/>
        <v>-99</v>
      </c>
      <c r="Y99">
        <f t="shared" si="23"/>
        <v>0.32672271732222286</v>
      </c>
      <c r="Z99">
        <f t="shared" si="24"/>
        <v>-99</v>
      </c>
      <c r="AA99" s="3">
        <f t="shared" si="25"/>
        <v>6.3754128168914637</v>
      </c>
      <c r="AB99">
        <f t="shared" si="26"/>
        <v>-99</v>
      </c>
    </row>
    <row r="100" spans="1:28">
      <c r="A100" t="s">
        <v>255</v>
      </c>
      <c r="B100">
        <v>0.72</v>
      </c>
      <c r="C100">
        <v>1.49</v>
      </c>
      <c r="D100">
        <v>0.71</v>
      </c>
      <c r="E100">
        <v>1.71</v>
      </c>
      <c r="F100">
        <v>0.09</v>
      </c>
      <c r="G100">
        <v>0.97</v>
      </c>
      <c r="H100">
        <v>0.66</v>
      </c>
      <c r="I100">
        <v>0.59</v>
      </c>
      <c r="J100">
        <v>1</v>
      </c>
      <c r="K100">
        <v>0.79</v>
      </c>
      <c r="L100">
        <v>0.74</v>
      </c>
      <c r="M100">
        <v>-6.72</v>
      </c>
      <c r="N100">
        <v>0.8</v>
      </c>
      <c r="P100">
        <f t="shared" si="14"/>
        <v>-99</v>
      </c>
      <c r="Q100">
        <f t="shared" si="15"/>
        <v>-99</v>
      </c>
      <c r="R100">
        <f t="shared" si="16"/>
        <v>-99</v>
      </c>
      <c r="S100">
        <f t="shared" si="17"/>
        <v>-99</v>
      </c>
      <c r="T100">
        <f t="shared" si="18"/>
        <v>2.7433380410987872E-2</v>
      </c>
      <c r="U100">
        <f t="shared" si="19"/>
        <v>-99</v>
      </c>
      <c r="V100" s="4">
        <f t="shared" si="20"/>
        <v>-99</v>
      </c>
      <c r="W100">
        <f t="shared" si="21"/>
        <v>-99</v>
      </c>
      <c r="X100">
        <f t="shared" si="22"/>
        <v>-99</v>
      </c>
      <c r="Y100">
        <f t="shared" si="23"/>
        <v>-99</v>
      </c>
      <c r="Z100">
        <f t="shared" si="24"/>
        <v>-99</v>
      </c>
      <c r="AA100" s="3">
        <f t="shared" si="25"/>
        <v>32.318747270672979</v>
      </c>
      <c r="AB100">
        <f t="shared" si="26"/>
        <v>-99</v>
      </c>
    </row>
    <row r="101" spans="1:28">
      <c r="A101" t="s">
        <v>256</v>
      </c>
      <c r="B101">
        <v>-0.02</v>
      </c>
      <c r="C101">
        <v>-1.37</v>
      </c>
      <c r="D101">
        <v>-0.84</v>
      </c>
      <c r="E101">
        <v>1.05</v>
      </c>
      <c r="F101">
        <v>0.57999999999999996</v>
      </c>
      <c r="G101">
        <v>0.16</v>
      </c>
      <c r="H101">
        <v>0.28999999999999998</v>
      </c>
      <c r="I101">
        <v>-0.12</v>
      </c>
      <c r="J101">
        <v>0.78</v>
      </c>
      <c r="K101">
        <v>0.22</v>
      </c>
      <c r="L101">
        <v>0.27</v>
      </c>
      <c r="M101">
        <v>-2.71</v>
      </c>
      <c r="N101">
        <v>0.41</v>
      </c>
      <c r="P101">
        <f t="shared" si="14"/>
        <v>0.46549086222724378</v>
      </c>
      <c r="Q101">
        <f t="shared" si="15"/>
        <v>2.0154454911376321</v>
      </c>
      <c r="R101">
        <f t="shared" si="16"/>
        <v>2.2376640138408286</v>
      </c>
      <c r="S101">
        <f t="shared" si="17"/>
        <v>-99</v>
      </c>
      <c r="T101">
        <f t="shared" si="18"/>
        <v>-99</v>
      </c>
      <c r="U101">
        <f t="shared" si="19"/>
        <v>0.15959689287479675</v>
      </c>
      <c r="V101" s="4">
        <f t="shared" si="20"/>
        <v>6.6468639220393935E-2</v>
      </c>
      <c r="W101">
        <f t="shared" si="21"/>
        <v>0.15027024221453286</v>
      </c>
      <c r="X101">
        <f t="shared" si="22"/>
        <v>-99</v>
      </c>
      <c r="Y101">
        <f t="shared" si="23"/>
        <v>2.2981540851634747E-2</v>
      </c>
      <c r="Z101">
        <f t="shared" si="24"/>
        <v>7.5740590353788828E-2</v>
      </c>
      <c r="AA101" s="3">
        <f t="shared" si="25"/>
        <v>2.8054842454628925</v>
      </c>
      <c r="AB101">
        <f t="shared" si="26"/>
        <v>-99</v>
      </c>
    </row>
    <row r="102" spans="1:28">
      <c r="A102" t="s">
        <v>257</v>
      </c>
      <c r="B102">
        <v>0.44</v>
      </c>
      <c r="C102">
        <v>-0.17</v>
      </c>
      <c r="D102">
        <v>0.51</v>
      </c>
      <c r="E102">
        <v>1.0900000000000001</v>
      </c>
      <c r="F102">
        <v>0.32</v>
      </c>
      <c r="G102">
        <v>0.98</v>
      </c>
      <c r="H102">
        <v>0.3</v>
      </c>
      <c r="I102">
        <v>-7.0000000000000007E-2</v>
      </c>
      <c r="J102">
        <v>0.88</v>
      </c>
      <c r="K102">
        <v>1.1000000000000001</v>
      </c>
      <c r="L102">
        <v>0.31</v>
      </c>
      <c r="M102">
        <v>-1.65</v>
      </c>
      <c r="N102">
        <v>0.56999999999999995</v>
      </c>
      <c r="P102">
        <f t="shared" si="14"/>
        <v>4.9403467269260613E-2</v>
      </c>
      <c r="Q102">
        <f t="shared" si="15"/>
        <v>4.8252213826707149E-2</v>
      </c>
      <c r="R102">
        <f t="shared" si="16"/>
        <v>2.1281660899653783E-2</v>
      </c>
      <c r="S102">
        <f t="shared" si="17"/>
        <v>-99</v>
      </c>
      <c r="T102">
        <f t="shared" si="18"/>
        <v>-99</v>
      </c>
      <c r="U102">
        <f t="shared" si="19"/>
        <v>-99</v>
      </c>
      <c r="V102" s="4">
        <f t="shared" si="20"/>
        <v>6.1412336699385527E-2</v>
      </c>
      <c r="W102">
        <f t="shared" si="21"/>
        <v>0.11400553633217993</v>
      </c>
      <c r="X102">
        <f t="shared" si="22"/>
        <v>-99</v>
      </c>
      <c r="Y102">
        <f t="shared" si="23"/>
        <v>-99</v>
      </c>
      <c r="Z102">
        <f t="shared" si="24"/>
        <v>5.5323783631099729E-2</v>
      </c>
      <c r="AA102" s="3">
        <f t="shared" si="25"/>
        <v>0.37817332109314356</v>
      </c>
      <c r="AB102">
        <f t="shared" si="26"/>
        <v>-99</v>
      </c>
    </row>
    <row r="103" spans="1:28">
      <c r="A103" t="s">
        <v>258</v>
      </c>
      <c r="B103">
        <v>0.22</v>
      </c>
      <c r="C103">
        <v>0.11</v>
      </c>
      <c r="D103">
        <v>-0.48</v>
      </c>
      <c r="E103">
        <v>0.18</v>
      </c>
      <c r="F103">
        <v>-0.71</v>
      </c>
      <c r="G103">
        <v>0.53</v>
      </c>
      <c r="H103">
        <v>0.43</v>
      </c>
      <c r="I103">
        <v>0.1</v>
      </c>
      <c r="J103">
        <v>0.65</v>
      </c>
      <c r="K103">
        <v>0.67</v>
      </c>
      <c r="L103">
        <v>0.37</v>
      </c>
      <c r="M103">
        <v>-1.21</v>
      </c>
      <c r="N103">
        <v>0.33</v>
      </c>
      <c r="P103">
        <f t="shared" si="14"/>
        <v>0.19560178659699171</v>
      </c>
      <c r="Q103">
        <f t="shared" si="15"/>
        <v>-99</v>
      </c>
      <c r="R103">
        <f t="shared" si="16"/>
        <v>1.2902287197231821</v>
      </c>
      <c r="S103">
        <f t="shared" si="17"/>
        <v>0.11594311136219192</v>
      </c>
      <c r="T103">
        <f t="shared" si="18"/>
        <v>0.93244178377233222</v>
      </c>
      <c r="U103">
        <f t="shared" si="19"/>
        <v>8.7000211849444129E-4</v>
      </c>
      <c r="V103" s="4">
        <f t="shared" si="20"/>
        <v>1.3880403926276338E-2</v>
      </c>
      <c r="W103">
        <f t="shared" si="21"/>
        <v>2.8105536332179926E-2</v>
      </c>
      <c r="X103">
        <f t="shared" si="22"/>
        <v>-99</v>
      </c>
      <c r="Y103">
        <f t="shared" si="23"/>
        <v>-99</v>
      </c>
      <c r="Z103">
        <f t="shared" si="24"/>
        <v>3.0698573547066055E-2</v>
      </c>
      <c r="AA103" s="3">
        <f t="shared" si="25"/>
        <v>3.0610295883059246E-2</v>
      </c>
      <c r="AB103">
        <f t="shared" si="26"/>
        <v>-99</v>
      </c>
    </row>
    <row r="104" spans="1:28">
      <c r="A104" t="s">
        <v>259</v>
      </c>
      <c r="B104">
        <v>0.32</v>
      </c>
      <c r="C104">
        <v>-2.2200000000000002</v>
      </c>
      <c r="D104">
        <v>0.28000000000000003</v>
      </c>
      <c r="E104">
        <v>0.61</v>
      </c>
      <c r="F104">
        <v>0.22</v>
      </c>
      <c r="G104">
        <v>0.17</v>
      </c>
      <c r="H104">
        <v>0.28000000000000003</v>
      </c>
      <c r="I104">
        <v>-0.68</v>
      </c>
      <c r="J104">
        <v>0.42</v>
      </c>
      <c r="K104">
        <v>0.69</v>
      </c>
      <c r="L104">
        <v>0.28999999999999998</v>
      </c>
      <c r="M104">
        <v>-3.02</v>
      </c>
      <c r="N104">
        <v>-0.06</v>
      </c>
      <c r="P104">
        <f t="shared" si="14"/>
        <v>0.11714800508438665</v>
      </c>
      <c r="Q104">
        <f t="shared" si="15"/>
        <v>5.1513740625662034</v>
      </c>
      <c r="R104">
        <f t="shared" si="16"/>
        <v>0.14128754325259463</v>
      </c>
      <c r="S104">
        <f t="shared" si="17"/>
        <v>-99</v>
      </c>
      <c r="T104">
        <f t="shared" si="18"/>
        <v>1.2695148647694254E-3</v>
      </c>
      <c r="U104">
        <f t="shared" si="19"/>
        <v>0.1517069769084102</v>
      </c>
      <c r="V104" s="4">
        <f t="shared" si="20"/>
        <v>7.1724941741402301E-2</v>
      </c>
      <c r="W104">
        <f t="shared" si="21"/>
        <v>0.898034948096886</v>
      </c>
      <c r="X104">
        <f t="shared" si="22"/>
        <v>1.0185728409010638E-2</v>
      </c>
      <c r="Y104">
        <f t="shared" si="23"/>
        <v>-99</v>
      </c>
      <c r="Z104">
        <f t="shared" si="24"/>
        <v>6.5132186992444288E-2</v>
      </c>
      <c r="AA104" s="3">
        <f t="shared" si="25"/>
        <v>3.9400581950427247</v>
      </c>
      <c r="AB104">
        <f t="shared" si="26"/>
        <v>9.4233521643951698E-2</v>
      </c>
    </row>
    <row r="105" spans="1:28">
      <c r="A105" t="s">
        <v>260</v>
      </c>
      <c r="B105">
        <v>0.84</v>
      </c>
      <c r="C105">
        <v>0.94</v>
      </c>
      <c r="D105">
        <v>1.17</v>
      </c>
      <c r="E105">
        <v>2.35</v>
      </c>
      <c r="F105">
        <v>0.78</v>
      </c>
      <c r="G105">
        <v>1</v>
      </c>
      <c r="H105">
        <v>0.5</v>
      </c>
      <c r="I105">
        <v>0.57999999999999996</v>
      </c>
      <c r="J105">
        <v>1.2</v>
      </c>
      <c r="K105">
        <v>0.59</v>
      </c>
      <c r="L105">
        <v>0.66</v>
      </c>
      <c r="M105">
        <v>-2.3199999999999998</v>
      </c>
      <c r="N105">
        <v>0.97</v>
      </c>
      <c r="P105">
        <f t="shared" si="14"/>
        <v>-99</v>
      </c>
      <c r="Q105">
        <f t="shared" si="15"/>
        <v>-99</v>
      </c>
      <c r="R105">
        <f t="shared" si="16"/>
        <v>-99</v>
      </c>
      <c r="S105">
        <f t="shared" si="17"/>
        <v>-99</v>
      </c>
      <c r="T105">
        <f t="shared" si="18"/>
        <v>-99</v>
      </c>
      <c r="U105">
        <f t="shared" si="19"/>
        <v>-99</v>
      </c>
      <c r="V105" s="4">
        <f t="shared" si="20"/>
        <v>2.2862862792175469E-3</v>
      </c>
      <c r="W105">
        <f t="shared" si="21"/>
        <v>-99</v>
      </c>
      <c r="X105">
        <f t="shared" si="22"/>
        <v>-99</v>
      </c>
      <c r="Y105">
        <f t="shared" si="23"/>
        <v>-99</v>
      </c>
      <c r="Z105">
        <f t="shared" si="24"/>
        <v>-99</v>
      </c>
      <c r="AA105" s="3">
        <f t="shared" si="25"/>
        <v>1.6511170185721356</v>
      </c>
      <c r="AB105">
        <f t="shared" si="26"/>
        <v>-99</v>
      </c>
    </row>
    <row r="106" spans="1:28">
      <c r="A106" t="s">
        <v>261</v>
      </c>
      <c r="B106">
        <v>-0.12</v>
      </c>
      <c r="C106">
        <v>1.6</v>
      </c>
      <c r="D106">
        <v>-0.04</v>
      </c>
      <c r="E106">
        <v>1.48</v>
      </c>
      <c r="F106">
        <v>0.57999999999999996</v>
      </c>
      <c r="G106">
        <v>-0.28999999999999998</v>
      </c>
      <c r="H106">
        <v>0.15</v>
      </c>
      <c r="I106">
        <v>0.46</v>
      </c>
      <c r="J106">
        <v>0.69</v>
      </c>
      <c r="K106">
        <v>-0.04</v>
      </c>
      <c r="L106">
        <v>0.26</v>
      </c>
      <c r="M106">
        <v>-0.03</v>
      </c>
      <c r="N106">
        <v>0.75</v>
      </c>
      <c r="P106">
        <f t="shared" si="14"/>
        <v>0.6119446437398488</v>
      </c>
      <c r="Q106">
        <f t="shared" si="15"/>
        <v>-99</v>
      </c>
      <c r="R106">
        <f t="shared" si="16"/>
        <v>0.48425224913494724</v>
      </c>
      <c r="S106">
        <f t="shared" si="17"/>
        <v>-99</v>
      </c>
      <c r="T106">
        <f t="shared" si="18"/>
        <v>-99</v>
      </c>
      <c r="U106">
        <f t="shared" si="19"/>
        <v>0.72164311136219139</v>
      </c>
      <c r="V106" s="4">
        <f t="shared" si="20"/>
        <v>0.15825687451451148</v>
      </c>
      <c r="W106">
        <f t="shared" si="21"/>
        <v>-99</v>
      </c>
      <c r="X106">
        <f t="shared" si="22"/>
        <v>-99</v>
      </c>
      <c r="Y106">
        <f t="shared" si="23"/>
        <v>0.16941179295247502</v>
      </c>
      <c r="Z106">
        <f t="shared" si="24"/>
        <v>8.1344792034461114E-2</v>
      </c>
      <c r="AA106" s="3">
        <f t="shared" si="25"/>
        <v>-99</v>
      </c>
      <c r="AB106">
        <f t="shared" si="26"/>
        <v>-99</v>
      </c>
    </row>
    <row r="107" spans="1:28">
      <c r="A107" t="s">
        <v>262</v>
      </c>
      <c r="B107">
        <v>0.65</v>
      </c>
      <c r="C107">
        <v>-1.94</v>
      </c>
      <c r="D107">
        <v>0.57999999999999996</v>
      </c>
      <c r="E107">
        <v>0.91</v>
      </c>
      <c r="F107">
        <v>0.45</v>
      </c>
      <c r="G107">
        <v>1.08</v>
      </c>
      <c r="H107">
        <v>-0.33</v>
      </c>
      <c r="I107">
        <v>-0.11</v>
      </c>
      <c r="J107">
        <v>1.1000000000000001</v>
      </c>
      <c r="K107">
        <v>0.39</v>
      </c>
      <c r="L107">
        <v>0.41</v>
      </c>
      <c r="M107">
        <v>-6.52</v>
      </c>
      <c r="N107">
        <v>0.39</v>
      </c>
      <c r="P107">
        <f t="shared" si="14"/>
        <v>1.5052609279005505E-4</v>
      </c>
      <c r="Q107">
        <f t="shared" si="15"/>
        <v>3.9587622978603205</v>
      </c>
      <c r="R107">
        <f t="shared" si="16"/>
        <v>5.7581314878891784E-3</v>
      </c>
      <c r="S107">
        <f t="shared" si="17"/>
        <v>-99</v>
      </c>
      <c r="T107">
        <f t="shared" si="18"/>
        <v>-99</v>
      </c>
      <c r="U107">
        <f t="shared" si="19"/>
        <v>-99</v>
      </c>
      <c r="V107" s="4">
        <f t="shared" si="20"/>
        <v>0.77055939552291453</v>
      </c>
      <c r="W107">
        <f t="shared" si="21"/>
        <v>0.14261730103806228</v>
      </c>
      <c r="X107">
        <f t="shared" si="22"/>
        <v>-99</v>
      </c>
      <c r="Y107">
        <f t="shared" si="23"/>
        <v>-99</v>
      </c>
      <c r="Z107">
        <f t="shared" si="24"/>
        <v>1.8281766824376947E-2</v>
      </c>
      <c r="AA107" s="3">
        <f t="shared" si="25"/>
        <v>30.084764077395668</v>
      </c>
      <c r="AB107">
        <f t="shared" si="26"/>
        <v>-99</v>
      </c>
    </row>
    <row r="108" spans="1:28">
      <c r="A108" t="s">
        <v>263</v>
      </c>
      <c r="B108">
        <v>0.6</v>
      </c>
      <c r="C108">
        <v>3.67</v>
      </c>
      <c r="D108">
        <v>0</v>
      </c>
      <c r="E108">
        <v>1.37</v>
      </c>
      <c r="F108">
        <v>0.72</v>
      </c>
      <c r="G108">
        <v>0.18</v>
      </c>
      <c r="H108">
        <v>0.31</v>
      </c>
      <c r="I108">
        <v>1.28</v>
      </c>
      <c r="J108">
        <v>1.44</v>
      </c>
      <c r="K108">
        <v>0.23</v>
      </c>
      <c r="L108">
        <v>0.65</v>
      </c>
      <c r="M108">
        <v>-9.9</v>
      </c>
      <c r="N108">
        <v>1.1299999999999999</v>
      </c>
      <c r="P108">
        <f t="shared" si="14"/>
        <v>3.8774168490925726E-3</v>
      </c>
      <c r="Q108">
        <f t="shared" si="15"/>
        <v>-99</v>
      </c>
      <c r="R108">
        <f t="shared" si="16"/>
        <v>0.4301816608996531</v>
      </c>
      <c r="S108">
        <f t="shared" si="17"/>
        <v>-99</v>
      </c>
      <c r="T108">
        <f t="shared" si="18"/>
        <v>-99</v>
      </c>
      <c r="U108">
        <f t="shared" si="19"/>
        <v>0.14401706094202368</v>
      </c>
      <c r="V108" s="4">
        <f t="shared" si="20"/>
        <v>5.6556034178377124E-2</v>
      </c>
      <c r="W108">
        <f t="shared" si="21"/>
        <v>-99</v>
      </c>
      <c r="X108">
        <f t="shared" si="22"/>
        <v>-99</v>
      </c>
      <c r="Y108">
        <f t="shared" si="23"/>
        <v>2.0049608078525502E-2</v>
      </c>
      <c r="Z108">
        <f t="shared" si="24"/>
        <v>-99</v>
      </c>
      <c r="AA108" s="3">
        <f t="shared" si="25"/>
        <v>78.587480043782236</v>
      </c>
      <c r="AB108">
        <f t="shared" si="26"/>
        <v>-99</v>
      </c>
    </row>
    <row r="109" spans="1:28">
      <c r="A109" t="s">
        <v>264</v>
      </c>
      <c r="B109">
        <v>0.02</v>
      </c>
      <c r="C109">
        <v>0.04</v>
      </c>
      <c r="D109">
        <v>0.09</v>
      </c>
      <c r="E109">
        <v>0.8</v>
      </c>
      <c r="F109">
        <v>0.23</v>
      </c>
      <c r="G109">
        <v>0.1</v>
      </c>
      <c r="H109">
        <v>0.05</v>
      </c>
      <c r="I109">
        <v>-0.23</v>
      </c>
      <c r="J109">
        <v>0.66</v>
      </c>
      <c r="K109">
        <v>-0.77</v>
      </c>
      <c r="L109">
        <v>0.06</v>
      </c>
      <c r="M109">
        <v>-0.08</v>
      </c>
      <c r="N109">
        <v>-7.0000000000000007E-2</v>
      </c>
      <c r="P109">
        <f t="shared" si="14"/>
        <v>0.4125093496222017</v>
      </c>
      <c r="Q109">
        <f t="shared" si="15"/>
        <v>9.3390297295388352E-5</v>
      </c>
      <c r="R109">
        <f t="shared" si="16"/>
        <v>0.32022283737024149</v>
      </c>
      <c r="S109">
        <f t="shared" si="17"/>
        <v>-99</v>
      </c>
      <c r="T109">
        <f t="shared" si="18"/>
        <v>6.5690982275262157E-4</v>
      </c>
      <c r="U109">
        <f t="shared" si="19"/>
        <v>0.2111363886731161</v>
      </c>
      <c r="V109" s="4">
        <f t="shared" si="20"/>
        <v>0.2478198997245955</v>
      </c>
      <c r="W109">
        <f t="shared" si="21"/>
        <v>0.24765259515570937</v>
      </c>
      <c r="X109">
        <f t="shared" si="22"/>
        <v>-99</v>
      </c>
      <c r="Y109">
        <f t="shared" si="23"/>
        <v>1.3032428853894498</v>
      </c>
      <c r="Z109">
        <f t="shared" si="24"/>
        <v>0.23542882564790668</v>
      </c>
      <c r="AA109" s="3">
        <f t="shared" si="25"/>
        <v>-99</v>
      </c>
      <c r="AB109">
        <f t="shared" si="26"/>
        <v>0.10047301744227102</v>
      </c>
    </row>
    <row r="110" spans="1:28">
      <c r="A110" t="s">
        <v>265</v>
      </c>
      <c r="B110">
        <v>0.25</v>
      </c>
      <c r="C110">
        <v>1.1499999999999999</v>
      </c>
      <c r="D110">
        <v>1.66</v>
      </c>
      <c r="E110">
        <v>1.62</v>
      </c>
      <c r="F110">
        <v>0.52</v>
      </c>
      <c r="G110">
        <v>1.5</v>
      </c>
      <c r="H110">
        <v>0.09</v>
      </c>
      <c r="I110">
        <v>0.55000000000000004</v>
      </c>
      <c r="J110">
        <v>0.91</v>
      </c>
      <c r="K110">
        <v>0.78</v>
      </c>
      <c r="L110">
        <v>0.55000000000000004</v>
      </c>
      <c r="M110">
        <v>0.43</v>
      </c>
      <c r="N110">
        <v>0.64</v>
      </c>
      <c r="P110">
        <f t="shared" si="14"/>
        <v>0.16996565214321016</v>
      </c>
      <c r="Q110">
        <f t="shared" si="15"/>
        <v>-99</v>
      </c>
      <c r="R110">
        <f t="shared" si="16"/>
        <v>-99</v>
      </c>
      <c r="S110">
        <f t="shared" si="17"/>
        <v>-99</v>
      </c>
      <c r="T110">
        <f t="shared" si="18"/>
        <v>-99</v>
      </c>
      <c r="U110">
        <f t="shared" si="19"/>
        <v>-99</v>
      </c>
      <c r="V110" s="4">
        <f t="shared" si="20"/>
        <v>0.20959468964056191</v>
      </c>
      <c r="W110">
        <f t="shared" si="21"/>
        <v>-99</v>
      </c>
      <c r="X110">
        <f t="shared" si="22"/>
        <v>-99</v>
      </c>
      <c r="Y110">
        <f t="shared" si="23"/>
        <v>-99</v>
      </c>
      <c r="Z110">
        <f t="shared" si="24"/>
        <v>-99</v>
      </c>
      <c r="AA110" s="3">
        <f t="shared" si="25"/>
        <v>-99</v>
      </c>
      <c r="AB110">
        <f t="shared" si="26"/>
        <v>-99</v>
      </c>
    </row>
    <row r="111" spans="1:28">
      <c r="A111" t="s">
        <v>266</v>
      </c>
      <c r="B111">
        <v>0.84</v>
      </c>
      <c r="C111">
        <v>3.57</v>
      </c>
      <c r="D111">
        <v>1.77</v>
      </c>
      <c r="E111">
        <v>3.56</v>
      </c>
      <c r="F111">
        <v>1.06</v>
      </c>
      <c r="G111">
        <v>1.43</v>
      </c>
      <c r="H111">
        <v>0.72</v>
      </c>
      <c r="I111">
        <v>2.64</v>
      </c>
      <c r="J111">
        <v>2.42</v>
      </c>
      <c r="K111">
        <v>0.77</v>
      </c>
      <c r="L111">
        <v>0.84</v>
      </c>
      <c r="M111">
        <v>11.22</v>
      </c>
      <c r="N111">
        <v>2.09</v>
      </c>
      <c r="P111">
        <f t="shared" si="14"/>
        <v>-99</v>
      </c>
      <c r="Q111">
        <f t="shared" si="15"/>
        <v>-99</v>
      </c>
      <c r="R111">
        <f t="shared" si="16"/>
        <v>-99</v>
      </c>
      <c r="S111">
        <f t="shared" si="17"/>
        <v>-99</v>
      </c>
      <c r="T111">
        <f t="shared" si="18"/>
        <v>-99</v>
      </c>
      <c r="U111">
        <f t="shared" si="19"/>
        <v>-99</v>
      </c>
      <c r="V111" s="4">
        <f t="shared" si="20"/>
        <v>-99</v>
      </c>
      <c r="W111">
        <f t="shared" si="21"/>
        <v>-99</v>
      </c>
      <c r="X111">
        <f t="shared" si="22"/>
        <v>-99</v>
      </c>
      <c r="Y111">
        <f t="shared" si="23"/>
        <v>-99</v>
      </c>
      <c r="Z111">
        <f t="shared" si="24"/>
        <v>-99</v>
      </c>
      <c r="AA111" s="3">
        <f t="shared" si="25"/>
        <v>-99</v>
      </c>
      <c r="AB111">
        <f t="shared" si="26"/>
        <v>-99</v>
      </c>
    </row>
    <row r="112" spans="1:28">
      <c r="A112" t="s">
        <v>267</v>
      </c>
      <c r="B112">
        <v>-0.05</v>
      </c>
      <c r="C112">
        <v>-5.68</v>
      </c>
      <c r="D112">
        <v>-0.43</v>
      </c>
      <c r="E112">
        <v>-1.51</v>
      </c>
      <c r="F112">
        <v>-0.76</v>
      </c>
      <c r="G112">
        <v>-0.95</v>
      </c>
      <c r="H112">
        <v>0.46</v>
      </c>
      <c r="I112">
        <v>-2.31</v>
      </c>
      <c r="J112">
        <v>-1.55</v>
      </c>
      <c r="K112">
        <v>-0.46</v>
      </c>
      <c r="L112">
        <v>-0.4</v>
      </c>
      <c r="M112">
        <v>-1.18</v>
      </c>
      <c r="N112">
        <v>-1.27</v>
      </c>
      <c r="P112">
        <f t="shared" si="14"/>
        <v>0.50732699668102532</v>
      </c>
      <c r="Q112">
        <f t="shared" si="15"/>
        <v>32.829048012146032</v>
      </c>
      <c r="R112">
        <f t="shared" si="16"/>
        <v>1.1791404844290645</v>
      </c>
      <c r="S112">
        <f t="shared" si="17"/>
        <v>4.1229473130428644</v>
      </c>
      <c r="T112">
        <f t="shared" si="18"/>
        <v>1.0315048089824164</v>
      </c>
      <c r="U112">
        <f t="shared" si="19"/>
        <v>2.2785775651437032</v>
      </c>
      <c r="V112" s="4">
        <f t="shared" si="20"/>
        <v>7.7114963632511375E-3</v>
      </c>
      <c r="W112">
        <f t="shared" si="21"/>
        <v>6.6442643598615918</v>
      </c>
      <c r="X112">
        <f t="shared" si="22"/>
        <v>4.2887277452157333</v>
      </c>
      <c r="Y112">
        <f t="shared" si="23"/>
        <v>0.6915529694230631</v>
      </c>
      <c r="Z112">
        <f t="shared" si="24"/>
        <v>0.89342210295883151</v>
      </c>
      <c r="AA112" s="3">
        <f t="shared" si="25"/>
        <v>2.1012816891462574E-2</v>
      </c>
      <c r="AB112">
        <f t="shared" si="26"/>
        <v>2.3012125132405905</v>
      </c>
    </row>
    <row r="113" spans="1:28">
      <c r="A113" t="s">
        <v>268</v>
      </c>
      <c r="B113">
        <v>-0.14000000000000001</v>
      </c>
      <c r="C113">
        <v>-0.28999999999999998</v>
      </c>
      <c r="D113">
        <v>-0.39</v>
      </c>
      <c r="E113">
        <v>-1.0900000000000001</v>
      </c>
      <c r="F113">
        <v>0.22</v>
      </c>
      <c r="G113">
        <v>-1.03</v>
      </c>
      <c r="H113">
        <v>-0.01</v>
      </c>
      <c r="I113">
        <v>-0.62</v>
      </c>
      <c r="J113">
        <v>-0.48</v>
      </c>
      <c r="K113">
        <v>-0.56000000000000005</v>
      </c>
      <c r="L113">
        <v>-0.21</v>
      </c>
      <c r="M113">
        <v>0.56000000000000005</v>
      </c>
      <c r="N113">
        <v>-0.44</v>
      </c>
      <c r="P113">
        <f t="shared" si="14"/>
        <v>0.64363540004236985</v>
      </c>
      <c r="Q113">
        <f t="shared" si="15"/>
        <v>0.11537154155779958</v>
      </c>
      <c r="R113">
        <f t="shared" si="16"/>
        <v>1.0938698961937703</v>
      </c>
      <c r="S113">
        <f t="shared" si="17"/>
        <v>2.5937237836310998</v>
      </c>
      <c r="T113">
        <f t="shared" si="18"/>
        <v>1.2695148647694254E-3</v>
      </c>
      <c r="U113">
        <f t="shared" si="19"/>
        <v>2.5264968928747962</v>
      </c>
      <c r="V113" s="4">
        <f t="shared" si="20"/>
        <v>0.31115771485064586</v>
      </c>
      <c r="W113">
        <f t="shared" si="21"/>
        <v>0.78791730103806235</v>
      </c>
      <c r="X113">
        <f t="shared" si="22"/>
        <v>1.0018495939552285</v>
      </c>
      <c r="Y113">
        <f t="shared" si="23"/>
        <v>0.8678722971541557</v>
      </c>
      <c r="Z113">
        <f t="shared" si="24"/>
        <v>0.57034227102605817</v>
      </c>
      <c r="AA113" s="3">
        <f t="shared" si="25"/>
        <v>-99</v>
      </c>
      <c r="AB113">
        <f t="shared" si="26"/>
        <v>0.47193436198008615</v>
      </c>
    </row>
    <row r="114" spans="1:28">
      <c r="A114" t="s">
        <v>269</v>
      </c>
      <c r="B114">
        <v>0.32</v>
      </c>
      <c r="C114">
        <v>0.08</v>
      </c>
      <c r="D114">
        <v>0.49</v>
      </c>
      <c r="E114">
        <v>-0.61</v>
      </c>
      <c r="F114">
        <v>0.03</v>
      </c>
      <c r="G114">
        <v>0.46</v>
      </c>
      <c r="H114">
        <v>0.53</v>
      </c>
      <c r="I114">
        <v>0.26</v>
      </c>
      <c r="J114">
        <v>0.49</v>
      </c>
      <c r="K114">
        <v>-0.28000000000000003</v>
      </c>
      <c r="L114">
        <v>0.33</v>
      </c>
      <c r="M114">
        <v>-0.22</v>
      </c>
      <c r="N114">
        <v>0.22</v>
      </c>
      <c r="P114">
        <f t="shared" si="14"/>
        <v>0.11714800508438665</v>
      </c>
      <c r="Q114">
        <f t="shared" si="15"/>
        <v>-99</v>
      </c>
      <c r="R114">
        <f t="shared" si="16"/>
        <v>2.751695501730082E-2</v>
      </c>
      <c r="S114">
        <f t="shared" si="17"/>
        <v>1.2780397500176544</v>
      </c>
      <c r="T114">
        <f t="shared" si="18"/>
        <v>5.0909010663088693E-2</v>
      </c>
      <c r="U114">
        <f t="shared" si="19"/>
        <v>9.8994138832002882E-3</v>
      </c>
      <c r="V114" s="4">
        <f t="shared" si="20"/>
        <v>3.1737871619234994E-4</v>
      </c>
      <c r="W114">
        <f t="shared" si="21"/>
        <v>5.8477508650518788E-5</v>
      </c>
      <c r="X114">
        <f t="shared" si="22"/>
        <v>9.5631664430477254E-4</v>
      </c>
      <c r="Y114">
        <f t="shared" si="23"/>
        <v>0.42457817950709686</v>
      </c>
      <c r="Z114">
        <f t="shared" si="24"/>
        <v>4.6315380269755159E-2</v>
      </c>
      <c r="AA114" s="3">
        <f t="shared" si="25"/>
        <v>-99</v>
      </c>
      <c r="AB114">
        <f t="shared" si="26"/>
        <v>7.2763929101052024E-4</v>
      </c>
    </row>
    <row r="115" spans="1:28">
      <c r="A115" t="s">
        <v>270</v>
      </c>
      <c r="B115">
        <v>-0.26</v>
      </c>
      <c r="C115">
        <v>-0.74</v>
      </c>
      <c r="D115">
        <v>0.82</v>
      </c>
      <c r="E115">
        <v>-0.92</v>
      </c>
      <c r="F115">
        <v>0.33</v>
      </c>
      <c r="G115">
        <v>1.1599999999999999</v>
      </c>
      <c r="H115">
        <v>0.16</v>
      </c>
      <c r="I115">
        <v>0.3</v>
      </c>
      <c r="J115">
        <v>1.08</v>
      </c>
      <c r="K115">
        <v>1.1100000000000001</v>
      </c>
      <c r="L115">
        <v>0.39</v>
      </c>
      <c r="M115">
        <v>1.39</v>
      </c>
      <c r="N115">
        <v>0.73</v>
      </c>
      <c r="P115">
        <f t="shared" si="14"/>
        <v>0.85057993785749586</v>
      </c>
      <c r="Q115">
        <f t="shared" si="15"/>
        <v>0.62356902054939622</v>
      </c>
      <c r="R115">
        <f t="shared" si="16"/>
        <v>-99</v>
      </c>
      <c r="S115">
        <f t="shared" si="17"/>
        <v>2.0750523550596713</v>
      </c>
      <c r="T115">
        <f t="shared" si="18"/>
        <v>-99</v>
      </c>
      <c r="U115">
        <f t="shared" si="19"/>
        <v>-99</v>
      </c>
      <c r="V115" s="4">
        <f t="shared" si="20"/>
        <v>0.15040057199350307</v>
      </c>
      <c r="W115">
        <f t="shared" si="21"/>
        <v>-99</v>
      </c>
      <c r="X115">
        <f t="shared" si="22"/>
        <v>-99</v>
      </c>
      <c r="Y115">
        <f t="shared" si="23"/>
        <v>-99</v>
      </c>
      <c r="Z115">
        <f t="shared" si="24"/>
        <v>2.4090170185721495E-2</v>
      </c>
      <c r="AA115" s="3">
        <f t="shared" si="25"/>
        <v>-99</v>
      </c>
      <c r="AB115">
        <f t="shared" si="26"/>
        <v>-99</v>
      </c>
    </row>
    <row r="116" spans="1:28">
      <c r="A116" t="s">
        <v>271</v>
      </c>
      <c r="B116">
        <v>0.16</v>
      </c>
      <c r="C116">
        <v>0.23</v>
      </c>
      <c r="D116">
        <v>0.91</v>
      </c>
      <c r="E116">
        <v>-3.08</v>
      </c>
      <c r="F116">
        <v>-0.45</v>
      </c>
      <c r="G116">
        <v>0.44</v>
      </c>
      <c r="H116">
        <v>0.08</v>
      </c>
      <c r="I116">
        <v>-0.17</v>
      </c>
      <c r="J116">
        <v>-0.47</v>
      </c>
      <c r="K116">
        <v>1.1200000000000001</v>
      </c>
      <c r="L116">
        <v>-0.28999999999999998</v>
      </c>
      <c r="M116">
        <v>-1.83</v>
      </c>
      <c r="N116">
        <v>-0.37</v>
      </c>
      <c r="P116">
        <f t="shared" si="14"/>
        <v>0.25227405550455467</v>
      </c>
      <c r="Q116">
        <f t="shared" si="15"/>
        <v>-99</v>
      </c>
      <c r="R116">
        <f t="shared" si="16"/>
        <v>-99</v>
      </c>
      <c r="S116">
        <f t="shared" si="17"/>
        <v>12.963630506320174</v>
      </c>
      <c r="T116">
        <f t="shared" si="18"/>
        <v>0.49791405267989525</v>
      </c>
      <c r="U116">
        <f t="shared" si="19"/>
        <v>1.4279245815973392E-2</v>
      </c>
      <c r="V116" s="4">
        <f t="shared" si="20"/>
        <v>0.21885099216157028</v>
      </c>
      <c r="W116">
        <f t="shared" si="21"/>
        <v>0.19153494809688579</v>
      </c>
      <c r="X116">
        <f t="shared" si="22"/>
        <v>0.98193110656027083</v>
      </c>
      <c r="Y116">
        <f t="shared" si="23"/>
        <v>-99</v>
      </c>
      <c r="Z116">
        <f t="shared" si="24"/>
        <v>0.69757588447143637</v>
      </c>
      <c r="AA116" s="3">
        <f t="shared" si="25"/>
        <v>0.63195819504272377</v>
      </c>
      <c r="AB116">
        <f t="shared" si="26"/>
        <v>0.3806578913918508</v>
      </c>
    </row>
    <row r="117" spans="1:28">
      <c r="A117" t="s">
        <v>272</v>
      </c>
      <c r="B117">
        <v>0.21</v>
      </c>
      <c r="C117">
        <v>-0.57999999999999996</v>
      </c>
      <c r="D117">
        <v>0.93</v>
      </c>
      <c r="E117">
        <v>0.4</v>
      </c>
      <c r="F117">
        <v>-0.1</v>
      </c>
      <c r="G117">
        <v>0.55000000000000004</v>
      </c>
      <c r="H117">
        <v>0.22</v>
      </c>
      <c r="I117">
        <v>-0.14000000000000001</v>
      </c>
      <c r="J117">
        <v>0.67</v>
      </c>
      <c r="K117">
        <v>-0.21</v>
      </c>
      <c r="L117">
        <v>0.45</v>
      </c>
      <c r="M117">
        <v>-0.52</v>
      </c>
      <c r="N117">
        <v>0.18</v>
      </c>
      <c r="P117">
        <f t="shared" si="14"/>
        <v>0.20454716474825221</v>
      </c>
      <c r="Q117">
        <f t="shared" si="15"/>
        <v>0.39647658357460625</v>
      </c>
      <c r="R117">
        <f t="shared" si="16"/>
        <v>-99</v>
      </c>
      <c r="S117">
        <f t="shared" si="17"/>
        <v>1.4521262622696126E-2</v>
      </c>
      <c r="T117">
        <f t="shared" si="18"/>
        <v>0.12647287620930717</v>
      </c>
      <c r="U117">
        <f t="shared" si="19"/>
        <v>9.0170185721342086E-5</v>
      </c>
      <c r="V117" s="4">
        <f t="shared" si="20"/>
        <v>0.10746275686745273</v>
      </c>
      <c r="W117">
        <f t="shared" si="21"/>
        <v>0.16617612456747405</v>
      </c>
      <c r="X117">
        <f t="shared" si="22"/>
        <v>-99</v>
      </c>
      <c r="Y117">
        <f t="shared" si="23"/>
        <v>0.33825465009533212</v>
      </c>
      <c r="Z117">
        <f t="shared" si="24"/>
        <v>9.0649601016878235E-3</v>
      </c>
      <c r="AA117" s="3">
        <f t="shared" si="25"/>
        <v>-99</v>
      </c>
      <c r="AB117">
        <f t="shared" si="26"/>
        <v>4.4856224842878302E-3</v>
      </c>
    </row>
    <row r="118" spans="1:28">
      <c r="A118" t="s">
        <v>273</v>
      </c>
      <c r="B118">
        <v>0.24</v>
      </c>
      <c r="C118">
        <v>1.66</v>
      </c>
      <c r="D118">
        <v>0.02</v>
      </c>
      <c r="E118">
        <v>-2.77</v>
      </c>
      <c r="F118">
        <v>0.04</v>
      </c>
      <c r="G118">
        <v>0.11</v>
      </c>
      <c r="H118">
        <v>0.17</v>
      </c>
      <c r="I118">
        <v>-7.0000000000000007E-2</v>
      </c>
      <c r="J118">
        <v>0.35</v>
      </c>
      <c r="K118">
        <v>0.5</v>
      </c>
      <c r="L118">
        <v>-0.02</v>
      </c>
      <c r="M118">
        <v>-2.14</v>
      </c>
      <c r="N118">
        <v>0.15</v>
      </c>
      <c r="P118">
        <f t="shared" si="14"/>
        <v>0.17831103029447068</v>
      </c>
      <c r="Q118">
        <f t="shared" si="15"/>
        <v>-99</v>
      </c>
      <c r="R118">
        <f t="shared" si="16"/>
        <v>0.40434636678200603</v>
      </c>
      <c r="S118">
        <f t="shared" si="17"/>
        <v>10.82741790127816</v>
      </c>
      <c r="T118">
        <f t="shared" si="18"/>
        <v>4.6496405621071886E-2</v>
      </c>
      <c r="U118">
        <f t="shared" si="19"/>
        <v>0.20204647270672954</v>
      </c>
      <c r="V118" s="4">
        <f t="shared" si="20"/>
        <v>0.14274426947249466</v>
      </c>
      <c r="W118">
        <f t="shared" si="21"/>
        <v>0.11400553633217993</v>
      </c>
      <c r="X118">
        <f t="shared" si="22"/>
        <v>2.9215140173716504E-2</v>
      </c>
      <c r="Y118">
        <f t="shared" si="23"/>
        <v>-99</v>
      </c>
      <c r="Z118">
        <f t="shared" si="24"/>
        <v>0.31946243909328492</v>
      </c>
      <c r="AA118" s="3">
        <f t="shared" si="25"/>
        <v>1.2209321446225561</v>
      </c>
      <c r="AB118">
        <f t="shared" si="26"/>
        <v>9.4041098792458123E-3</v>
      </c>
    </row>
    <row r="119" spans="1:28">
      <c r="A119" t="s">
        <v>274</v>
      </c>
      <c r="B119">
        <v>0.34</v>
      </c>
      <c r="C119">
        <v>-0.54</v>
      </c>
      <c r="D119">
        <v>0.5</v>
      </c>
      <c r="E119">
        <v>-1.1000000000000001</v>
      </c>
      <c r="F119">
        <v>-0.16</v>
      </c>
      <c r="G119">
        <v>0.32</v>
      </c>
      <c r="H119">
        <v>0.36</v>
      </c>
      <c r="I119">
        <v>0.06</v>
      </c>
      <c r="J119">
        <v>-0.23</v>
      </c>
      <c r="K119">
        <v>0.28000000000000003</v>
      </c>
      <c r="L119">
        <v>0.18</v>
      </c>
      <c r="M119">
        <v>0.36</v>
      </c>
      <c r="N119">
        <v>-0.22</v>
      </c>
      <c r="P119">
        <f t="shared" si="14"/>
        <v>0.10385724878186563</v>
      </c>
      <c r="Q119">
        <f t="shared" si="15"/>
        <v>0.34770347433090887</v>
      </c>
      <c r="R119">
        <f t="shared" si="16"/>
        <v>2.42993079584773E-2</v>
      </c>
      <c r="S119">
        <f t="shared" si="17"/>
        <v>2.626033867664713</v>
      </c>
      <c r="T119">
        <f t="shared" si="18"/>
        <v>0.17274850646140794</v>
      </c>
      <c r="U119">
        <f t="shared" si="19"/>
        <v>5.7358237412611986E-2</v>
      </c>
      <c r="V119" s="4">
        <f t="shared" si="20"/>
        <v>3.5274521573335132E-2</v>
      </c>
      <c r="W119">
        <f t="shared" si="21"/>
        <v>4.3117301038062279E-2</v>
      </c>
      <c r="X119">
        <f t="shared" si="22"/>
        <v>0.56388740908127932</v>
      </c>
      <c r="Y119">
        <f t="shared" si="23"/>
        <v>8.3899442129792903E-3</v>
      </c>
      <c r="Z119">
        <f t="shared" si="24"/>
        <v>0.13337840547983934</v>
      </c>
      <c r="AA119" s="3">
        <f t="shared" si="25"/>
        <v>-99</v>
      </c>
      <c r="AB119">
        <f t="shared" si="26"/>
        <v>0.21806545441706091</v>
      </c>
    </row>
    <row r="120" spans="1:28">
      <c r="A120" t="s">
        <v>275</v>
      </c>
      <c r="B120">
        <v>-0.73</v>
      </c>
      <c r="C120">
        <v>-3.14</v>
      </c>
      <c r="D120">
        <v>-1.58</v>
      </c>
      <c r="E120">
        <v>-3.15</v>
      </c>
      <c r="F120">
        <v>-1.29</v>
      </c>
      <c r="G120">
        <v>-2.57</v>
      </c>
      <c r="H120">
        <v>-0.23</v>
      </c>
      <c r="I120">
        <v>-0.96</v>
      </c>
      <c r="J120">
        <v>-4.0199999999999996</v>
      </c>
      <c r="K120">
        <v>-0.8</v>
      </c>
      <c r="L120">
        <v>-1.0900000000000001</v>
      </c>
      <c r="M120">
        <v>2.37</v>
      </c>
      <c r="N120">
        <v>-2.69</v>
      </c>
      <c r="P120">
        <f t="shared" si="14"/>
        <v>1.9384127109667397</v>
      </c>
      <c r="Q120">
        <f t="shared" si="15"/>
        <v>10.173955575171245</v>
      </c>
      <c r="R120">
        <f t="shared" si="16"/>
        <v>4.9991698961937692</v>
      </c>
      <c r="S120">
        <f t="shared" si="17"/>
        <v>13.47260109455547</v>
      </c>
      <c r="T120">
        <f t="shared" si="18"/>
        <v>2.3889728762093072</v>
      </c>
      <c r="U120">
        <f t="shared" si="19"/>
        <v>9.7937439516983247</v>
      </c>
      <c r="V120" s="4">
        <f t="shared" si="20"/>
        <v>0.6049963703128306</v>
      </c>
      <c r="W120">
        <f t="shared" si="21"/>
        <v>1.5071173010380621</v>
      </c>
      <c r="X120">
        <f t="shared" si="22"/>
        <v>20.619994131770348</v>
      </c>
      <c r="Y120">
        <f t="shared" si="23"/>
        <v>1.3726386837087776</v>
      </c>
      <c r="Z120">
        <f t="shared" si="24"/>
        <v>2.6739120189252192</v>
      </c>
      <c r="AA120" s="3">
        <f t="shared" si="25"/>
        <v>-99</v>
      </c>
      <c r="AB120">
        <f t="shared" si="26"/>
        <v>8.6258209166019331</v>
      </c>
    </row>
    <row r="121" spans="1:28">
      <c r="A121" t="s">
        <v>276</v>
      </c>
      <c r="B121">
        <v>-0.68</v>
      </c>
      <c r="C121">
        <v>-0.53</v>
      </c>
      <c r="D121">
        <v>-1.93</v>
      </c>
      <c r="E121">
        <v>1.2</v>
      </c>
      <c r="F121">
        <v>-2.11</v>
      </c>
      <c r="G121">
        <v>-0.34</v>
      </c>
      <c r="H121">
        <v>-0.67</v>
      </c>
      <c r="I121">
        <v>-0.87</v>
      </c>
      <c r="J121">
        <v>-0.44</v>
      </c>
      <c r="K121">
        <v>1.19</v>
      </c>
      <c r="L121">
        <v>-0.63</v>
      </c>
      <c r="M121">
        <v>-0.21</v>
      </c>
      <c r="N121">
        <v>-0.71</v>
      </c>
      <c r="P121">
        <f t="shared" si="14"/>
        <v>1.8016858202104371</v>
      </c>
      <c r="Q121">
        <f t="shared" si="15"/>
        <v>0.33601019701998447</v>
      </c>
      <c r="R121">
        <f t="shared" si="16"/>
        <v>6.6867875432525912</v>
      </c>
      <c r="S121">
        <f t="shared" si="17"/>
        <v>-99</v>
      </c>
      <c r="T121">
        <f t="shared" si="18"/>
        <v>5.5962064896546844</v>
      </c>
      <c r="U121">
        <f t="shared" si="19"/>
        <v>0.80909269119412419</v>
      </c>
      <c r="V121" s="4">
        <f t="shared" si="20"/>
        <v>1.4830736812372003</v>
      </c>
      <c r="W121">
        <f t="shared" si="21"/>
        <v>1.2942408304498272</v>
      </c>
      <c r="X121">
        <f t="shared" si="22"/>
        <v>0.9233756443753971</v>
      </c>
      <c r="Y121">
        <f t="shared" si="23"/>
        <v>-99</v>
      </c>
      <c r="Z121">
        <f t="shared" si="24"/>
        <v>1.3811187416142938</v>
      </c>
      <c r="AA121" s="3">
        <f t="shared" si="25"/>
        <v>-99</v>
      </c>
      <c r="AB121">
        <f t="shared" si="26"/>
        <v>0.91580074853470783</v>
      </c>
    </row>
    <row r="122" spans="1:28">
      <c r="O122" t="s">
        <v>281</v>
      </c>
    </row>
    <row r="123" spans="1:28">
      <c r="A123" s="2" t="s">
        <v>277</v>
      </c>
      <c r="B123">
        <f>AVERAGE(B3:B121)</f>
        <v>0.66226890756302514</v>
      </c>
      <c r="C123">
        <f t="shared" ref="C123:N123" si="27">AVERAGE(C3:C121)</f>
        <v>4.9663865546218468E-2</v>
      </c>
      <c r="D123">
        <f t="shared" si="27"/>
        <v>0.65588235294117581</v>
      </c>
      <c r="E123">
        <f t="shared" si="27"/>
        <v>0.52050420168067224</v>
      </c>
      <c r="F123">
        <f t="shared" si="27"/>
        <v>0.25563025210084017</v>
      </c>
      <c r="G123">
        <f t="shared" si="27"/>
        <v>0.5594957983193275</v>
      </c>
      <c r="H123">
        <f t="shared" si="27"/>
        <v>0.54781512605041993</v>
      </c>
      <c r="I123">
        <f t="shared" si="27"/>
        <v>0.2676470588235294</v>
      </c>
      <c r="J123">
        <f t="shared" si="27"/>
        <v>0.52092436974789902</v>
      </c>
      <c r="K123">
        <f t="shared" si="27"/>
        <v>0.37159663865546211</v>
      </c>
      <c r="L123">
        <f t="shared" si="27"/>
        <v>0.54521008403361393</v>
      </c>
      <c r="M123">
        <f t="shared" si="27"/>
        <v>-1.0350420168067223</v>
      </c>
      <c r="N123">
        <f t="shared" si="27"/>
        <v>0.24697478991596636</v>
      </c>
      <c r="P123">
        <f>SUMIFS(P3:P121,P3:P121,"&gt; 0")</f>
        <v>77.601745441706072</v>
      </c>
      <c r="Q123">
        <f t="shared" ref="Q123:AB123" si="28">SUMIFS(Q3:Q121,Q3:Q121,"&gt; 0")</f>
        <v>225.21724386695863</v>
      </c>
      <c r="R123">
        <f t="shared" si="28"/>
        <v>159.19731937716244</v>
      </c>
      <c r="S123">
        <f t="shared" si="28"/>
        <v>328.76787466280621</v>
      </c>
      <c r="T123">
        <f t="shared" si="28"/>
        <v>27.490917901278145</v>
      </c>
      <c r="U123">
        <f t="shared" si="28"/>
        <v>145.39643911446927</v>
      </c>
      <c r="V123" s="4">
        <f t="shared" si="28"/>
        <v>26.536705783489847</v>
      </c>
      <c r="W123">
        <f t="shared" si="28"/>
        <v>57.259514186851206</v>
      </c>
      <c r="X123">
        <f t="shared" si="28"/>
        <v>188.624711701151</v>
      </c>
      <c r="Y123">
        <f t="shared" si="28"/>
        <v>29.187050992161566</v>
      </c>
      <c r="Z123">
        <f t="shared" si="28"/>
        <v>52.372293736318113</v>
      </c>
      <c r="AA123" s="3">
        <f t="shared" si="28"/>
        <v>623.30024717181004</v>
      </c>
      <c r="AB123">
        <f t="shared" si="28"/>
        <v>80.977833698185151</v>
      </c>
    </row>
    <row r="124" spans="1:28">
      <c r="A124" s="2" t="s">
        <v>283</v>
      </c>
      <c r="B124">
        <f>SKEW(B3:B121)</f>
        <v>1.3226416000967915</v>
      </c>
      <c r="C124">
        <f t="shared" ref="C124:N124" si="29">SKEW(C3:C121)</f>
        <v>5.2728944791679624E-2</v>
      </c>
      <c r="D124">
        <f t="shared" si="29"/>
        <v>-0.25821056330850733</v>
      </c>
      <c r="E124">
        <f t="shared" si="29"/>
        <v>3.3547220031818654E-2</v>
      </c>
      <c r="F124" s="3">
        <f t="shared" si="29"/>
        <v>-0.90781060902032418</v>
      </c>
      <c r="G124">
        <f t="shared" si="29"/>
        <v>-0.49508348295192567</v>
      </c>
      <c r="H124">
        <f t="shared" si="29"/>
        <v>1.1358209816557061</v>
      </c>
      <c r="I124">
        <f t="shared" si="29"/>
        <v>0.35264469610347637</v>
      </c>
      <c r="J124">
        <f t="shared" si="29"/>
        <v>-0.46964413988375597</v>
      </c>
      <c r="K124">
        <f t="shared" si="29"/>
        <v>-0.55812446998772758</v>
      </c>
      <c r="L124">
        <f t="shared" si="29"/>
        <v>0.16200209569803853</v>
      </c>
      <c r="M124">
        <f t="shared" si="29"/>
        <v>0.46236690426813809</v>
      </c>
      <c r="N124">
        <f t="shared" si="29"/>
        <v>-0.6551956350898348</v>
      </c>
      <c r="O124" s="3">
        <f>MIN(B124:N124)</f>
        <v>-0.90781060902032418</v>
      </c>
      <c r="P124">
        <f>COUNTIFS(P3:P121,"&gt; 0")</f>
        <v>72</v>
      </c>
      <c r="Q124">
        <f t="shared" ref="Q124:AB124" si="30">COUNTIFS(Q3:Q121,"&gt; 0")</f>
        <v>61</v>
      </c>
      <c r="R124">
        <f t="shared" si="30"/>
        <v>57</v>
      </c>
      <c r="S124">
        <f t="shared" si="30"/>
        <v>59</v>
      </c>
      <c r="T124">
        <f t="shared" si="30"/>
        <v>53</v>
      </c>
      <c r="U124">
        <f t="shared" si="30"/>
        <v>58</v>
      </c>
      <c r="V124" s="4">
        <f t="shared" si="30"/>
        <v>63</v>
      </c>
      <c r="W124">
        <f t="shared" si="30"/>
        <v>61</v>
      </c>
      <c r="X124">
        <f t="shared" si="30"/>
        <v>55</v>
      </c>
      <c r="Y124">
        <f t="shared" si="30"/>
        <v>50</v>
      </c>
      <c r="Z124">
        <f t="shared" si="30"/>
        <v>58</v>
      </c>
      <c r="AA124" s="3">
        <f t="shared" si="30"/>
        <v>64</v>
      </c>
      <c r="AB124">
        <f t="shared" si="30"/>
        <v>54</v>
      </c>
    </row>
    <row r="125" spans="1:28">
      <c r="B125">
        <f>ABS(B124)</f>
        <v>1.3226416000967915</v>
      </c>
      <c r="C125">
        <f t="shared" ref="C125:N125" si="31">ABS(C124)</f>
        <v>5.2728944791679624E-2</v>
      </c>
      <c r="D125">
        <f t="shared" si="31"/>
        <v>0.25821056330850733</v>
      </c>
      <c r="E125">
        <f t="shared" si="31"/>
        <v>3.3547220031818654E-2</v>
      </c>
      <c r="F125">
        <f t="shared" si="31"/>
        <v>0.90781060902032418</v>
      </c>
      <c r="G125">
        <f t="shared" si="31"/>
        <v>0.49508348295192567</v>
      </c>
      <c r="H125">
        <f t="shared" si="31"/>
        <v>1.1358209816557061</v>
      </c>
      <c r="I125">
        <f t="shared" si="31"/>
        <v>0.35264469610347637</v>
      </c>
      <c r="J125">
        <f t="shared" si="31"/>
        <v>0.46964413988375597</v>
      </c>
      <c r="K125">
        <f t="shared" si="31"/>
        <v>0.55812446998772758</v>
      </c>
      <c r="L125">
        <f t="shared" si="31"/>
        <v>0.16200209569803853</v>
      </c>
      <c r="M125">
        <f t="shared" si="31"/>
        <v>0.46236690426813809</v>
      </c>
      <c r="N125">
        <f t="shared" si="31"/>
        <v>0.6551956350898348</v>
      </c>
      <c r="O125" s="3">
        <f>MAX(B125:N125)</f>
        <v>1.3226416000967915</v>
      </c>
    </row>
    <row r="126" spans="1:28">
      <c r="O126" t="s">
        <v>279</v>
      </c>
      <c r="P126">
        <f>P123/P124</f>
        <v>1.0778020200236955</v>
      </c>
      <c r="Q126">
        <f t="shared" ref="Q126:AB126" si="32">Q123/Q124</f>
        <v>3.6920859650321085</v>
      </c>
      <c r="R126">
        <f t="shared" si="32"/>
        <v>2.7929354276695166</v>
      </c>
      <c r="S126">
        <f t="shared" si="32"/>
        <v>5.5723368586916306</v>
      </c>
      <c r="T126">
        <f t="shared" si="32"/>
        <v>0.51869656417505938</v>
      </c>
      <c r="U126">
        <f t="shared" si="32"/>
        <v>2.5068351571460221</v>
      </c>
      <c r="V126" s="4">
        <f t="shared" si="32"/>
        <v>0.42121755211888645</v>
      </c>
      <c r="W126">
        <f t="shared" si="32"/>
        <v>0.93868056044018366</v>
      </c>
      <c r="X126">
        <f t="shared" si="32"/>
        <v>3.4295402127482002</v>
      </c>
      <c r="Y126">
        <f t="shared" si="32"/>
        <v>0.58374101984323135</v>
      </c>
      <c r="Z126">
        <f t="shared" si="32"/>
        <v>0.90297058166065713</v>
      </c>
      <c r="AA126" s="3">
        <f t="shared" si="32"/>
        <v>9.7390663620595319</v>
      </c>
      <c r="AB126">
        <f t="shared" si="32"/>
        <v>1.4995895129293546</v>
      </c>
    </row>
    <row r="127" spans="1:28">
      <c r="M127" t="s">
        <v>281</v>
      </c>
      <c r="N127">
        <f>MAX(P127:AB127)</f>
        <v>3.1207477248344717</v>
      </c>
      <c r="O127" t="s">
        <v>280</v>
      </c>
      <c r="P127">
        <f>SQRT(P126)</f>
        <v>1.0381724423349405</v>
      </c>
      <c r="Q127">
        <f t="shared" ref="Q127:AB127" si="33">SQRT(Q126)</f>
        <v>1.921480149528511</v>
      </c>
      <c r="R127">
        <f t="shared" si="33"/>
        <v>1.6712077751343537</v>
      </c>
      <c r="S127">
        <f t="shared" si="33"/>
        <v>2.3605797717280455</v>
      </c>
      <c r="T127">
        <f t="shared" si="33"/>
        <v>0.7202059178978325</v>
      </c>
      <c r="U127">
        <f t="shared" si="33"/>
        <v>1.5832988211787509</v>
      </c>
      <c r="V127" s="4">
        <f t="shared" si="33"/>
        <v>0.64901275189235419</v>
      </c>
      <c r="W127">
        <f t="shared" si="33"/>
        <v>0.96885528353835371</v>
      </c>
      <c r="X127">
        <f t="shared" si="33"/>
        <v>1.8519017826948059</v>
      </c>
      <c r="Y127">
        <f t="shared" si="33"/>
        <v>0.76402946268009286</v>
      </c>
      <c r="Z127">
        <f t="shared" si="33"/>
        <v>0.95024764228103042</v>
      </c>
      <c r="AA127" s="3">
        <f t="shared" si="33"/>
        <v>3.1207477248344717</v>
      </c>
      <c r="AB127">
        <f t="shared" si="33"/>
        <v>1.2245772792802236</v>
      </c>
    </row>
    <row r="128" spans="1:28">
      <c r="M128" t="s">
        <v>282</v>
      </c>
      <c r="N128">
        <f>MIN(P127:AB127)</f>
        <v>0.64901275189235419</v>
      </c>
    </row>
  </sheetData>
  <autoFilter ref="A2:N73">
    <sortState ref="A2:N264">
      <sortCondition ref="A1:A264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N264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20.42578125" bestFit="1" customWidth="1"/>
    <col min="3" max="3" width="10.5703125" bestFit="1" customWidth="1"/>
    <col min="4" max="4" width="19.7109375" bestFit="1" customWidth="1"/>
    <col min="5" max="5" width="17" bestFit="1" customWidth="1"/>
    <col min="6" max="6" width="20.7109375" bestFit="1" customWidth="1"/>
    <col min="7" max="7" width="12.28515625" bestFit="1" customWidth="1"/>
    <col min="8" max="8" width="22" bestFit="1" customWidth="1"/>
    <col min="9" max="9" width="12.5703125" bestFit="1" customWidth="1"/>
    <col min="10" max="10" width="16.85546875" bestFit="1" customWidth="1"/>
    <col min="11" max="11" width="16.28515625" bestFit="1" customWidth="1"/>
    <col min="12" max="12" width="14" bestFit="1" customWidth="1"/>
    <col min="13" max="13" width="12.140625" bestFit="1" customWidth="1"/>
    <col min="14" max="14" width="14.7109375" bestFit="1" customWidth="1"/>
  </cols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>
      <c r="A2" t="s">
        <v>14</v>
      </c>
      <c r="B2">
        <v>1.19</v>
      </c>
      <c r="C2">
        <v>3.93</v>
      </c>
      <c r="D2">
        <v>1.78</v>
      </c>
      <c r="E2">
        <v>7.91</v>
      </c>
      <c r="F2">
        <v>1.89</v>
      </c>
      <c r="G2">
        <v>2.13</v>
      </c>
      <c r="H2">
        <v>1.91</v>
      </c>
      <c r="I2">
        <v>5.73</v>
      </c>
      <c r="J2">
        <v>2.81</v>
      </c>
      <c r="K2">
        <v>1.5</v>
      </c>
      <c r="L2">
        <v>1.8</v>
      </c>
      <c r="M2">
        <v>-1.66</v>
      </c>
      <c r="N2">
        <v>3.17</v>
      </c>
    </row>
    <row r="3" spans="1:14">
      <c r="A3" t="s">
        <v>15</v>
      </c>
      <c r="B3">
        <v>1.23</v>
      </c>
      <c r="C3">
        <v>2.98</v>
      </c>
      <c r="D3">
        <v>1.22</v>
      </c>
      <c r="E3">
        <v>5.25</v>
      </c>
      <c r="F3">
        <v>1.01</v>
      </c>
      <c r="G3">
        <v>0.84</v>
      </c>
      <c r="H3">
        <v>1.22</v>
      </c>
      <c r="I3">
        <v>1.75</v>
      </c>
      <c r="J3">
        <v>-0.06</v>
      </c>
      <c r="K3">
        <v>0.34</v>
      </c>
      <c r="L3">
        <v>1.18</v>
      </c>
      <c r="M3">
        <v>4.26</v>
      </c>
      <c r="N3">
        <v>1.06</v>
      </c>
    </row>
    <row r="4" spans="1:14">
      <c r="A4" t="s">
        <v>16</v>
      </c>
      <c r="B4">
        <v>0.78</v>
      </c>
      <c r="C4">
        <v>-0.21</v>
      </c>
      <c r="D4">
        <v>-0.12</v>
      </c>
      <c r="E4">
        <v>-1.2</v>
      </c>
      <c r="F4">
        <v>0.16</v>
      </c>
      <c r="G4">
        <v>-0.23</v>
      </c>
      <c r="H4">
        <v>1.0900000000000001</v>
      </c>
      <c r="I4">
        <v>-1.19</v>
      </c>
      <c r="J4">
        <v>-0.84</v>
      </c>
      <c r="K4">
        <v>0.6</v>
      </c>
      <c r="L4">
        <v>0.1</v>
      </c>
      <c r="M4">
        <v>7.78</v>
      </c>
      <c r="N4">
        <v>-0.77</v>
      </c>
    </row>
    <row r="5" spans="1:14">
      <c r="A5" t="s">
        <v>17</v>
      </c>
      <c r="B5">
        <v>0.86</v>
      </c>
      <c r="C5">
        <v>-1.7</v>
      </c>
      <c r="D5">
        <v>0.3</v>
      </c>
      <c r="E5">
        <v>1.19</v>
      </c>
      <c r="F5">
        <v>1.19</v>
      </c>
      <c r="G5">
        <v>-0.05</v>
      </c>
      <c r="H5">
        <v>1.3</v>
      </c>
      <c r="I5">
        <v>1.72</v>
      </c>
      <c r="J5">
        <v>0.84</v>
      </c>
      <c r="K5">
        <v>-0.01</v>
      </c>
      <c r="L5">
        <v>1.22</v>
      </c>
      <c r="M5">
        <v>-1.29</v>
      </c>
      <c r="N5">
        <v>0.09</v>
      </c>
    </row>
    <row r="6" spans="1:14">
      <c r="A6" t="s">
        <v>18</v>
      </c>
      <c r="B6">
        <v>1.56</v>
      </c>
      <c r="C6">
        <v>-0.15</v>
      </c>
      <c r="D6">
        <v>2.33</v>
      </c>
      <c r="E6">
        <v>3.15</v>
      </c>
      <c r="F6">
        <v>1.89</v>
      </c>
      <c r="G6">
        <v>3.46</v>
      </c>
      <c r="H6">
        <v>1.18</v>
      </c>
      <c r="I6">
        <v>1.08</v>
      </c>
      <c r="J6">
        <v>3.94</v>
      </c>
      <c r="K6">
        <v>1.97</v>
      </c>
      <c r="L6">
        <v>1.73</v>
      </c>
      <c r="M6">
        <v>-7.37</v>
      </c>
      <c r="N6">
        <v>2.75</v>
      </c>
    </row>
    <row r="7" spans="1:14">
      <c r="A7" t="s">
        <v>19</v>
      </c>
      <c r="B7">
        <v>2.12</v>
      </c>
      <c r="C7">
        <v>0.85</v>
      </c>
      <c r="D7">
        <v>2.17</v>
      </c>
      <c r="E7">
        <v>5.81</v>
      </c>
      <c r="F7">
        <v>1.65</v>
      </c>
      <c r="G7">
        <v>2.58</v>
      </c>
      <c r="H7">
        <v>1.08</v>
      </c>
      <c r="I7">
        <v>2.1800000000000002</v>
      </c>
      <c r="J7">
        <v>2.23</v>
      </c>
      <c r="K7">
        <v>2.31</v>
      </c>
      <c r="L7">
        <v>1.98</v>
      </c>
      <c r="M7">
        <v>-0.65</v>
      </c>
      <c r="N7">
        <v>2.25</v>
      </c>
    </row>
    <row r="8" spans="1:14">
      <c r="A8" t="s">
        <v>20</v>
      </c>
      <c r="B8">
        <v>1.93</v>
      </c>
      <c r="C8">
        <v>5.91</v>
      </c>
      <c r="D8">
        <v>2.34</v>
      </c>
      <c r="E8">
        <v>5.6</v>
      </c>
      <c r="F8">
        <v>2.4700000000000002</v>
      </c>
      <c r="G8">
        <v>3.07</v>
      </c>
      <c r="H8">
        <v>0.95</v>
      </c>
      <c r="I8">
        <v>7.38</v>
      </c>
      <c r="J8">
        <v>4.54</v>
      </c>
      <c r="K8">
        <v>2</v>
      </c>
      <c r="L8">
        <v>1.81</v>
      </c>
      <c r="M8">
        <v>-4.29</v>
      </c>
      <c r="N8">
        <v>4.3499999999999996</v>
      </c>
    </row>
    <row r="9" spans="1:14">
      <c r="A9" t="s">
        <v>21</v>
      </c>
      <c r="B9">
        <v>1.34</v>
      </c>
      <c r="C9">
        <v>-4.7300000000000004</v>
      </c>
      <c r="D9">
        <v>1.47</v>
      </c>
      <c r="E9">
        <v>-0.66</v>
      </c>
      <c r="F9">
        <v>0.17</v>
      </c>
      <c r="G9">
        <v>0.71</v>
      </c>
      <c r="H9">
        <v>0.87</v>
      </c>
      <c r="I9">
        <v>-1.8</v>
      </c>
      <c r="J9">
        <v>1.07</v>
      </c>
      <c r="K9">
        <v>0.79</v>
      </c>
      <c r="L9">
        <v>1.03</v>
      </c>
      <c r="M9">
        <v>-0.72</v>
      </c>
      <c r="N9">
        <v>0.51</v>
      </c>
    </row>
    <row r="10" spans="1:14">
      <c r="A10" t="s">
        <v>22</v>
      </c>
      <c r="B10">
        <v>1.22</v>
      </c>
      <c r="C10">
        <v>1.98</v>
      </c>
      <c r="D10">
        <v>3.5</v>
      </c>
      <c r="E10">
        <v>2.29</v>
      </c>
      <c r="F10">
        <v>2.02</v>
      </c>
      <c r="G10">
        <v>3.29</v>
      </c>
      <c r="H10">
        <v>1.19</v>
      </c>
      <c r="I10">
        <v>2.9</v>
      </c>
      <c r="J10">
        <v>4.29</v>
      </c>
      <c r="K10">
        <v>1.97</v>
      </c>
      <c r="L10">
        <v>1.83</v>
      </c>
      <c r="M10">
        <v>-1.55</v>
      </c>
      <c r="N10">
        <v>3.34</v>
      </c>
    </row>
    <row r="11" spans="1:14">
      <c r="A11" t="s">
        <v>23</v>
      </c>
      <c r="B11">
        <v>1</v>
      </c>
      <c r="C11">
        <v>-0.98</v>
      </c>
      <c r="D11">
        <v>-0.64</v>
      </c>
      <c r="E11">
        <v>-5.72</v>
      </c>
      <c r="F11">
        <v>0.95</v>
      </c>
      <c r="G11">
        <v>0.61</v>
      </c>
      <c r="H11">
        <v>-0.32</v>
      </c>
      <c r="I11">
        <v>-1.42</v>
      </c>
      <c r="J11">
        <v>0.1</v>
      </c>
      <c r="K11">
        <v>0.94</v>
      </c>
      <c r="L11">
        <v>0.79</v>
      </c>
      <c r="M11">
        <v>5.72</v>
      </c>
      <c r="N11">
        <v>-0.99</v>
      </c>
    </row>
    <row r="12" spans="1:14">
      <c r="A12" t="s">
        <v>24</v>
      </c>
      <c r="B12">
        <v>0</v>
      </c>
      <c r="C12">
        <v>1.33</v>
      </c>
      <c r="D12">
        <v>0.54</v>
      </c>
      <c r="E12">
        <v>-3.78</v>
      </c>
      <c r="F12">
        <v>0.41</v>
      </c>
      <c r="G12">
        <v>1.34</v>
      </c>
      <c r="H12">
        <v>0.53</v>
      </c>
      <c r="I12">
        <v>1.06</v>
      </c>
      <c r="J12">
        <v>-0.26</v>
      </c>
      <c r="K12">
        <v>2.23</v>
      </c>
      <c r="L12">
        <v>1.1100000000000001</v>
      </c>
      <c r="M12">
        <v>2.17</v>
      </c>
      <c r="N12">
        <v>-0.34</v>
      </c>
    </row>
    <row r="13" spans="1:14">
      <c r="A13" t="s">
        <v>25</v>
      </c>
      <c r="B13">
        <v>0.68</v>
      </c>
      <c r="C13">
        <v>2.86</v>
      </c>
      <c r="D13">
        <v>0.73</v>
      </c>
      <c r="E13">
        <v>1.6</v>
      </c>
      <c r="F13">
        <v>0.66</v>
      </c>
      <c r="G13">
        <v>1.54</v>
      </c>
      <c r="H13">
        <v>0.79</v>
      </c>
      <c r="I13">
        <v>2.64</v>
      </c>
      <c r="J13">
        <v>1.04</v>
      </c>
      <c r="K13">
        <v>1.58</v>
      </c>
      <c r="L13">
        <v>0.82</v>
      </c>
      <c r="M13">
        <v>1.61</v>
      </c>
      <c r="N13">
        <v>0.89</v>
      </c>
    </row>
    <row r="14" spans="1:14">
      <c r="A14" t="s">
        <v>26</v>
      </c>
      <c r="B14">
        <v>1.45</v>
      </c>
      <c r="C14">
        <v>1.04</v>
      </c>
      <c r="D14">
        <v>0.95</v>
      </c>
      <c r="E14">
        <v>-4.29</v>
      </c>
      <c r="F14">
        <v>0.6</v>
      </c>
      <c r="G14">
        <v>0.55000000000000004</v>
      </c>
      <c r="H14">
        <v>-0.26</v>
      </c>
      <c r="I14">
        <v>-0.5</v>
      </c>
      <c r="J14">
        <v>0.13</v>
      </c>
      <c r="K14">
        <v>0.55000000000000004</v>
      </c>
      <c r="L14">
        <v>1.32</v>
      </c>
      <c r="M14">
        <v>0.14000000000000001</v>
      </c>
      <c r="N14">
        <v>-0.36</v>
      </c>
    </row>
    <row r="15" spans="1:14">
      <c r="A15" t="s">
        <v>27</v>
      </c>
      <c r="B15">
        <v>1.46</v>
      </c>
      <c r="C15">
        <v>-0.65</v>
      </c>
      <c r="D15">
        <v>2.27</v>
      </c>
      <c r="E15">
        <v>3.39</v>
      </c>
      <c r="F15">
        <v>1.35</v>
      </c>
      <c r="G15">
        <v>2.94</v>
      </c>
      <c r="H15">
        <v>0.98</v>
      </c>
      <c r="I15">
        <v>1.28</v>
      </c>
      <c r="J15">
        <v>3.42</v>
      </c>
      <c r="K15">
        <v>2.12</v>
      </c>
      <c r="L15">
        <v>1.3</v>
      </c>
      <c r="M15">
        <v>1.55</v>
      </c>
      <c r="N15">
        <v>2.56</v>
      </c>
    </row>
    <row r="16" spans="1:14">
      <c r="A16" t="s">
        <v>28</v>
      </c>
      <c r="B16">
        <v>1.44</v>
      </c>
      <c r="C16">
        <v>1.22</v>
      </c>
      <c r="D16">
        <v>2.52</v>
      </c>
      <c r="E16">
        <v>3.18</v>
      </c>
      <c r="F16">
        <v>1.79</v>
      </c>
      <c r="G16">
        <v>2.63</v>
      </c>
      <c r="H16">
        <v>1.28</v>
      </c>
      <c r="I16">
        <v>5.7</v>
      </c>
      <c r="J16">
        <v>3.36</v>
      </c>
      <c r="K16">
        <v>1.64</v>
      </c>
      <c r="L16">
        <v>1.45</v>
      </c>
      <c r="M16">
        <v>6.37</v>
      </c>
      <c r="N16">
        <v>3.73</v>
      </c>
    </row>
    <row r="17" spans="1:14">
      <c r="A17" t="s">
        <v>29</v>
      </c>
      <c r="B17">
        <v>1.26</v>
      </c>
      <c r="C17">
        <v>-2.96</v>
      </c>
      <c r="D17">
        <v>1.65</v>
      </c>
      <c r="E17">
        <v>0.41</v>
      </c>
      <c r="F17">
        <v>0.67</v>
      </c>
      <c r="G17">
        <v>1.04</v>
      </c>
      <c r="H17">
        <v>0.75</v>
      </c>
      <c r="I17">
        <v>0.34</v>
      </c>
      <c r="J17">
        <v>1.2</v>
      </c>
      <c r="K17">
        <v>1.39</v>
      </c>
      <c r="L17">
        <v>1.45</v>
      </c>
      <c r="M17">
        <v>6.57</v>
      </c>
      <c r="N17">
        <v>1.25</v>
      </c>
    </row>
    <row r="18" spans="1:14">
      <c r="A18" t="s">
        <v>30</v>
      </c>
      <c r="B18">
        <v>0.56000000000000005</v>
      </c>
      <c r="C18">
        <v>1.93</v>
      </c>
      <c r="D18">
        <v>0.06</v>
      </c>
      <c r="E18">
        <v>-8.25</v>
      </c>
      <c r="F18">
        <v>0.8</v>
      </c>
      <c r="G18">
        <v>-0.83</v>
      </c>
      <c r="H18">
        <v>0.4</v>
      </c>
      <c r="I18">
        <v>0.95</v>
      </c>
      <c r="J18">
        <v>-0.87</v>
      </c>
      <c r="K18">
        <v>-0.09</v>
      </c>
      <c r="L18">
        <v>0.53</v>
      </c>
      <c r="M18">
        <v>14.37</v>
      </c>
      <c r="N18">
        <v>-0.72</v>
      </c>
    </row>
    <row r="19" spans="1:14">
      <c r="A19" t="s">
        <v>31</v>
      </c>
      <c r="B19">
        <v>-0.06</v>
      </c>
      <c r="C19">
        <v>0.51</v>
      </c>
      <c r="D19">
        <v>-0.47</v>
      </c>
      <c r="E19">
        <v>-4.22</v>
      </c>
      <c r="F19">
        <v>1.08</v>
      </c>
      <c r="G19">
        <v>0.02</v>
      </c>
      <c r="H19">
        <v>-0.8</v>
      </c>
      <c r="I19">
        <v>1.2</v>
      </c>
      <c r="J19">
        <v>1.67</v>
      </c>
      <c r="K19">
        <v>0.72</v>
      </c>
      <c r="L19">
        <v>0.26</v>
      </c>
      <c r="M19">
        <v>-0.53</v>
      </c>
      <c r="N19">
        <v>0.21</v>
      </c>
    </row>
    <row r="20" spans="1:14">
      <c r="A20" t="s">
        <v>32</v>
      </c>
      <c r="B20">
        <v>0.6</v>
      </c>
      <c r="C20">
        <v>-0.1</v>
      </c>
      <c r="D20">
        <v>-0.69</v>
      </c>
      <c r="E20">
        <v>0.19</v>
      </c>
      <c r="F20">
        <v>0.12</v>
      </c>
      <c r="G20">
        <v>-0.37</v>
      </c>
      <c r="H20">
        <v>1.06</v>
      </c>
      <c r="I20">
        <v>0.57999999999999996</v>
      </c>
      <c r="J20">
        <v>-0.06</v>
      </c>
      <c r="K20">
        <v>7.0000000000000007E-2</v>
      </c>
      <c r="L20">
        <v>0.11</v>
      </c>
      <c r="M20">
        <v>3.43</v>
      </c>
      <c r="N20">
        <v>-7.0000000000000007E-2</v>
      </c>
    </row>
    <row r="21" spans="1:14">
      <c r="A21" t="s">
        <v>33</v>
      </c>
      <c r="B21">
        <v>-3.19</v>
      </c>
      <c r="C21">
        <v>6.91</v>
      </c>
      <c r="D21">
        <v>-8.36</v>
      </c>
      <c r="E21">
        <v>-19.22</v>
      </c>
      <c r="F21">
        <v>-1.07</v>
      </c>
      <c r="G21">
        <v>-8.86</v>
      </c>
      <c r="H21">
        <v>-1.43</v>
      </c>
      <c r="I21">
        <v>-2.63</v>
      </c>
      <c r="J21">
        <v>-5.52</v>
      </c>
      <c r="K21">
        <v>-5.44</v>
      </c>
      <c r="L21">
        <v>-3.41</v>
      </c>
      <c r="M21">
        <v>24.63</v>
      </c>
      <c r="N21">
        <v>-6.16</v>
      </c>
    </row>
    <row r="22" spans="1:14">
      <c r="A22" t="s">
        <v>34</v>
      </c>
      <c r="B22">
        <v>-1.96</v>
      </c>
      <c r="C22">
        <v>4.54</v>
      </c>
      <c r="D22">
        <v>-2.15</v>
      </c>
      <c r="E22">
        <v>-3.95</v>
      </c>
      <c r="F22">
        <v>0.61</v>
      </c>
      <c r="G22">
        <v>-1.1000000000000001</v>
      </c>
      <c r="H22">
        <v>-3.62</v>
      </c>
      <c r="I22">
        <v>-0.59</v>
      </c>
      <c r="J22">
        <v>2.06</v>
      </c>
      <c r="K22">
        <v>0.76</v>
      </c>
      <c r="L22">
        <v>0.05</v>
      </c>
      <c r="M22">
        <v>-3.76</v>
      </c>
      <c r="N22">
        <v>-0.37</v>
      </c>
    </row>
    <row r="23" spans="1:14">
      <c r="A23" t="s">
        <v>35</v>
      </c>
      <c r="B23">
        <v>-2.14</v>
      </c>
      <c r="C23">
        <v>0.04</v>
      </c>
      <c r="D23">
        <v>-0.28999999999999998</v>
      </c>
      <c r="E23">
        <v>1.4</v>
      </c>
      <c r="F23">
        <v>0.52</v>
      </c>
      <c r="G23">
        <v>0.91</v>
      </c>
      <c r="H23">
        <v>-8.01</v>
      </c>
      <c r="I23">
        <v>-2.23</v>
      </c>
      <c r="J23">
        <v>1.69</v>
      </c>
      <c r="K23">
        <v>1.59</v>
      </c>
      <c r="L23">
        <v>-1.4</v>
      </c>
      <c r="M23">
        <v>-10.77</v>
      </c>
      <c r="N23">
        <v>-0.02</v>
      </c>
    </row>
    <row r="24" spans="1:14">
      <c r="A24" t="s">
        <v>36</v>
      </c>
      <c r="B24">
        <v>2.69</v>
      </c>
      <c r="C24">
        <v>-0.89</v>
      </c>
      <c r="D24">
        <v>1.64</v>
      </c>
      <c r="E24">
        <v>4.3</v>
      </c>
      <c r="F24">
        <v>1.58</v>
      </c>
      <c r="G24">
        <v>2.44</v>
      </c>
      <c r="H24">
        <v>0.52</v>
      </c>
      <c r="I24">
        <v>1.94</v>
      </c>
      <c r="J24">
        <v>2.91</v>
      </c>
      <c r="K24">
        <v>2.2000000000000002</v>
      </c>
      <c r="L24">
        <v>1.98</v>
      </c>
      <c r="M24">
        <v>-7.56</v>
      </c>
      <c r="N24">
        <v>2.2000000000000002</v>
      </c>
    </row>
    <row r="25" spans="1:14">
      <c r="A25" t="s">
        <v>37</v>
      </c>
      <c r="B25">
        <v>1.1299999999999999</v>
      </c>
      <c r="C25">
        <v>2.21</v>
      </c>
      <c r="D25">
        <v>1.08</v>
      </c>
      <c r="E25">
        <v>-0.98</v>
      </c>
      <c r="F25">
        <v>2.09</v>
      </c>
      <c r="G25">
        <v>2.19</v>
      </c>
      <c r="H25">
        <v>1.2</v>
      </c>
      <c r="I25">
        <v>2.33</v>
      </c>
      <c r="J25">
        <v>4.08</v>
      </c>
      <c r="K25">
        <v>2.2400000000000002</v>
      </c>
      <c r="L25">
        <v>1.64</v>
      </c>
      <c r="M25">
        <v>-5.31</v>
      </c>
      <c r="N25">
        <v>2.2200000000000002</v>
      </c>
    </row>
    <row r="26" spans="1:14">
      <c r="A26" t="s">
        <v>38</v>
      </c>
      <c r="B26">
        <v>2.19</v>
      </c>
      <c r="C26">
        <v>-1.67</v>
      </c>
      <c r="D26">
        <v>1.81</v>
      </c>
      <c r="E26">
        <v>-1.2</v>
      </c>
      <c r="F26">
        <v>1.01</v>
      </c>
      <c r="G26">
        <v>2.0099999999999998</v>
      </c>
      <c r="H26">
        <v>1.58</v>
      </c>
      <c r="I26">
        <v>0.86</v>
      </c>
      <c r="J26">
        <v>2.58</v>
      </c>
      <c r="K26">
        <v>1.1200000000000001</v>
      </c>
      <c r="L26">
        <v>1.95</v>
      </c>
      <c r="M26">
        <v>-6.65</v>
      </c>
      <c r="N26">
        <v>2.02</v>
      </c>
    </row>
    <row r="27" spans="1:14">
      <c r="A27" t="s">
        <v>39</v>
      </c>
      <c r="B27">
        <v>0.82</v>
      </c>
      <c r="C27">
        <v>1.97</v>
      </c>
      <c r="D27">
        <v>-0.21</v>
      </c>
      <c r="E27">
        <v>1.02</v>
      </c>
      <c r="F27">
        <v>0.23</v>
      </c>
      <c r="G27">
        <v>-0.42</v>
      </c>
      <c r="H27">
        <v>2.08</v>
      </c>
      <c r="I27">
        <v>-1.1100000000000001</v>
      </c>
      <c r="J27">
        <v>-1.69</v>
      </c>
      <c r="K27">
        <v>0.36</v>
      </c>
      <c r="L27">
        <v>0.85</v>
      </c>
      <c r="M27">
        <v>8.33</v>
      </c>
      <c r="N27">
        <v>-0.63</v>
      </c>
    </row>
    <row r="28" spans="1:14">
      <c r="A28" t="s">
        <v>40</v>
      </c>
      <c r="B28">
        <v>1.36</v>
      </c>
      <c r="C28">
        <v>-0.65</v>
      </c>
      <c r="D28">
        <v>1.59</v>
      </c>
      <c r="E28">
        <v>5.85</v>
      </c>
      <c r="F28">
        <v>0.33</v>
      </c>
      <c r="G28">
        <v>1.93</v>
      </c>
      <c r="H28">
        <v>1.6</v>
      </c>
      <c r="I28">
        <v>0.24</v>
      </c>
      <c r="J28">
        <v>2.29</v>
      </c>
      <c r="K28">
        <v>1.33</v>
      </c>
      <c r="L28">
        <v>1.1599999999999999</v>
      </c>
      <c r="M28">
        <v>-1.54</v>
      </c>
      <c r="N28">
        <v>2.13</v>
      </c>
    </row>
    <row r="29" spans="1:14">
      <c r="A29" t="s">
        <v>41</v>
      </c>
      <c r="B29">
        <v>2.4300000000000002</v>
      </c>
      <c r="C29">
        <v>2.1</v>
      </c>
      <c r="D29">
        <v>4.18</v>
      </c>
      <c r="E29">
        <v>6.3</v>
      </c>
      <c r="F29">
        <v>1.07</v>
      </c>
      <c r="G29">
        <v>4.29</v>
      </c>
      <c r="H29">
        <v>1.06</v>
      </c>
      <c r="I29">
        <v>3.29</v>
      </c>
      <c r="J29">
        <v>3.12</v>
      </c>
      <c r="K29">
        <v>2.1800000000000002</v>
      </c>
      <c r="L29">
        <v>2.38</v>
      </c>
      <c r="M29">
        <v>-3.75</v>
      </c>
      <c r="N29">
        <v>4</v>
      </c>
    </row>
    <row r="30" spans="1:14">
      <c r="A30" t="s">
        <v>42</v>
      </c>
      <c r="B30">
        <v>1.66</v>
      </c>
      <c r="C30">
        <v>-1.5</v>
      </c>
      <c r="D30">
        <v>2.0699999999999998</v>
      </c>
      <c r="E30">
        <v>0.61</v>
      </c>
      <c r="F30">
        <v>0.89</v>
      </c>
      <c r="G30">
        <v>2.15</v>
      </c>
      <c r="H30">
        <v>0.72</v>
      </c>
      <c r="I30">
        <v>-0.55000000000000004</v>
      </c>
      <c r="J30">
        <v>0.95</v>
      </c>
      <c r="K30">
        <v>2.1</v>
      </c>
      <c r="L30">
        <v>1.46</v>
      </c>
      <c r="M30">
        <v>0.09</v>
      </c>
      <c r="N30">
        <v>1.19</v>
      </c>
    </row>
    <row r="31" spans="1:14">
      <c r="A31" t="s">
        <v>43</v>
      </c>
      <c r="B31">
        <v>1.02</v>
      </c>
      <c r="C31">
        <v>2.34</v>
      </c>
      <c r="D31">
        <v>2.73</v>
      </c>
      <c r="E31">
        <v>6.54</v>
      </c>
      <c r="F31">
        <v>1.68</v>
      </c>
      <c r="G31">
        <v>2.97</v>
      </c>
      <c r="H31">
        <v>0.88</v>
      </c>
      <c r="I31">
        <v>2.14</v>
      </c>
      <c r="J31">
        <v>3.15</v>
      </c>
      <c r="K31">
        <v>2.2200000000000002</v>
      </c>
      <c r="L31">
        <v>1.48</v>
      </c>
      <c r="M31">
        <v>-4.12</v>
      </c>
      <c r="N31">
        <v>2.82</v>
      </c>
    </row>
    <row r="32" spans="1:14">
      <c r="A32" t="s">
        <v>44</v>
      </c>
      <c r="B32">
        <v>1.01</v>
      </c>
      <c r="C32">
        <v>-0.51</v>
      </c>
      <c r="D32">
        <v>0.84</v>
      </c>
      <c r="E32">
        <v>-0.61</v>
      </c>
      <c r="F32">
        <v>1.35</v>
      </c>
      <c r="G32">
        <v>0.96</v>
      </c>
      <c r="H32">
        <v>0.51</v>
      </c>
      <c r="I32">
        <v>-0.18</v>
      </c>
      <c r="J32">
        <v>1.77</v>
      </c>
      <c r="K32">
        <v>1.47</v>
      </c>
      <c r="L32">
        <v>1.1000000000000001</v>
      </c>
      <c r="M32">
        <v>0.92</v>
      </c>
      <c r="N32">
        <v>0.88</v>
      </c>
    </row>
    <row r="33" spans="1:14">
      <c r="A33" t="s">
        <v>45</v>
      </c>
      <c r="B33">
        <v>0.48</v>
      </c>
      <c r="C33">
        <v>-0.27</v>
      </c>
      <c r="D33">
        <v>0.2</v>
      </c>
      <c r="E33">
        <v>-1.47</v>
      </c>
      <c r="F33">
        <v>0.95</v>
      </c>
      <c r="G33">
        <v>-0.27</v>
      </c>
      <c r="H33">
        <v>-0.28000000000000003</v>
      </c>
      <c r="I33">
        <v>-0.61</v>
      </c>
      <c r="J33">
        <v>0.22</v>
      </c>
      <c r="K33">
        <v>0.5</v>
      </c>
      <c r="L33">
        <v>0.62</v>
      </c>
      <c r="M33">
        <v>4.68</v>
      </c>
      <c r="N33">
        <v>0.28000000000000003</v>
      </c>
    </row>
    <row r="34" spans="1:14">
      <c r="A34" t="s">
        <v>46</v>
      </c>
      <c r="B34">
        <v>0.96</v>
      </c>
      <c r="C34">
        <v>0.64</v>
      </c>
      <c r="D34">
        <v>-0.41</v>
      </c>
      <c r="E34">
        <v>-0.69</v>
      </c>
      <c r="F34">
        <v>0.95</v>
      </c>
      <c r="G34">
        <v>0.9</v>
      </c>
      <c r="H34">
        <v>0.92</v>
      </c>
      <c r="I34">
        <v>-0.02</v>
      </c>
      <c r="J34">
        <v>1.1299999999999999</v>
      </c>
      <c r="K34">
        <v>1.1599999999999999</v>
      </c>
      <c r="L34">
        <v>1.05</v>
      </c>
      <c r="M34">
        <v>4.01</v>
      </c>
      <c r="N34">
        <v>0.52</v>
      </c>
    </row>
    <row r="35" spans="1:14">
      <c r="A35" t="s">
        <v>47</v>
      </c>
      <c r="B35">
        <v>0.45</v>
      </c>
      <c r="C35">
        <v>-3.54</v>
      </c>
      <c r="D35">
        <v>0.27</v>
      </c>
      <c r="E35">
        <v>2.88</v>
      </c>
      <c r="F35">
        <v>0.66</v>
      </c>
      <c r="G35">
        <v>0.54</v>
      </c>
      <c r="H35">
        <v>0.87</v>
      </c>
      <c r="I35">
        <v>0.73</v>
      </c>
      <c r="J35">
        <v>2.12</v>
      </c>
      <c r="K35">
        <v>0.96</v>
      </c>
      <c r="L35">
        <v>0.7</v>
      </c>
      <c r="M35">
        <v>-1.3</v>
      </c>
      <c r="N35">
        <v>1.3</v>
      </c>
    </row>
    <row r="36" spans="1:14">
      <c r="A36" t="s">
        <v>48</v>
      </c>
      <c r="B36">
        <v>1.24</v>
      </c>
      <c r="C36">
        <v>1.66</v>
      </c>
      <c r="D36">
        <v>2.2000000000000002</v>
      </c>
      <c r="E36">
        <v>6.92</v>
      </c>
      <c r="F36">
        <v>1.33</v>
      </c>
      <c r="G36">
        <v>2.84</v>
      </c>
      <c r="H36">
        <v>1.06</v>
      </c>
      <c r="I36">
        <v>4.05</v>
      </c>
      <c r="J36">
        <v>4.8099999999999996</v>
      </c>
      <c r="K36">
        <v>2.37</v>
      </c>
      <c r="L36">
        <v>1.37</v>
      </c>
      <c r="M36">
        <v>-12.39</v>
      </c>
      <c r="N36">
        <v>4.83</v>
      </c>
    </row>
    <row r="37" spans="1:14">
      <c r="A37" t="s">
        <v>49</v>
      </c>
      <c r="B37">
        <v>1.4</v>
      </c>
      <c r="C37">
        <v>1.42</v>
      </c>
      <c r="D37">
        <v>3</v>
      </c>
      <c r="E37">
        <v>12.3</v>
      </c>
      <c r="F37">
        <v>1.98</v>
      </c>
      <c r="G37">
        <v>2.86</v>
      </c>
      <c r="H37">
        <v>0.97</v>
      </c>
      <c r="I37">
        <v>6.12</v>
      </c>
      <c r="J37">
        <v>7.45</v>
      </c>
      <c r="K37">
        <v>0.9</v>
      </c>
      <c r="L37">
        <v>1.83</v>
      </c>
      <c r="M37">
        <v>-11.37</v>
      </c>
      <c r="N37">
        <v>6.22</v>
      </c>
    </row>
    <row r="38" spans="1:14">
      <c r="A38" t="s">
        <v>50</v>
      </c>
      <c r="B38">
        <v>2.27</v>
      </c>
      <c r="C38">
        <v>1.28</v>
      </c>
      <c r="D38">
        <v>0.88</v>
      </c>
      <c r="E38">
        <v>0.77</v>
      </c>
      <c r="F38">
        <v>0.75</v>
      </c>
      <c r="G38">
        <v>0.88</v>
      </c>
      <c r="H38">
        <v>0.41</v>
      </c>
      <c r="I38">
        <v>0.21</v>
      </c>
      <c r="J38">
        <v>0.75</v>
      </c>
      <c r="K38">
        <v>1.43</v>
      </c>
      <c r="L38">
        <v>1.73</v>
      </c>
      <c r="M38">
        <v>4.2699999999999996</v>
      </c>
      <c r="N38">
        <v>1.69</v>
      </c>
    </row>
    <row r="39" spans="1:14">
      <c r="A39" t="s">
        <v>51</v>
      </c>
      <c r="B39">
        <v>2.67</v>
      </c>
      <c r="C39">
        <v>-0.22</v>
      </c>
      <c r="D39">
        <v>4.21</v>
      </c>
      <c r="E39">
        <v>5.28</v>
      </c>
      <c r="F39">
        <v>2.5299999999999998</v>
      </c>
      <c r="G39">
        <v>3.46</v>
      </c>
      <c r="H39">
        <v>0.97</v>
      </c>
      <c r="I39">
        <v>4.08</v>
      </c>
      <c r="J39">
        <v>6.99</v>
      </c>
      <c r="K39">
        <v>2.39</v>
      </c>
      <c r="L39">
        <v>1.85</v>
      </c>
      <c r="M39">
        <v>-13.4</v>
      </c>
      <c r="N39">
        <v>6.66</v>
      </c>
    </row>
    <row r="40" spans="1:14">
      <c r="A40" t="s">
        <v>52</v>
      </c>
      <c r="B40">
        <v>2.4300000000000002</v>
      </c>
      <c r="C40">
        <v>-1.38</v>
      </c>
      <c r="D40">
        <v>1.03</v>
      </c>
      <c r="E40">
        <v>3.18</v>
      </c>
      <c r="F40">
        <v>1.34</v>
      </c>
      <c r="G40">
        <v>0.69</v>
      </c>
      <c r="H40">
        <v>-0.61</v>
      </c>
      <c r="I40">
        <v>-1.04</v>
      </c>
      <c r="J40">
        <v>0.06</v>
      </c>
      <c r="K40">
        <v>1.31</v>
      </c>
      <c r="L40">
        <v>1.63</v>
      </c>
      <c r="M40">
        <v>-2.2999999999999998</v>
      </c>
      <c r="N40">
        <v>0.39</v>
      </c>
    </row>
    <row r="41" spans="1:14">
      <c r="A41" t="s">
        <v>53</v>
      </c>
      <c r="B41">
        <v>2.23</v>
      </c>
      <c r="C41">
        <v>-2.41</v>
      </c>
      <c r="D41">
        <v>-1.01</v>
      </c>
      <c r="E41">
        <v>-5.41</v>
      </c>
      <c r="F41">
        <v>1.68</v>
      </c>
      <c r="G41">
        <v>-0.59</v>
      </c>
      <c r="H41">
        <v>-0.06</v>
      </c>
      <c r="I41">
        <v>-3.04</v>
      </c>
      <c r="J41">
        <v>-2.0099999999999998</v>
      </c>
      <c r="K41">
        <v>1.88</v>
      </c>
      <c r="L41">
        <v>0.92</v>
      </c>
      <c r="M41">
        <v>10.28</v>
      </c>
      <c r="N41">
        <v>-2.69</v>
      </c>
    </row>
    <row r="42" spans="1:14">
      <c r="A42" t="s">
        <v>54</v>
      </c>
      <c r="B42">
        <v>1.49</v>
      </c>
      <c r="C42">
        <v>1.1399999999999999</v>
      </c>
      <c r="D42">
        <v>-1.32</v>
      </c>
      <c r="E42">
        <v>-4.33</v>
      </c>
      <c r="F42">
        <v>0.62</v>
      </c>
      <c r="G42">
        <v>-0.34</v>
      </c>
      <c r="H42">
        <v>1.07</v>
      </c>
      <c r="I42">
        <v>-0.7</v>
      </c>
      <c r="J42">
        <v>-0.97</v>
      </c>
      <c r="K42">
        <v>1.46</v>
      </c>
      <c r="L42">
        <v>0.8</v>
      </c>
      <c r="M42">
        <v>7.04</v>
      </c>
      <c r="N42">
        <v>-1.22</v>
      </c>
    </row>
    <row r="43" spans="1:14">
      <c r="A43" t="s">
        <v>55</v>
      </c>
      <c r="B43">
        <v>1.79</v>
      </c>
      <c r="C43">
        <v>-1.24</v>
      </c>
      <c r="D43">
        <v>2.0299999999999998</v>
      </c>
      <c r="E43">
        <v>3.34</v>
      </c>
      <c r="F43">
        <v>1.71</v>
      </c>
      <c r="G43">
        <v>2.68</v>
      </c>
      <c r="H43">
        <v>0.57999999999999996</v>
      </c>
      <c r="I43">
        <v>1.54</v>
      </c>
      <c r="J43">
        <v>3.49</v>
      </c>
      <c r="K43">
        <v>1.67</v>
      </c>
      <c r="L43">
        <v>1.76</v>
      </c>
      <c r="M43">
        <v>-11.07</v>
      </c>
      <c r="N43">
        <v>3.11</v>
      </c>
    </row>
    <row r="44" spans="1:14">
      <c r="A44" t="s">
        <v>56</v>
      </c>
      <c r="B44">
        <v>0.93</v>
      </c>
      <c r="C44">
        <v>-1.31</v>
      </c>
      <c r="D44">
        <v>0.64</v>
      </c>
      <c r="E44">
        <v>0.25</v>
      </c>
      <c r="F44">
        <v>0.63</v>
      </c>
      <c r="G44">
        <v>0.56999999999999995</v>
      </c>
      <c r="H44">
        <v>0.18</v>
      </c>
      <c r="I44">
        <v>0.37</v>
      </c>
      <c r="J44">
        <v>0.06</v>
      </c>
      <c r="K44">
        <v>1.1599999999999999</v>
      </c>
      <c r="L44">
        <v>0.84</v>
      </c>
      <c r="M44">
        <v>5.53</v>
      </c>
      <c r="N44">
        <v>-0.22</v>
      </c>
    </row>
    <row r="45" spans="1:14">
      <c r="A45" t="s">
        <v>57</v>
      </c>
      <c r="B45">
        <v>1.62</v>
      </c>
      <c r="C45">
        <v>1.89</v>
      </c>
      <c r="D45">
        <v>1.4</v>
      </c>
      <c r="E45">
        <v>3.68</v>
      </c>
      <c r="F45">
        <v>2.1</v>
      </c>
      <c r="G45">
        <v>1.73</v>
      </c>
      <c r="H45">
        <v>1.07</v>
      </c>
      <c r="I45">
        <v>2.48</v>
      </c>
      <c r="J45">
        <v>3.45</v>
      </c>
      <c r="K45">
        <v>1.57</v>
      </c>
      <c r="L45">
        <v>1.57</v>
      </c>
      <c r="M45">
        <v>-11.35</v>
      </c>
      <c r="N45">
        <v>2.67</v>
      </c>
    </row>
    <row r="46" spans="1:14">
      <c r="A46" t="s">
        <v>58</v>
      </c>
      <c r="B46">
        <v>1.41</v>
      </c>
      <c r="C46">
        <v>-2.08</v>
      </c>
      <c r="D46">
        <v>-0.19</v>
      </c>
      <c r="E46">
        <v>-4.62</v>
      </c>
      <c r="F46">
        <v>0.57999999999999996</v>
      </c>
      <c r="G46">
        <v>0.48</v>
      </c>
      <c r="H46">
        <v>0.76</v>
      </c>
      <c r="I46">
        <v>-1.49</v>
      </c>
      <c r="J46">
        <v>-0.16</v>
      </c>
      <c r="K46">
        <v>1.37</v>
      </c>
      <c r="L46">
        <v>0.75</v>
      </c>
      <c r="M46">
        <v>12.04</v>
      </c>
      <c r="N46">
        <v>-0.69</v>
      </c>
    </row>
    <row r="47" spans="1:14">
      <c r="A47" t="s">
        <v>59</v>
      </c>
      <c r="B47">
        <v>0.52</v>
      </c>
      <c r="C47">
        <v>0.75</v>
      </c>
      <c r="D47">
        <v>-0.73</v>
      </c>
      <c r="E47">
        <v>-2.56</v>
      </c>
      <c r="F47">
        <v>0.4</v>
      </c>
      <c r="G47">
        <v>-0.68</v>
      </c>
      <c r="H47">
        <v>0.06</v>
      </c>
      <c r="I47">
        <v>-0.24</v>
      </c>
      <c r="J47">
        <v>-0.84</v>
      </c>
      <c r="K47">
        <v>0.26</v>
      </c>
      <c r="L47">
        <v>-0.04</v>
      </c>
      <c r="M47">
        <v>7.84</v>
      </c>
      <c r="N47">
        <v>-1.04</v>
      </c>
    </row>
    <row r="48" spans="1:14">
      <c r="A48" t="s">
        <v>60</v>
      </c>
      <c r="B48">
        <v>-0.81</v>
      </c>
      <c r="C48">
        <v>4.25</v>
      </c>
      <c r="D48">
        <v>-2.09</v>
      </c>
      <c r="E48">
        <v>-3.85</v>
      </c>
      <c r="F48">
        <v>0.45</v>
      </c>
      <c r="G48">
        <v>-1.36</v>
      </c>
      <c r="H48">
        <v>0.66</v>
      </c>
      <c r="I48">
        <v>1.25</v>
      </c>
      <c r="J48">
        <v>-1.53</v>
      </c>
      <c r="K48">
        <v>1.02</v>
      </c>
      <c r="L48">
        <v>0.06</v>
      </c>
      <c r="M48">
        <v>16.57</v>
      </c>
      <c r="N48">
        <v>-2.0499999999999998</v>
      </c>
    </row>
    <row r="49" spans="1:14">
      <c r="A49" t="s">
        <v>61</v>
      </c>
      <c r="B49">
        <v>-0.02</v>
      </c>
      <c r="C49">
        <v>6.82</v>
      </c>
      <c r="D49">
        <v>0.01</v>
      </c>
      <c r="E49">
        <v>1.1599999999999999</v>
      </c>
      <c r="F49">
        <v>1.6</v>
      </c>
      <c r="G49">
        <v>1.27</v>
      </c>
      <c r="H49">
        <v>0.48</v>
      </c>
      <c r="I49">
        <v>4.72</v>
      </c>
      <c r="J49">
        <v>2.48</v>
      </c>
      <c r="K49">
        <v>1.25</v>
      </c>
      <c r="L49">
        <v>0.75</v>
      </c>
      <c r="M49">
        <v>0.63</v>
      </c>
      <c r="N49">
        <v>1.33</v>
      </c>
    </row>
    <row r="50" spans="1:14">
      <c r="A50" t="s">
        <v>62</v>
      </c>
      <c r="B50">
        <v>3.44</v>
      </c>
      <c r="C50">
        <v>0.25</v>
      </c>
      <c r="D50">
        <v>3.08</v>
      </c>
      <c r="E50">
        <v>5.86</v>
      </c>
      <c r="F50">
        <v>0.75</v>
      </c>
      <c r="G50">
        <v>2.98</v>
      </c>
      <c r="H50">
        <v>1.63</v>
      </c>
      <c r="I50">
        <v>2.14</v>
      </c>
      <c r="J50">
        <v>1.65</v>
      </c>
      <c r="K50">
        <v>1.1100000000000001</v>
      </c>
      <c r="L50">
        <v>3.33</v>
      </c>
      <c r="M50">
        <v>-2.71</v>
      </c>
      <c r="N50">
        <v>2.23</v>
      </c>
    </row>
    <row r="51" spans="1:14">
      <c r="A51" t="s">
        <v>63</v>
      </c>
      <c r="B51">
        <v>1.82</v>
      </c>
      <c r="C51">
        <v>-0.16</v>
      </c>
      <c r="D51">
        <v>1</v>
      </c>
      <c r="E51">
        <v>-2.21</v>
      </c>
      <c r="F51">
        <v>1.2</v>
      </c>
      <c r="G51">
        <v>0.45</v>
      </c>
      <c r="H51">
        <v>0.54</v>
      </c>
      <c r="I51">
        <v>-0.72</v>
      </c>
      <c r="J51">
        <v>-2.64</v>
      </c>
      <c r="K51">
        <v>0.54</v>
      </c>
      <c r="L51">
        <v>0.3</v>
      </c>
      <c r="M51">
        <v>10.210000000000001</v>
      </c>
      <c r="N51">
        <v>-0.89</v>
      </c>
    </row>
    <row r="52" spans="1:14">
      <c r="A52" t="s">
        <v>64</v>
      </c>
      <c r="B52">
        <v>1.62</v>
      </c>
      <c r="C52">
        <v>4.38</v>
      </c>
      <c r="D52">
        <v>-0.37</v>
      </c>
      <c r="E52">
        <v>-1.75</v>
      </c>
      <c r="F52">
        <v>1.08</v>
      </c>
      <c r="G52">
        <v>-0.42</v>
      </c>
      <c r="H52">
        <v>0.51</v>
      </c>
      <c r="I52">
        <v>0.38</v>
      </c>
      <c r="J52">
        <v>-1.99</v>
      </c>
      <c r="K52">
        <v>-0.61</v>
      </c>
      <c r="L52">
        <v>-0.11</v>
      </c>
      <c r="M52">
        <v>6.2</v>
      </c>
      <c r="N52">
        <v>-0.68</v>
      </c>
    </row>
    <row r="53" spans="1:14">
      <c r="A53" t="s">
        <v>65</v>
      </c>
      <c r="B53">
        <v>1.57</v>
      </c>
      <c r="C53">
        <v>-3.62</v>
      </c>
      <c r="D53">
        <v>0.48</v>
      </c>
      <c r="E53">
        <v>1.1399999999999999</v>
      </c>
      <c r="F53">
        <v>0.75</v>
      </c>
      <c r="G53">
        <v>1.1000000000000001</v>
      </c>
      <c r="H53">
        <v>0.94</v>
      </c>
      <c r="I53">
        <v>0.49</v>
      </c>
      <c r="J53">
        <v>2.46</v>
      </c>
      <c r="K53">
        <v>0.57999999999999996</v>
      </c>
      <c r="L53">
        <v>1.74</v>
      </c>
      <c r="M53">
        <v>-9.91</v>
      </c>
      <c r="N53">
        <v>1.04</v>
      </c>
    </row>
    <row r="54" spans="1:14">
      <c r="A54" t="s">
        <v>66</v>
      </c>
      <c r="B54">
        <v>0.33</v>
      </c>
      <c r="C54">
        <v>0.81</v>
      </c>
      <c r="D54">
        <v>2.35</v>
      </c>
      <c r="E54">
        <v>2.78</v>
      </c>
      <c r="F54">
        <v>0.77</v>
      </c>
      <c r="G54">
        <v>1.85</v>
      </c>
      <c r="H54">
        <v>0.68</v>
      </c>
      <c r="I54">
        <v>0.32</v>
      </c>
      <c r="J54">
        <v>0.43</v>
      </c>
      <c r="K54">
        <v>1.61</v>
      </c>
      <c r="L54">
        <v>1.41</v>
      </c>
      <c r="M54">
        <v>-1.3</v>
      </c>
      <c r="N54">
        <v>0.8</v>
      </c>
    </row>
    <row r="55" spans="1:14">
      <c r="A55" t="s">
        <v>67</v>
      </c>
      <c r="B55">
        <v>0.12</v>
      </c>
      <c r="C55">
        <v>-0.77</v>
      </c>
      <c r="D55">
        <v>3.6</v>
      </c>
      <c r="E55">
        <v>1.6</v>
      </c>
      <c r="F55">
        <v>0.17</v>
      </c>
      <c r="G55">
        <v>0.63</v>
      </c>
      <c r="H55">
        <v>0.17</v>
      </c>
      <c r="I55">
        <v>0.17</v>
      </c>
      <c r="J55">
        <v>0.19</v>
      </c>
      <c r="K55">
        <v>-0.87</v>
      </c>
      <c r="L55">
        <v>0.19</v>
      </c>
      <c r="M55">
        <v>1.1000000000000001</v>
      </c>
      <c r="N55">
        <v>0.13</v>
      </c>
    </row>
    <row r="56" spans="1:14">
      <c r="A56" t="s">
        <v>68</v>
      </c>
      <c r="B56">
        <v>0.91</v>
      </c>
      <c r="C56">
        <v>-0.4</v>
      </c>
      <c r="D56">
        <v>0.73</v>
      </c>
      <c r="E56">
        <v>-2.86</v>
      </c>
      <c r="F56">
        <v>0.31</v>
      </c>
      <c r="G56">
        <v>0.49</v>
      </c>
      <c r="H56">
        <v>0.54</v>
      </c>
      <c r="I56">
        <v>-0.4</v>
      </c>
      <c r="J56">
        <v>-1.44</v>
      </c>
      <c r="K56">
        <v>0.79</v>
      </c>
      <c r="L56">
        <v>0.1</v>
      </c>
      <c r="M56">
        <v>3.53</v>
      </c>
      <c r="N56">
        <v>-0.4</v>
      </c>
    </row>
    <row r="57" spans="1:14">
      <c r="A57" t="s">
        <v>69</v>
      </c>
      <c r="B57">
        <v>1.42</v>
      </c>
      <c r="C57">
        <v>1.53</v>
      </c>
      <c r="D57">
        <v>1.06</v>
      </c>
      <c r="E57">
        <v>0.3</v>
      </c>
      <c r="F57">
        <v>0.94</v>
      </c>
      <c r="G57">
        <v>0.9</v>
      </c>
      <c r="H57">
        <v>1.05</v>
      </c>
      <c r="I57">
        <v>0.06</v>
      </c>
      <c r="J57">
        <v>-0.96</v>
      </c>
      <c r="K57">
        <v>0.99</v>
      </c>
      <c r="L57">
        <v>-0.31</v>
      </c>
      <c r="M57">
        <v>7.52</v>
      </c>
      <c r="N57">
        <v>0.19</v>
      </c>
    </row>
    <row r="58" spans="1:14">
      <c r="A58" t="s">
        <v>70</v>
      </c>
      <c r="B58">
        <v>0.78</v>
      </c>
      <c r="C58">
        <v>2.46</v>
      </c>
      <c r="D58">
        <v>-0.14000000000000001</v>
      </c>
      <c r="E58">
        <v>-4.25</v>
      </c>
      <c r="F58">
        <v>0.23</v>
      </c>
      <c r="G58">
        <v>-2.54</v>
      </c>
      <c r="H58">
        <v>-0.13</v>
      </c>
      <c r="I58">
        <v>-0.7</v>
      </c>
      <c r="J58">
        <v>-3.48</v>
      </c>
      <c r="K58">
        <v>-2.67</v>
      </c>
      <c r="L58">
        <v>-2.21</v>
      </c>
      <c r="M58">
        <v>9.41</v>
      </c>
      <c r="N58">
        <v>-1.42</v>
      </c>
    </row>
    <row r="59" spans="1:14">
      <c r="A59" t="s">
        <v>71</v>
      </c>
      <c r="B59">
        <v>1.17</v>
      </c>
      <c r="C59">
        <v>3.36</v>
      </c>
      <c r="D59">
        <v>1.03</v>
      </c>
      <c r="E59">
        <v>2.78</v>
      </c>
      <c r="F59">
        <v>0.57999999999999996</v>
      </c>
      <c r="G59">
        <v>1.48</v>
      </c>
      <c r="H59">
        <v>1.34</v>
      </c>
      <c r="I59">
        <v>2.08</v>
      </c>
      <c r="J59">
        <v>0.99</v>
      </c>
      <c r="K59">
        <v>0.85</v>
      </c>
      <c r="L59">
        <v>1.64</v>
      </c>
      <c r="M59">
        <v>-2.98</v>
      </c>
      <c r="N59">
        <v>0.95</v>
      </c>
    </row>
    <row r="60" spans="1:14">
      <c r="A60" t="s">
        <v>72</v>
      </c>
      <c r="B60">
        <v>0.8</v>
      </c>
      <c r="C60">
        <v>-5.43</v>
      </c>
      <c r="D60">
        <v>0.86</v>
      </c>
      <c r="E60">
        <v>4.83</v>
      </c>
      <c r="F60">
        <v>0.55000000000000004</v>
      </c>
      <c r="G60">
        <v>1.05</v>
      </c>
      <c r="H60">
        <v>-0.24</v>
      </c>
      <c r="I60">
        <v>0.21</v>
      </c>
      <c r="J60">
        <v>2</v>
      </c>
      <c r="K60">
        <v>0.14000000000000001</v>
      </c>
      <c r="L60">
        <v>1.36</v>
      </c>
      <c r="M60">
        <v>-6.55</v>
      </c>
      <c r="N60">
        <v>0.57999999999999996</v>
      </c>
    </row>
    <row r="61" spans="1:14">
      <c r="A61" t="s">
        <v>73</v>
      </c>
      <c r="B61">
        <v>-0.94</v>
      </c>
      <c r="C61">
        <v>1.48</v>
      </c>
      <c r="D61">
        <v>0.15</v>
      </c>
      <c r="E61">
        <v>4.21</v>
      </c>
      <c r="F61">
        <v>0.56000000000000005</v>
      </c>
      <c r="G61">
        <v>1.07</v>
      </c>
      <c r="H61">
        <v>0.53</v>
      </c>
      <c r="I61">
        <v>1.38</v>
      </c>
      <c r="J61">
        <v>1.8</v>
      </c>
      <c r="K61">
        <v>0.45</v>
      </c>
      <c r="L61">
        <v>0.97</v>
      </c>
      <c r="M61">
        <v>-2.5099999999999998</v>
      </c>
      <c r="N61">
        <v>0.99</v>
      </c>
    </row>
    <row r="62" spans="1:14">
      <c r="A62" t="s">
        <v>74</v>
      </c>
      <c r="B62">
        <v>1.48</v>
      </c>
      <c r="C62">
        <v>-0.72</v>
      </c>
      <c r="D62">
        <v>1.86</v>
      </c>
      <c r="E62">
        <v>2.73</v>
      </c>
      <c r="F62">
        <v>0.65</v>
      </c>
      <c r="G62">
        <v>0.78</v>
      </c>
      <c r="H62">
        <v>0.86</v>
      </c>
      <c r="I62">
        <v>0.69</v>
      </c>
      <c r="J62">
        <v>-0.37</v>
      </c>
      <c r="K62">
        <v>0.77</v>
      </c>
      <c r="L62">
        <v>0.97</v>
      </c>
      <c r="M62">
        <v>3.43</v>
      </c>
      <c r="N62">
        <v>0.3</v>
      </c>
    </row>
    <row r="63" spans="1:14">
      <c r="A63" t="s">
        <v>75</v>
      </c>
      <c r="B63">
        <v>-0.49</v>
      </c>
      <c r="C63">
        <v>-2.02</v>
      </c>
      <c r="D63">
        <v>-0.33</v>
      </c>
      <c r="E63">
        <v>1.81</v>
      </c>
      <c r="F63">
        <v>-7.0000000000000007E-2</v>
      </c>
      <c r="G63">
        <v>-0.71</v>
      </c>
      <c r="H63">
        <v>0.56000000000000005</v>
      </c>
      <c r="I63">
        <v>-0.35</v>
      </c>
      <c r="J63">
        <v>-1.23</v>
      </c>
      <c r="K63">
        <v>-0.44</v>
      </c>
      <c r="L63">
        <v>-0.11</v>
      </c>
      <c r="M63">
        <v>3.9</v>
      </c>
      <c r="N63">
        <v>-0.15</v>
      </c>
    </row>
    <row r="64" spans="1:14">
      <c r="A64" t="s">
        <v>76</v>
      </c>
      <c r="B64">
        <v>0.53</v>
      </c>
      <c r="C64">
        <v>0.09</v>
      </c>
      <c r="D64">
        <v>0.52</v>
      </c>
      <c r="E64">
        <v>3.31</v>
      </c>
      <c r="F64">
        <v>0.47</v>
      </c>
      <c r="G64">
        <v>1.53</v>
      </c>
      <c r="H64">
        <v>0.45</v>
      </c>
      <c r="I64">
        <v>0.64</v>
      </c>
      <c r="J64">
        <v>1.55</v>
      </c>
      <c r="K64">
        <v>0.73</v>
      </c>
      <c r="L64">
        <v>1.45</v>
      </c>
      <c r="M64">
        <v>-4.46</v>
      </c>
      <c r="N64">
        <v>0.9</v>
      </c>
    </row>
    <row r="65" spans="1:14">
      <c r="A65" t="s">
        <v>77</v>
      </c>
      <c r="B65">
        <v>0.96</v>
      </c>
      <c r="C65">
        <v>-1.04</v>
      </c>
      <c r="D65">
        <v>1.39</v>
      </c>
      <c r="E65">
        <v>1.44</v>
      </c>
      <c r="F65">
        <v>0.76</v>
      </c>
      <c r="G65">
        <v>0.46</v>
      </c>
      <c r="H65">
        <v>1.1299999999999999</v>
      </c>
      <c r="I65">
        <v>0.98</v>
      </c>
      <c r="J65">
        <v>-0.42</v>
      </c>
      <c r="K65">
        <v>-0.13</v>
      </c>
      <c r="L65">
        <v>0.7</v>
      </c>
      <c r="M65">
        <v>4.83</v>
      </c>
      <c r="N65">
        <v>0.52</v>
      </c>
    </row>
    <row r="66" spans="1:14">
      <c r="A66" t="s">
        <v>78</v>
      </c>
      <c r="B66">
        <v>0.33</v>
      </c>
      <c r="C66">
        <v>2.7</v>
      </c>
      <c r="D66">
        <v>0.91</v>
      </c>
      <c r="E66">
        <v>0.01</v>
      </c>
      <c r="F66">
        <v>0.53</v>
      </c>
      <c r="G66">
        <v>0.01</v>
      </c>
      <c r="H66">
        <v>0.99</v>
      </c>
      <c r="I66">
        <v>1.23</v>
      </c>
      <c r="J66">
        <v>-0.34</v>
      </c>
      <c r="K66">
        <v>0</v>
      </c>
      <c r="L66">
        <v>0.31</v>
      </c>
      <c r="M66">
        <v>3.46</v>
      </c>
      <c r="N66">
        <v>0.5</v>
      </c>
    </row>
    <row r="67" spans="1:14">
      <c r="A67" t="s">
        <v>79</v>
      </c>
      <c r="B67">
        <v>0.04</v>
      </c>
      <c r="C67">
        <v>6.55</v>
      </c>
      <c r="D67">
        <v>-1.17</v>
      </c>
      <c r="E67">
        <v>-2.92</v>
      </c>
      <c r="F67">
        <v>0.22</v>
      </c>
      <c r="G67">
        <v>-2.83</v>
      </c>
      <c r="H67">
        <v>0.69</v>
      </c>
      <c r="I67">
        <v>-0.22</v>
      </c>
      <c r="J67">
        <v>-2.4900000000000002</v>
      </c>
      <c r="K67">
        <v>-1.7</v>
      </c>
      <c r="L67">
        <v>-1.07</v>
      </c>
      <c r="M67">
        <v>5.48</v>
      </c>
      <c r="N67">
        <v>-0.95</v>
      </c>
    </row>
    <row r="68" spans="1:14">
      <c r="A68" t="s">
        <v>80</v>
      </c>
      <c r="B68">
        <v>-1.59</v>
      </c>
      <c r="C68">
        <v>4.13</v>
      </c>
      <c r="D68">
        <v>-1.33</v>
      </c>
      <c r="E68">
        <v>-3.09</v>
      </c>
      <c r="F68">
        <v>-0.13</v>
      </c>
      <c r="G68">
        <v>-3</v>
      </c>
      <c r="H68">
        <v>0.56999999999999995</v>
      </c>
      <c r="I68">
        <v>-0.78</v>
      </c>
      <c r="J68">
        <v>-3.89</v>
      </c>
      <c r="K68">
        <v>-1.74</v>
      </c>
      <c r="L68">
        <v>-1.85</v>
      </c>
      <c r="M68">
        <v>6.44</v>
      </c>
      <c r="N68">
        <v>-1.4</v>
      </c>
    </row>
    <row r="69" spans="1:14">
      <c r="A69" t="s">
        <v>81</v>
      </c>
      <c r="B69">
        <v>0.5</v>
      </c>
      <c r="C69">
        <v>2.2000000000000002</v>
      </c>
      <c r="D69">
        <v>0.09</v>
      </c>
      <c r="E69">
        <v>1.19</v>
      </c>
      <c r="F69">
        <v>0.69</v>
      </c>
      <c r="G69">
        <v>0.6</v>
      </c>
      <c r="H69">
        <v>0.97</v>
      </c>
      <c r="I69">
        <v>0.63</v>
      </c>
      <c r="J69">
        <v>0.41</v>
      </c>
      <c r="K69">
        <v>0.61</v>
      </c>
      <c r="L69">
        <v>0.57999999999999996</v>
      </c>
      <c r="M69">
        <v>0.15</v>
      </c>
      <c r="N69">
        <v>0.37</v>
      </c>
    </row>
    <row r="70" spans="1:14">
      <c r="A70" t="s">
        <v>82</v>
      </c>
      <c r="B70">
        <v>1.46</v>
      </c>
      <c r="C70">
        <v>2.84</v>
      </c>
      <c r="D70">
        <v>-0.44</v>
      </c>
      <c r="E70">
        <v>-2.52</v>
      </c>
      <c r="F70">
        <v>0.15</v>
      </c>
      <c r="G70">
        <v>-0.7</v>
      </c>
      <c r="H70">
        <v>-0.33</v>
      </c>
      <c r="I70">
        <v>0.54</v>
      </c>
      <c r="J70">
        <v>-1.6</v>
      </c>
      <c r="K70">
        <v>-0.28000000000000003</v>
      </c>
      <c r="L70">
        <v>-1.1000000000000001</v>
      </c>
      <c r="M70">
        <v>7.31</v>
      </c>
      <c r="N70">
        <v>-0.33</v>
      </c>
    </row>
    <row r="71" spans="1:14">
      <c r="A71" t="s">
        <v>83</v>
      </c>
      <c r="B71">
        <v>1.04</v>
      </c>
      <c r="C71">
        <v>-3.76</v>
      </c>
      <c r="D71">
        <v>-0.31</v>
      </c>
      <c r="E71">
        <v>1.54</v>
      </c>
      <c r="F71">
        <v>0.16</v>
      </c>
      <c r="G71">
        <v>0.31</v>
      </c>
      <c r="H71">
        <v>-0.63</v>
      </c>
      <c r="I71">
        <v>-0.86</v>
      </c>
      <c r="J71">
        <v>1.23</v>
      </c>
      <c r="K71">
        <v>0.32</v>
      </c>
      <c r="L71">
        <v>0.84</v>
      </c>
      <c r="M71">
        <v>-4.05</v>
      </c>
      <c r="N71">
        <v>-0.31</v>
      </c>
    </row>
    <row r="72" spans="1:14">
      <c r="A72" t="s">
        <v>84</v>
      </c>
      <c r="B72">
        <v>2.5099999999999998</v>
      </c>
      <c r="C72">
        <v>-1.64</v>
      </c>
      <c r="D72">
        <v>2.39</v>
      </c>
      <c r="E72">
        <v>1.9</v>
      </c>
      <c r="F72">
        <v>0.25</v>
      </c>
      <c r="G72">
        <v>2.16</v>
      </c>
      <c r="H72">
        <v>0.54</v>
      </c>
      <c r="I72">
        <v>0.47</v>
      </c>
      <c r="J72">
        <v>2.2400000000000002</v>
      </c>
      <c r="K72">
        <v>0.54</v>
      </c>
      <c r="L72">
        <v>1.85</v>
      </c>
      <c r="M72">
        <v>-5.47</v>
      </c>
      <c r="N72">
        <v>1.06</v>
      </c>
    </row>
    <row r="73" spans="1:14">
      <c r="A73" t="s">
        <v>85</v>
      </c>
      <c r="B73">
        <v>1.57</v>
      </c>
      <c r="C73">
        <v>4.8899999999999997</v>
      </c>
      <c r="D73">
        <v>2.2200000000000002</v>
      </c>
      <c r="E73">
        <v>0.48</v>
      </c>
      <c r="F73">
        <v>0.94</v>
      </c>
      <c r="G73">
        <v>0.44</v>
      </c>
      <c r="H73">
        <v>1.53</v>
      </c>
      <c r="I73">
        <v>1.92</v>
      </c>
      <c r="J73">
        <v>-1.49</v>
      </c>
      <c r="K73">
        <v>0.46</v>
      </c>
      <c r="L73">
        <v>0.23</v>
      </c>
      <c r="M73">
        <v>4.43</v>
      </c>
      <c r="N73">
        <v>0.77</v>
      </c>
    </row>
    <row r="74" spans="1:14">
      <c r="A74" t="s">
        <v>86</v>
      </c>
      <c r="B74">
        <v>2.83</v>
      </c>
      <c r="C74">
        <v>4.41</v>
      </c>
      <c r="D74">
        <v>2.4300000000000002</v>
      </c>
      <c r="E74">
        <v>0.12</v>
      </c>
      <c r="F74">
        <v>0.83</v>
      </c>
      <c r="G74">
        <v>1.54</v>
      </c>
      <c r="H74">
        <v>1.06</v>
      </c>
      <c r="I74">
        <v>1.82</v>
      </c>
      <c r="J74">
        <v>0.05</v>
      </c>
      <c r="K74">
        <v>0.4</v>
      </c>
      <c r="L74">
        <v>0.67</v>
      </c>
      <c r="M74">
        <v>1.62</v>
      </c>
      <c r="N74">
        <v>0.72</v>
      </c>
    </row>
    <row r="75" spans="1:14">
      <c r="A75" t="s">
        <v>87</v>
      </c>
      <c r="B75">
        <v>1.33</v>
      </c>
      <c r="C75">
        <v>4.0199999999999996</v>
      </c>
      <c r="D75">
        <v>0.92</v>
      </c>
      <c r="E75">
        <v>0.84</v>
      </c>
      <c r="F75">
        <v>0.24</v>
      </c>
      <c r="G75">
        <v>0.26</v>
      </c>
      <c r="H75">
        <v>0.79</v>
      </c>
      <c r="I75">
        <v>1.66</v>
      </c>
      <c r="J75">
        <v>-0.37</v>
      </c>
      <c r="K75">
        <v>0.18</v>
      </c>
      <c r="L75">
        <v>-0.04</v>
      </c>
      <c r="M75">
        <v>1.3</v>
      </c>
      <c r="N75">
        <v>0.31</v>
      </c>
    </row>
    <row r="76" spans="1:14">
      <c r="A76" t="s">
        <v>88</v>
      </c>
      <c r="B76">
        <v>0.89</v>
      </c>
      <c r="C76">
        <v>-4.45</v>
      </c>
      <c r="D76">
        <v>1.1299999999999999</v>
      </c>
      <c r="E76">
        <v>0.19</v>
      </c>
      <c r="F76">
        <v>0.15</v>
      </c>
      <c r="G76">
        <v>0.83</v>
      </c>
      <c r="H76">
        <v>0.19</v>
      </c>
      <c r="I76">
        <v>-1.22</v>
      </c>
      <c r="J76">
        <v>0.2</v>
      </c>
      <c r="K76">
        <v>-7.0000000000000007E-2</v>
      </c>
      <c r="L76">
        <v>0.49</v>
      </c>
      <c r="M76">
        <v>-0.75</v>
      </c>
      <c r="N76">
        <v>-0.04</v>
      </c>
    </row>
    <row r="77" spans="1:14">
      <c r="A77" t="s">
        <v>89</v>
      </c>
      <c r="B77">
        <v>1.5</v>
      </c>
      <c r="C77">
        <v>0.65</v>
      </c>
      <c r="D77">
        <v>3.45</v>
      </c>
      <c r="E77">
        <v>4.5</v>
      </c>
      <c r="F77">
        <v>0.31</v>
      </c>
      <c r="G77">
        <v>2.72</v>
      </c>
      <c r="H77">
        <v>0.91</v>
      </c>
      <c r="I77">
        <v>1.17</v>
      </c>
      <c r="J77">
        <v>2.98</v>
      </c>
      <c r="K77">
        <v>0.99</v>
      </c>
      <c r="L77">
        <v>1.86</v>
      </c>
      <c r="M77">
        <v>-6.56</v>
      </c>
      <c r="N77">
        <v>1.34</v>
      </c>
    </row>
    <row r="78" spans="1:14">
      <c r="A78" t="s">
        <v>90</v>
      </c>
      <c r="B78">
        <v>1.36</v>
      </c>
      <c r="C78">
        <v>4.9000000000000004</v>
      </c>
      <c r="D78">
        <v>2.7</v>
      </c>
      <c r="E78">
        <v>4.33</v>
      </c>
      <c r="F78">
        <v>1.07</v>
      </c>
      <c r="G78">
        <v>3.01</v>
      </c>
      <c r="H78">
        <v>2.0699999999999998</v>
      </c>
      <c r="I78">
        <v>3.97</v>
      </c>
      <c r="J78">
        <v>3.62</v>
      </c>
      <c r="K78">
        <v>1.54</v>
      </c>
      <c r="L78">
        <v>2.12</v>
      </c>
      <c r="M78">
        <v>-4.99</v>
      </c>
      <c r="N78">
        <v>2.0499999999999998</v>
      </c>
    </row>
    <row r="79" spans="1:14">
      <c r="A79" t="s">
        <v>91</v>
      </c>
      <c r="B79">
        <v>-0.57999999999999996</v>
      </c>
      <c r="C79">
        <v>-1.92</v>
      </c>
      <c r="D79">
        <v>2.67</v>
      </c>
      <c r="E79">
        <v>2.68</v>
      </c>
      <c r="F79">
        <v>0.34</v>
      </c>
      <c r="G79">
        <v>1.81</v>
      </c>
      <c r="H79">
        <v>0.44</v>
      </c>
      <c r="I79">
        <v>0.56000000000000005</v>
      </c>
      <c r="J79">
        <v>1.28</v>
      </c>
      <c r="K79">
        <v>0.48</v>
      </c>
      <c r="L79">
        <v>0.71</v>
      </c>
      <c r="M79">
        <v>-1.62</v>
      </c>
      <c r="N79">
        <v>0.68</v>
      </c>
    </row>
    <row r="80" spans="1:14">
      <c r="A80" t="s">
        <v>92</v>
      </c>
      <c r="B80">
        <v>-0.72</v>
      </c>
      <c r="C80">
        <v>-1.71</v>
      </c>
      <c r="D80">
        <v>1.17</v>
      </c>
      <c r="E80">
        <v>1.04</v>
      </c>
      <c r="F80">
        <v>-0.06</v>
      </c>
      <c r="G80">
        <v>1.19</v>
      </c>
      <c r="H80">
        <v>-0.92</v>
      </c>
      <c r="I80">
        <v>-0.35</v>
      </c>
      <c r="J80">
        <v>1.18</v>
      </c>
      <c r="K80">
        <v>0.53</v>
      </c>
      <c r="L80">
        <v>0.41</v>
      </c>
      <c r="M80">
        <v>-3.61</v>
      </c>
      <c r="N80">
        <v>0.25</v>
      </c>
    </row>
    <row r="81" spans="1:14">
      <c r="A81" t="s">
        <v>93</v>
      </c>
      <c r="B81">
        <v>-0.87</v>
      </c>
      <c r="C81">
        <v>0.78</v>
      </c>
      <c r="D81">
        <v>1.37</v>
      </c>
      <c r="E81">
        <v>3.74</v>
      </c>
      <c r="F81">
        <v>0.31</v>
      </c>
      <c r="G81">
        <v>1.33</v>
      </c>
      <c r="H81">
        <v>0.43</v>
      </c>
      <c r="I81">
        <v>2.02</v>
      </c>
      <c r="J81">
        <v>1.79</v>
      </c>
      <c r="K81">
        <v>0.7</v>
      </c>
      <c r="L81">
        <v>0.57999999999999996</v>
      </c>
      <c r="M81">
        <v>-3.54</v>
      </c>
      <c r="N81">
        <v>0.78</v>
      </c>
    </row>
    <row r="82" spans="1:14">
      <c r="A82" t="s">
        <v>94</v>
      </c>
      <c r="B82">
        <v>1.71</v>
      </c>
      <c r="C82">
        <v>-0.19</v>
      </c>
      <c r="D82">
        <v>2.42</v>
      </c>
      <c r="E82">
        <v>2.64</v>
      </c>
      <c r="F82">
        <v>0.78</v>
      </c>
      <c r="G82">
        <v>1.33</v>
      </c>
      <c r="H82">
        <v>1.05</v>
      </c>
      <c r="I82">
        <v>2.15</v>
      </c>
      <c r="J82">
        <v>0.94</v>
      </c>
      <c r="K82">
        <v>0.77</v>
      </c>
      <c r="L82">
        <v>0.86</v>
      </c>
      <c r="M82">
        <v>1.36</v>
      </c>
      <c r="N82">
        <v>1.21</v>
      </c>
    </row>
    <row r="83" spans="1:14">
      <c r="A83" t="s">
        <v>95</v>
      </c>
      <c r="B83">
        <v>1.46</v>
      </c>
      <c r="C83">
        <v>1.04</v>
      </c>
      <c r="D83">
        <v>2.67</v>
      </c>
      <c r="E83">
        <v>2.59</v>
      </c>
      <c r="F83">
        <v>1.1499999999999999</v>
      </c>
      <c r="G83">
        <v>1.91</v>
      </c>
      <c r="H83">
        <v>0.35</v>
      </c>
      <c r="I83">
        <v>1.1100000000000001</v>
      </c>
      <c r="J83">
        <v>2.99</v>
      </c>
      <c r="K83">
        <v>1.1100000000000001</v>
      </c>
      <c r="L83">
        <v>1.59</v>
      </c>
      <c r="M83">
        <v>-6.56</v>
      </c>
      <c r="N83">
        <v>1.52</v>
      </c>
    </row>
    <row r="84" spans="1:14">
      <c r="A84" t="s">
        <v>96</v>
      </c>
      <c r="B84">
        <v>0.92</v>
      </c>
      <c r="C84">
        <v>0.18</v>
      </c>
      <c r="D84">
        <v>1.54</v>
      </c>
      <c r="E84">
        <v>0.96</v>
      </c>
      <c r="F84">
        <v>0.46</v>
      </c>
      <c r="G84">
        <v>1.1599999999999999</v>
      </c>
      <c r="H84">
        <v>0.69</v>
      </c>
      <c r="I84">
        <v>0.31</v>
      </c>
      <c r="J84">
        <v>1.3</v>
      </c>
      <c r="K84">
        <v>0.44</v>
      </c>
      <c r="L84">
        <v>1.02</v>
      </c>
      <c r="M84">
        <v>-1.36</v>
      </c>
      <c r="N84">
        <v>0.7</v>
      </c>
    </row>
    <row r="85" spans="1:14">
      <c r="A85" t="s">
        <v>97</v>
      </c>
      <c r="B85">
        <v>0.54</v>
      </c>
      <c r="C85">
        <v>3.81</v>
      </c>
      <c r="D85">
        <v>1.98</v>
      </c>
      <c r="E85">
        <v>4.03</v>
      </c>
      <c r="F85">
        <v>0.54</v>
      </c>
      <c r="G85">
        <v>1.72</v>
      </c>
      <c r="H85">
        <v>1.01</v>
      </c>
      <c r="I85">
        <v>2.93</v>
      </c>
      <c r="J85">
        <v>1.91</v>
      </c>
      <c r="K85">
        <v>0.98</v>
      </c>
      <c r="L85">
        <v>1.27</v>
      </c>
      <c r="M85">
        <v>-1.78</v>
      </c>
      <c r="N85">
        <v>1.39</v>
      </c>
    </row>
    <row r="86" spans="1:14">
      <c r="A86" t="s">
        <v>98</v>
      </c>
      <c r="B86">
        <v>1.19</v>
      </c>
      <c r="C86">
        <v>1.99</v>
      </c>
      <c r="D86">
        <v>3.01</v>
      </c>
      <c r="E86">
        <v>2.5099999999999998</v>
      </c>
      <c r="F86">
        <v>1.0900000000000001</v>
      </c>
      <c r="G86">
        <v>2.34</v>
      </c>
      <c r="H86">
        <v>0.92</v>
      </c>
      <c r="I86">
        <v>1.17</v>
      </c>
      <c r="J86">
        <v>1.92</v>
      </c>
      <c r="K86">
        <v>0.97</v>
      </c>
      <c r="L86">
        <v>1.46</v>
      </c>
      <c r="M86">
        <v>-0.9</v>
      </c>
      <c r="N86">
        <v>1.56</v>
      </c>
    </row>
    <row r="87" spans="1:14">
      <c r="A87" t="s">
        <v>99</v>
      </c>
      <c r="B87">
        <v>0.17</v>
      </c>
      <c r="C87">
        <v>5.29</v>
      </c>
      <c r="D87">
        <v>0.75</v>
      </c>
      <c r="E87">
        <v>2.5299999999999998</v>
      </c>
      <c r="F87">
        <v>0.63</v>
      </c>
      <c r="G87">
        <v>1.1299999999999999</v>
      </c>
      <c r="H87">
        <v>0.84</v>
      </c>
      <c r="I87">
        <v>1.5</v>
      </c>
      <c r="J87">
        <v>1.23</v>
      </c>
      <c r="K87">
        <v>0.51</v>
      </c>
      <c r="L87">
        <v>0.56999999999999995</v>
      </c>
      <c r="M87">
        <v>0.18</v>
      </c>
      <c r="N87">
        <v>1.1100000000000001</v>
      </c>
    </row>
    <row r="88" spans="1:14">
      <c r="A88" t="s">
        <v>100</v>
      </c>
      <c r="B88">
        <v>0.61</v>
      </c>
      <c r="C88">
        <v>-0.51</v>
      </c>
      <c r="D88">
        <v>0.46</v>
      </c>
      <c r="E88">
        <v>1.72</v>
      </c>
      <c r="F88">
        <v>0.32</v>
      </c>
      <c r="G88">
        <v>0.16</v>
      </c>
      <c r="H88">
        <v>0.03</v>
      </c>
      <c r="I88">
        <v>0.64</v>
      </c>
      <c r="J88">
        <v>0.41</v>
      </c>
      <c r="K88">
        <v>0.17</v>
      </c>
      <c r="L88">
        <v>0.38</v>
      </c>
      <c r="M88">
        <v>-1.48</v>
      </c>
      <c r="N88">
        <v>0.43</v>
      </c>
    </row>
    <row r="89" spans="1:14">
      <c r="A89" t="s">
        <v>101</v>
      </c>
      <c r="B89">
        <v>0.2</v>
      </c>
      <c r="C89">
        <v>-5.32</v>
      </c>
      <c r="D89">
        <v>0.93</v>
      </c>
      <c r="E89">
        <v>-2.52</v>
      </c>
      <c r="F89">
        <v>-0.82</v>
      </c>
      <c r="G89">
        <v>0.02</v>
      </c>
      <c r="H89">
        <v>0.62</v>
      </c>
      <c r="I89">
        <v>-1.78</v>
      </c>
      <c r="J89">
        <v>-1.65</v>
      </c>
      <c r="K89">
        <v>-0.39</v>
      </c>
      <c r="L89">
        <v>-0.45</v>
      </c>
      <c r="M89">
        <v>3.84</v>
      </c>
      <c r="N89">
        <v>-0.68</v>
      </c>
    </row>
    <row r="90" spans="1:14">
      <c r="A90" t="s">
        <v>102</v>
      </c>
      <c r="B90">
        <v>-1.28</v>
      </c>
      <c r="C90">
        <v>-1.18</v>
      </c>
      <c r="D90">
        <v>-0.1</v>
      </c>
      <c r="E90">
        <v>-1.81</v>
      </c>
      <c r="F90">
        <v>0.24</v>
      </c>
      <c r="G90">
        <v>-0.23</v>
      </c>
      <c r="H90">
        <v>0.4</v>
      </c>
      <c r="I90">
        <v>-0.81</v>
      </c>
      <c r="J90">
        <v>-0.35</v>
      </c>
      <c r="K90">
        <v>0</v>
      </c>
      <c r="L90">
        <v>-0.37</v>
      </c>
      <c r="M90">
        <v>-0.24</v>
      </c>
      <c r="N90">
        <v>-0.82</v>
      </c>
    </row>
    <row r="91" spans="1:14">
      <c r="A91" t="s">
        <v>103</v>
      </c>
      <c r="B91">
        <v>-1.06</v>
      </c>
      <c r="C91">
        <v>-3.16</v>
      </c>
      <c r="D91">
        <v>2.02</v>
      </c>
      <c r="E91">
        <v>0.2</v>
      </c>
      <c r="F91">
        <v>0.42</v>
      </c>
      <c r="G91">
        <v>1.1299999999999999</v>
      </c>
      <c r="H91">
        <v>0.55000000000000004</v>
      </c>
      <c r="I91">
        <v>-0.19</v>
      </c>
      <c r="J91">
        <v>0.91</v>
      </c>
      <c r="K91">
        <v>0.17</v>
      </c>
      <c r="L91">
        <v>0.22</v>
      </c>
      <c r="M91">
        <v>-0.51</v>
      </c>
      <c r="N91">
        <v>0.34</v>
      </c>
    </row>
    <row r="92" spans="1:14">
      <c r="A92" t="s">
        <v>104</v>
      </c>
      <c r="B92">
        <v>0.13</v>
      </c>
      <c r="C92">
        <v>-1.19</v>
      </c>
      <c r="D92">
        <v>0.19</v>
      </c>
      <c r="E92">
        <v>-0.27</v>
      </c>
      <c r="F92">
        <v>0.06</v>
      </c>
      <c r="G92">
        <v>-0.82</v>
      </c>
      <c r="H92">
        <v>0.62</v>
      </c>
      <c r="I92">
        <v>-0.14000000000000001</v>
      </c>
      <c r="J92">
        <v>-1.54</v>
      </c>
      <c r="K92">
        <v>-0.92</v>
      </c>
      <c r="L92">
        <v>7.0000000000000007E-2</v>
      </c>
      <c r="M92">
        <v>6.38</v>
      </c>
      <c r="N92">
        <v>-0.49</v>
      </c>
    </row>
    <row r="93" spans="1:14">
      <c r="A93" t="s">
        <v>105</v>
      </c>
      <c r="B93">
        <v>0.4</v>
      </c>
      <c r="C93">
        <v>-0.84</v>
      </c>
      <c r="D93">
        <v>0.88</v>
      </c>
      <c r="E93">
        <v>1.33</v>
      </c>
      <c r="F93">
        <v>-0.09</v>
      </c>
      <c r="G93">
        <v>0.35</v>
      </c>
      <c r="H93">
        <v>0.36</v>
      </c>
      <c r="I93">
        <v>-0.39</v>
      </c>
      <c r="J93">
        <v>-0.22</v>
      </c>
      <c r="K93">
        <v>0.11</v>
      </c>
      <c r="L93">
        <v>0.31</v>
      </c>
      <c r="M93">
        <v>1.26</v>
      </c>
      <c r="N93">
        <v>-0.1</v>
      </c>
    </row>
    <row r="94" spans="1:14">
      <c r="A94" t="s">
        <v>106</v>
      </c>
      <c r="B94">
        <v>-0.17</v>
      </c>
      <c r="C94">
        <v>2.2000000000000002</v>
      </c>
      <c r="D94">
        <v>1.04</v>
      </c>
      <c r="E94">
        <v>2.8</v>
      </c>
      <c r="F94">
        <v>0.85</v>
      </c>
      <c r="G94">
        <v>1.03</v>
      </c>
      <c r="H94">
        <v>0.12</v>
      </c>
      <c r="I94">
        <v>0.08</v>
      </c>
      <c r="J94">
        <v>2.1</v>
      </c>
      <c r="K94">
        <v>0.42</v>
      </c>
      <c r="L94">
        <v>0.52</v>
      </c>
      <c r="M94">
        <v>-2.16</v>
      </c>
      <c r="N94">
        <v>0.99</v>
      </c>
    </row>
    <row r="95" spans="1:14">
      <c r="A95" t="s">
        <v>107</v>
      </c>
      <c r="B95">
        <v>-0.44</v>
      </c>
      <c r="C95">
        <v>3.58</v>
      </c>
      <c r="D95">
        <v>1.43</v>
      </c>
      <c r="E95">
        <v>1.85</v>
      </c>
      <c r="F95">
        <v>-0.05</v>
      </c>
      <c r="G95">
        <v>1.24</v>
      </c>
      <c r="H95">
        <v>0.28000000000000003</v>
      </c>
      <c r="I95">
        <v>1.38</v>
      </c>
      <c r="J95">
        <v>0.74</v>
      </c>
      <c r="K95">
        <v>0.74</v>
      </c>
      <c r="L95">
        <v>0.4</v>
      </c>
      <c r="M95">
        <v>-0.92</v>
      </c>
      <c r="N95">
        <v>0.68</v>
      </c>
    </row>
    <row r="96" spans="1:14">
      <c r="A96" t="s">
        <v>108</v>
      </c>
      <c r="B96">
        <v>0.81</v>
      </c>
      <c r="C96">
        <v>4.75</v>
      </c>
      <c r="D96">
        <v>3.37</v>
      </c>
      <c r="E96">
        <v>3.28</v>
      </c>
      <c r="F96">
        <v>1.4</v>
      </c>
      <c r="G96">
        <v>3.06</v>
      </c>
      <c r="H96">
        <v>0.75</v>
      </c>
      <c r="I96">
        <v>2.8</v>
      </c>
      <c r="J96">
        <v>3.08</v>
      </c>
      <c r="K96">
        <v>1.64</v>
      </c>
      <c r="L96">
        <v>1.49</v>
      </c>
      <c r="M96">
        <v>-5.74</v>
      </c>
      <c r="N96">
        <v>2.44</v>
      </c>
    </row>
    <row r="97" spans="1:14">
      <c r="A97" t="s">
        <v>109</v>
      </c>
      <c r="B97">
        <v>0.56000000000000005</v>
      </c>
      <c r="C97">
        <v>0</v>
      </c>
      <c r="D97">
        <v>2.66</v>
      </c>
      <c r="E97">
        <v>2.0099999999999998</v>
      </c>
      <c r="F97">
        <v>0.57999999999999996</v>
      </c>
      <c r="G97">
        <v>2.44</v>
      </c>
      <c r="H97">
        <v>0.6</v>
      </c>
      <c r="I97">
        <v>0.33</v>
      </c>
      <c r="J97">
        <v>1.78</v>
      </c>
      <c r="K97">
        <v>1.33</v>
      </c>
      <c r="L97">
        <v>0.99</v>
      </c>
      <c r="M97">
        <v>-3.91</v>
      </c>
      <c r="N97">
        <v>1.45</v>
      </c>
    </row>
    <row r="98" spans="1:14">
      <c r="A98" t="s">
        <v>110</v>
      </c>
      <c r="B98">
        <v>-0.96</v>
      </c>
      <c r="C98">
        <v>-4.38</v>
      </c>
      <c r="D98">
        <v>0.37</v>
      </c>
      <c r="E98">
        <v>1.43</v>
      </c>
      <c r="F98">
        <v>0.81</v>
      </c>
      <c r="G98">
        <v>0.04</v>
      </c>
      <c r="H98">
        <v>0.44</v>
      </c>
      <c r="I98">
        <v>-0.47</v>
      </c>
      <c r="J98">
        <v>-0.17</v>
      </c>
      <c r="K98">
        <v>0</v>
      </c>
      <c r="L98">
        <v>0.12</v>
      </c>
      <c r="M98">
        <v>3.87</v>
      </c>
      <c r="N98">
        <v>0.06</v>
      </c>
    </row>
    <row r="99" spans="1:14">
      <c r="A99" t="s">
        <v>111</v>
      </c>
      <c r="B99">
        <v>-0.57999999999999996</v>
      </c>
      <c r="C99">
        <v>0.05</v>
      </c>
      <c r="D99">
        <v>1.34</v>
      </c>
      <c r="E99">
        <v>3.46</v>
      </c>
      <c r="F99">
        <v>0.8</v>
      </c>
      <c r="G99">
        <v>1.44</v>
      </c>
      <c r="H99">
        <v>0.85</v>
      </c>
      <c r="I99">
        <v>1.71</v>
      </c>
      <c r="J99">
        <v>2.1</v>
      </c>
      <c r="K99">
        <v>0.65</v>
      </c>
      <c r="L99">
        <v>0.81</v>
      </c>
      <c r="M99">
        <v>1.18</v>
      </c>
      <c r="N99">
        <v>1.36</v>
      </c>
    </row>
    <row r="100" spans="1:14">
      <c r="A100" t="s">
        <v>112</v>
      </c>
      <c r="B100">
        <v>-1.4</v>
      </c>
      <c r="C100">
        <v>-0.06</v>
      </c>
      <c r="D100">
        <v>0.32</v>
      </c>
      <c r="E100">
        <v>-1.97</v>
      </c>
      <c r="F100">
        <v>0.19</v>
      </c>
      <c r="G100">
        <v>-0.04</v>
      </c>
      <c r="H100">
        <v>0.24</v>
      </c>
      <c r="I100">
        <v>-0.27</v>
      </c>
      <c r="J100">
        <v>-0.96</v>
      </c>
      <c r="K100">
        <v>0.32</v>
      </c>
      <c r="L100">
        <v>-0.42</v>
      </c>
      <c r="M100">
        <v>2.44</v>
      </c>
      <c r="N100">
        <v>-0.44</v>
      </c>
    </row>
    <row r="101" spans="1:14">
      <c r="A101" t="s">
        <v>113</v>
      </c>
      <c r="B101">
        <v>-3.16</v>
      </c>
      <c r="C101">
        <v>-3.54</v>
      </c>
      <c r="D101">
        <v>-0.52</v>
      </c>
      <c r="E101">
        <v>-0.49</v>
      </c>
      <c r="F101">
        <v>-0.3</v>
      </c>
      <c r="G101">
        <v>-1.28</v>
      </c>
      <c r="H101">
        <v>-0.03</v>
      </c>
      <c r="I101">
        <v>-0.8</v>
      </c>
      <c r="J101">
        <v>-1.84</v>
      </c>
      <c r="K101">
        <v>-1.05</v>
      </c>
      <c r="L101">
        <v>-1.08</v>
      </c>
      <c r="M101">
        <v>3.93</v>
      </c>
      <c r="N101">
        <v>-1.41</v>
      </c>
    </row>
    <row r="102" spans="1:14">
      <c r="A102" t="s">
        <v>114</v>
      </c>
      <c r="B102">
        <v>-1.33</v>
      </c>
      <c r="C102">
        <v>2.3199999999999998</v>
      </c>
      <c r="D102">
        <v>0.06</v>
      </c>
      <c r="E102">
        <v>0.72</v>
      </c>
      <c r="F102">
        <v>0.47</v>
      </c>
      <c r="G102">
        <v>0.65</v>
      </c>
      <c r="H102">
        <v>-0.1</v>
      </c>
      <c r="I102">
        <v>0.88</v>
      </c>
      <c r="J102">
        <v>1.1499999999999999</v>
      </c>
      <c r="K102">
        <v>0.95</v>
      </c>
      <c r="L102">
        <v>-0.02</v>
      </c>
      <c r="M102">
        <v>-4.75</v>
      </c>
      <c r="N102">
        <v>0.18</v>
      </c>
    </row>
    <row r="103" spans="1:14">
      <c r="A103" t="s">
        <v>115</v>
      </c>
      <c r="B103">
        <v>1.07</v>
      </c>
      <c r="C103">
        <v>2.6</v>
      </c>
      <c r="D103">
        <v>1.33</v>
      </c>
      <c r="E103">
        <v>1.6</v>
      </c>
      <c r="F103">
        <v>0.81</v>
      </c>
      <c r="G103">
        <v>1.33</v>
      </c>
      <c r="H103">
        <v>0.1</v>
      </c>
      <c r="I103">
        <v>1.1599999999999999</v>
      </c>
      <c r="J103">
        <v>1.95</v>
      </c>
      <c r="K103">
        <v>0.85</v>
      </c>
      <c r="L103">
        <v>0.95</v>
      </c>
      <c r="M103">
        <v>-0.32</v>
      </c>
      <c r="N103">
        <v>1.31</v>
      </c>
    </row>
    <row r="104" spans="1:14">
      <c r="A104" t="s">
        <v>116</v>
      </c>
      <c r="B104">
        <v>1.64</v>
      </c>
      <c r="C104">
        <v>-0.13</v>
      </c>
      <c r="D104">
        <v>1.73</v>
      </c>
      <c r="E104">
        <v>2.57</v>
      </c>
      <c r="F104">
        <v>0.78</v>
      </c>
      <c r="G104">
        <v>2.15</v>
      </c>
      <c r="H104">
        <v>0.81</v>
      </c>
      <c r="I104">
        <v>1.19</v>
      </c>
      <c r="J104">
        <v>2.65</v>
      </c>
      <c r="K104">
        <v>1.1499999999999999</v>
      </c>
      <c r="L104">
        <v>1.49</v>
      </c>
      <c r="M104">
        <v>-2.42</v>
      </c>
      <c r="N104">
        <v>1.34</v>
      </c>
    </row>
    <row r="105" spans="1:14">
      <c r="A105" t="s">
        <v>117</v>
      </c>
      <c r="B105">
        <v>0.66</v>
      </c>
      <c r="C105">
        <v>1</v>
      </c>
      <c r="D105">
        <v>1.24</v>
      </c>
      <c r="E105">
        <v>1.52</v>
      </c>
      <c r="F105">
        <v>0.62</v>
      </c>
      <c r="G105">
        <v>0.92</v>
      </c>
      <c r="H105">
        <v>0.36</v>
      </c>
      <c r="I105">
        <v>0.83</v>
      </c>
      <c r="J105">
        <v>0.97</v>
      </c>
      <c r="K105">
        <v>0.61</v>
      </c>
      <c r="L105">
        <v>0.53</v>
      </c>
      <c r="M105">
        <v>2.59</v>
      </c>
      <c r="N105">
        <v>0.79</v>
      </c>
    </row>
    <row r="106" spans="1:14">
      <c r="A106" t="s">
        <v>118</v>
      </c>
      <c r="B106">
        <v>1.42</v>
      </c>
      <c r="C106">
        <v>0.79</v>
      </c>
      <c r="D106">
        <v>1.1200000000000001</v>
      </c>
      <c r="E106">
        <v>4.0199999999999996</v>
      </c>
      <c r="F106">
        <v>0.87</v>
      </c>
      <c r="G106">
        <v>1</v>
      </c>
      <c r="H106">
        <v>0.62</v>
      </c>
      <c r="I106">
        <v>2.69</v>
      </c>
      <c r="J106">
        <v>2.2200000000000002</v>
      </c>
      <c r="K106">
        <v>0.35</v>
      </c>
      <c r="L106">
        <v>1.22</v>
      </c>
      <c r="M106">
        <v>1.98</v>
      </c>
      <c r="N106">
        <v>1.47</v>
      </c>
    </row>
    <row r="107" spans="1:14">
      <c r="A107" t="s">
        <v>119</v>
      </c>
      <c r="B107">
        <v>-0.15</v>
      </c>
      <c r="C107">
        <v>-0.92</v>
      </c>
      <c r="D107">
        <v>-0.32</v>
      </c>
      <c r="E107">
        <v>-2.2999999999999998</v>
      </c>
      <c r="F107">
        <v>0.01</v>
      </c>
      <c r="G107">
        <v>-1.73</v>
      </c>
      <c r="H107">
        <v>0.56999999999999995</v>
      </c>
      <c r="I107">
        <v>-0.74</v>
      </c>
      <c r="J107">
        <v>-1.74</v>
      </c>
      <c r="K107">
        <v>-1.45</v>
      </c>
      <c r="L107">
        <v>-0.38</v>
      </c>
      <c r="M107">
        <v>2.33</v>
      </c>
      <c r="N107">
        <v>-1.49</v>
      </c>
    </row>
    <row r="108" spans="1:14">
      <c r="A108" t="s">
        <v>120</v>
      </c>
      <c r="B108">
        <v>0.04</v>
      </c>
      <c r="C108">
        <v>3.79</v>
      </c>
      <c r="D108">
        <v>1</v>
      </c>
      <c r="E108">
        <v>2.79</v>
      </c>
      <c r="F108">
        <v>0.61</v>
      </c>
      <c r="G108">
        <v>1.25</v>
      </c>
      <c r="H108">
        <v>0.15</v>
      </c>
      <c r="I108">
        <v>1.64</v>
      </c>
      <c r="J108">
        <v>2.11</v>
      </c>
      <c r="K108">
        <v>1.1200000000000001</v>
      </c>
      <c r="L108">
        <v>0.67</v>
      </c>
      <c r="M108">
        <v>-3</v>
      </c>
      <c r="N108">
        <v>1.6</v>
      </c>
    </row>
    <row r="109" spans="1:14">
      <c r="A109" t="s">
        <v>121</v>
      </c>
      <c r="B109">
        <v>0.92</v>
      </c>
      <c r="C109">
        <v>-1.53</v>
      </c>
      <c r="D109">
        <v>1.22</v>
      </c>
      <c r="E109">
        <v>2.84</v>
      </c>
      <c r="F109">
        <v>0.68</v>
      </c>
      <c r="G109">
        <v>1.42</v>
      </c>
      <c r="H109">
        <v>0.54</v>
      </c>
      <c r="I109">
        <v>1.35</v>
      </c>
      <c r="J109">
        <v>2.4900000000000002</v>
      </c>
      <c r="K109">
        <v>1.38</v>
      </c>
      <c r="L109">
        <v>1.26</v>
      </c>
      <c r="M109">
        <v>-0.35</v>
      </c>
      <c r="N109">
        <v>1.91</v>
      </c>
    </row>
    <row r="110" spans="1:14">
      <c r="A110" t="s">
        <v>122</v>
      </c>
      <c r="B110">
        <v>2.5</v>
      </c>
      <c r="C110">
        <v>1.74</v>
      </c>
      <c r="D110">
        <v>2.5299999999999998</v>
      </c>
      <c r="E110">
        <v>5.26</v>
      </c>
      <c r="F110">
        <v>1.1499999999999999</v>
      </c>
      <c r="G110">
        <v>3.41</v>
      </c>
      <c r="H110">
        <v>0.93</v>
      </c>
      <c r="I110">
        <v>2.58</v>
      </c>
      <c r="J110">
        <v>3.81</v>
      </c>
      <c r="K110">
        <v>2.72</v>
      </c>
      <c r="L110">
        <v>2.38</v>
      </c>
      <c r="M110">
        <v>-2.88</v>
      </c>
      <c r="N110">
        <v>2.86</v>
      </c>
    </row>
    <row r="111" spans="1:14">
      <c r="A111" t="s">
        <v>123</v>
      </c>
      <c r="B111">
        <v>1.1599999999999999</v>
      </c>
      <c r="C111">
        <v>-1.86</v>
      </c>
      <c r="D111">
        <v>0.65</v>
      </c>
      <c r="E111">
        <v>1.61</v>
      </c>
      <c r="F111">
        <v>0.46</v>
      </c>
      <c r="G111">
        <v>0.51</v>
      </c>
      <c r="H111">
        <v>0.41</v>
      </c>
      <c r="I111">
        <v>0.02</v>
      </c>
      <c r="J111">
        <v>0.16</v>
      </c>
      <c r="K111">
        <v>1.04</v>
      </c>
      <c r="L111">
        <v>0.73</v>
      </c>
      <c r="M111">
        <v>0.64</v>
      </c>
      <c r="N111">
        <v>0.37</v>
      </c>
    </row>
    <row r="112" spans="1:14">
      <c r="A112" t="s">
        <v>124</v>
      </c>
      <c r="B112">
        <v>1.07</v>
      </c>
      <c r="C112">
        <v>2.84</v>
      </c>
      <c r="D112">
        <v>1.72</v>
      </c>
      <c r="E112">
        <v>1.22</v>
      </c>
      <c r="F112">
        <v>0.98</v>
      </c>
      <c r="G112">
        <v>1.85</v>
      </c>
      <c r="H112">
        <v>0.55000000000000004</v>
      </c>
      <c r="I112">
        <v>0.94</v>
      </c>
      <c r="J112">
        <v>2.38</v>
      </c>
      <c r="K112">
        <v>1.44</v>
      </c>
      <c r="L112">
        <v>1.57</v>
      </c>
      <c r="M112">
        <v>-1.39</v>
      </c>
      <c r="N112">
        <v>1.64</v>
      </c>
    </row>
    <row r="113" spans="1:14">
      <c r="A113" t="s">
        <v>125</v>
      </c>
      <c r="B113">
        <v>0.64</v>
      </c>
      <c r="C113">
        <v>3.87</v>
      </c>
      <c r="D113">
        <v>1.93</v>
      </c>
      <c r="E113">
        <v>3.65</v>
      </c>
      <c r="F113">
        <v>1.02</v>
      </c>
      <c r="G113">
        <v>1.64</v>
      </c>
      <c r="H113">
        <v>1.21</v>
      </c>
      <c r="I113">
        <v>2.38</v>
      </c>
      <c r="J113">
        <v>1.72</v>
      </c>
      <c r="K113">
        <v>1.19</v>
      </c>
      <c r="L113">
        <v>1.26</v>
      </c>
      <c r="M113">
        <v>-0.12</v>
      </c>
      <c r="N113">
        <v>1.71</v>
      </c>
    </row>
    <row r="114" spans="1:14">
      <c r="A114" t="s">
        <v>126</v>
      </c>
      <c r="B114">
        <v>0.91</v>
      </c>
      <c r="C114">
        <v>-1.46</v>
      </c>
      <c r="D114">
        <v>0.86</v>
      </c>
      <c r="E114">
        <v>-3.89</v>
      </c>
      <c r="F114">
        <v>0.02</v>
      </c>
      <c r="G114">
        <v>0.08</v>
      </c>
      <c r="H114">
        <v>0.59</v>
      </c>
      <c r="I114">
        <v>-1.55</v>
      </c>
      <c r="J114">
        <v>-2.48</v>
      </c>
      <c r="K114">
        <v>0.09</v>
      </c>
      <c r="L114">
        <v>-0.25</v>
      </c>
      <c r="M114">
        <v>2.46</v>
      </c>
      <c r="N114">
        <v>-1.33</v>
      </c>
    </row>
    <row r="115" spans="1:14">
      <c r="A115" t="s">
        <v>127</v>
      </c>
      <c r="B115">
        <v>0.12</v>
      </c>
      <c r="C115">
        <v>-1.42</v>
      </c>
      <c r="D115">
        <v>-0.15</v>
      </c>
      <c r="E115">
        <v>-0.97</v>
      </c>
      <c r="F115">
        <v>0.63</v>
      </c>
      <c r="G115">
        <v>0.12</v>
      </c>
      <c r="H115">
        <v>0.36</v>
      </c>
      <c r="I115">
        <v>-0.15</v>
      </c>
      <c r="J115">
        <v>-0.62</v>
      </c>
      <c r="K115">
        <v>0.87</v>
      </c>
      <c r="L115">
        <v>0.21</v>
      </c>
      <c r="M115">
        <v>1.18</v>
      </c>
      <c r="N115">
        <v>-0.28000000000000003</v>
      </c>
    </row>
    <row r="116" spans="1:14">
      <c r="A116" t="s">
        <v>128</v>
      </c>
      <c r="B116">
        <v>0.66</v>
      </c>
      <c r="C116">
        <v>-2.16</v>
      </c>
      <c r="D116">
        <v>0.09</v>
      </c>
      <c r="E116">
        <v>0.67</v>
      </c>
      <c r="F116">
        <v>0.51</v>
      </c>
      <c r="G116">
        <v>-0.11</v>
      </c>
      <c r="H116">
        <v>0.64</v>
      </c>
      <c r="I116">
        <v>0.06</v>
      </c>
      <c r="J116">
        <v>-0.31</v>
      </c>
      <c r="K116">
        <v>0.57999999999999996</v>
      </c>
      <c r="L116">
        <v>0.17</v>
      </c>
      <c r="M116">
        <v>1.73</v>
      </c>
      <c r="N116">
        <v>-0.05</v>
      </c>
    </row>
    <row r="117" spans="1:14">
      <c r="A117" t="s">
        <v>129</v>
      </c>
      <c r="B117">
        <v>0.98</v>
      </c>
      <c r="C117">
        <v>0.2</v>
      </c>
      <c r="D117">
        <v>0.99</v>
      </c>
      <c r="E117">
        <v>1.33</v>
      </c>
      <c r="F117">
        <v>-0.09</v>
      </c>
      <c r="G117">
        <v>1.1200000000000001</v>
      </c>
      <c r="H117">
        <v>0.37</v>
      </c>
      <c r="I117">
        <v>-0.39</v>
      </c>
      <c r="J117">
        <v>1.1399999999999999</v>
      </c>
      <c r="K117">
        <v>0.53</v>
      </c>
      <c r="L117">
        <v>0.92</v>
      </c>
      <c r="M117">
        <v>-1.56</v>
      </c>
      <c r="N117">
        <v>0.66</v>
      </c>
    </row>
    <row r="118" spans="1:14">
      <c r="A118" t="s">
        <v>130</v>
      </c>
      <c r="B118">
        <v>0.93</v>
      </c>
      <c r="C118">
        <v>-0.55000000000000004</v>
      </c>
      <c r="D118">
        <v>0.33</v>
      </c>
      <c r="E118">
        <v>0.11</v>
      </c>
      <c r="F118">
        <v>0.09</v>
      </c>
      <c r="G118">
        <v>0.35</v>
      </c>
      <c r="H118">
        <v>0.14000000000000001</v>
      </c>
      <c r="I118">
        <v>-0.67</v>
      </c>
      <c r="J118">
        <v>0.05</v>
      </c>
      <c r="K118">
        <v>0.41</v>
      </c>
      <c r="L118">
        <v>0.4</v>
      </c>
      <c r="M118">
        <v>-2.36</v>
      </c>
      <c r="N118">
        <v>-0.03</v>
      </c>
    </row>
    <row r="119" spans="1:14">
      <c r="A119" t="s">
        <v>131</v>
      </c>
      <c r="B119">
        <v>0.54</v>
      </c>
      <c r="C119">
        <v>1.02</v>
      </c>
      <c r="D119">
        <v>1.94</v>
      </c>
      <c r="E119">
        <v>2.57</v>
      </c>
      <c r="F119">
        <v>0.65</v>
      </c>
      <c r="G119">
        <v>2.06</v>
      </c>
      <c r="H119">
        <v>0.67</v>
      </c>
      <c r="I119">
        <v>0.97</v>
      </c>
      <c r="J119">
        <v>1.94</v>
      </c>
      <c r="K119">
        <v>1.32</v>
      </c>
      <c r="L119">
        <v>1.32</v>
      </c>
      <c r="M119">
        <v>-3.8</v>
      </c>
      <c r="N119">
        <v>1.63</v>
      </c>
    </row>
    <row r="120" spans="1:14">
      <c r="A120" t="s">
        <v>132</v>
      </c>
      <c r="B120">
        <v>0.92</v>
      </c>
      <c r="C120">
        <v>2.2599999999999998</v>
      </c>
      <c r="D120">
        <v>1.79</v>
      </c>
      <c r="E120">
        <v>3.23</v>
      </c>
      <c r="F120">
        <v>0.75</v>
      </c>
      <c r="G120">
        <v>1.82</v>
      </c>
      <c r="H120">
        <v>0.6</v>
      </c>
      <c r="I120">
        <v>1.99</v>
      </c>
      <c r="J120">
        <v>2</v>
      </c>
      <c r="K120">
        <v>1.42</v>
      </c>
      <c r="L120">
        <v>1.29</v>
      </c>
      <c r="M120">
        <v>-2.68</v>
      </c>
      <c r="N120">
        <v>1.85</v>
      </c>
    </row>
    <row r="121" spans="1:14">
      <c r="A121" t="s">
        <v>133</v>
      </c>
      <c r="B121">
        <v>1.27</v>
      </c>
      <c r="C121">
        <v>1.46</v>
      </c>
      <c r="D121">
        <v>1.65</v>
      </c>
      <c r="E121">
        <v>2.91</v>
      </c>
      <c r="F121">
        <v>1.07</v>
      </c>
      <c r="G121">
        <v>1.68</v>
      </c>
      <c r="H121">
        <v>0.72</v>
      </c>
      <c r="I121">
        <v>1.1599999999999999</v>
      </c>
      <c r="J121">
        <v>1.53</v>
      </c>
      <c r="K121">
        <v>1.33</v>
      </c>
      <c r="L121">
        <v>1.28</v>
      </c>
      <c r="M121">
        <v>0.39</v>
      </c>
      <c r="N121">
        <v>1.75</v>
      </c>
    </row>
    <row r="122" spans="1:14">
      <c r="A122" t="s">
        <v>134</v>
      </c>
      <c r="B122">
        <v>1.3</v>
      </c>
      <c r="C122">
        <v>1.1299999999999999</v>
      </c>
      <c r="D122">
        <v>1.5</v>
      </c>
      <c r="E122">
        <v>0.79</v>
      </c>
      <c r="F122">
        <v>0.83</v>
      </c>
      <c r="G122">
        <v>2.0099999999999998</v>
      </c>
      <c r="H122">
        <v>0.69</v>
      </c>
      <c r="I122">
        <v>0.61</v>
      </c>
      <c r="J122">
        <v>1.21</v>
      </c>
      <c r="K122">
        <v>1.91</v>
      </c>
      <c r="L122">
        <v>1.35</v>
      </c>
      <c r="M122">
        <v>-1.07</v>
      </c>
      <c r="N122">
        <v>1.21</v>
      </c>
    </row>
    <row r="123" spans="1:14">
      <c r="A123" t="s">
        <v>135</v>
      </c>
      <c r="B123">
        <v>1.17</v>
      </c>
      <c r="C123">
        <v>-1.44</v>
      </c>
      <c r="D123">
        <v>1.45</v>
      </c>
      <c r="E123">
        <v>1</v>
      </c>
      <c r="F123">
        <v>0.51</v>
      </c>
      <c r="G123">
        <v>2.0699999999999998</v>
      </c>
      <c r="H123">
        <v>1.06</v>
      </c>
      <c r="I123">
        <v>0.18</v>
      </c>
      <c r="J123">
        <v>0.82</v>
      </c>
      <c r="K123">
        <v>2.5499999999999998</v>
      </c>
      <c r="L123">
        <v>1.1399999999999999</v>
      </c>
      <c r="M123">
        <v>0.28000000000000003</v>
      </c>
      <c r="N123">
        <v>0.96</v>
      </c>
    </row>
    <row r="124" spans="1:14">
      <c r="A124" t="s">
        <v>136</v>
      </c>
      <c r="B124">
        <v>0.6</v>
      </c>
      <c r="C124">
        <v>-1.41</v>
      </c>
      <c r="D124">
        <v>1.08</v>
      </c>
      <c r="E124">
        <v>1.85</v>
      </c>
      <c r="F124">
        <v>1.01</v>
      </c>
      <c r="G124">
        <v>1.46</v>
      </c>
      <c r="H124">
        <v>0.6</v>
      </c>
      <c r="I124">
        <v>0.27</v>
      </c>
      <c r="J124">
        <v>1.1499999999999999</v>
      </c>
      <c r="K124">
        <v>0.63</v>
      </c>
      <c r="L124">
        <v>0.81</v>
      </c>
      <c r="M124">
        <v>-0.51</v>
      </c>
      <c r="N124">
        <v>0.96</v>
      </c>
    </row>
    <row r="125" spans="1:14">
      <c r="A125" t="s">
        <v>137</v>
      </c>
      <c r="B125">
        <v>0.26</v>
      </c>
      <c r="C125">
        <v>2.41</v>
      </c>
      <c r="D125">
        <v>1.64</v>
      </c>
      <c r="E125">
        <v>2.5499999999999998</v>
      </c>
      <c r="F125">
        <v>0.89</v>
      </c>
      <c r="G125">
        <v>1.97</v>
      </c>
      <c r="H125">
        <v>0.71</v>
      </c>
      <c r="I125">
        <v>1.52</v>
      </c>
      <c r="J125">
        <v>1.98</v>
      </c>
      <c r="K125">
        <v>1.6</v>
      </c>
      <c r="L125">
        <v>1.34</v>
      </c>
      <c r="M125">
        <v>-2.65</v>
      </c>
      <c r="N125">
        <v>1.63</v>
      </c>
    </row>
    <row r="126" spans="1:14">
      <c r="A126" t="s">
        <v>138</v>
      </c>
      <c r="B126">
        <v>1.1000000000000001</v>
      </c>
      <c r="C126">
        <v>2.2999999999999998</v>
      </c>
      <c r="D126">
        <v>1.8</v>
      </c>
      <c r="E126">
        <v>2.7</v>
      </c>
      <c r="F126">
        <v>1.21</v>
      </c>
      <c r="G126">
        <v>2.13</v>
      </c>
      <c r="H126">
        <v>0.55000000000000004</v>
      </c>
      <c r="I126">
        <v>1.92</v>
      </c>
      <c r="J126">
        <v>2.2400000000000002</v>
      </c>
      <c r="K126">
        <v>1.71</v>
      </c>
      <c r="L126">
        <v>1.56</v>
      </c>
      <c r="M126">
        <v>-1.99</v>
      </c>
      <c r="N126">
        <v>2.04</v>
      </c>
    </row>
    <row r="127" spans="1:14">
      <c r="A127" t="s">
        <v>139</v>
      </c>
      <c r="B127">
        <v>0.11</v>
      </c>
      <c r="C127">
        <v>2.29</v>
      </c>
      <c r="D127">
        <v>0.27</v>
      </c>
      <c r="E127">
        <v>2.36</v>
      </c>
      <c r="F127">
        <v>0.77</v>
      </c>
      <c r="G127">
        <v>-7.0000000000000007E-2</v>
      </c>
      <c r="H127">
        <v>0.48</v>
      </c>
      <c r="I127">
        <v>1.07</v>
      </c>
      <c r="J127">
        <v>0.77</v>
      </c>
      <c r="K127">
        <v>-0.53</v>
      </c>
      <c r="L127">
        <v>1</v>
      </c>
      <c r="M127">
        <v>2.36</v>
      </c>
      <c r="N127">
        <v>0.82</v>
      </c>
    </row>
    <row r="128" spans="1:14">
      <c r="A128" t="s">
        <v>140</v>
      </c>
      <c r="B128">
        <v>-0.53</v>
      </c>
      <c r="C128">
        <v>-1.22</v>
      </c>
      <c r="D128">
        <v>-0.56000000000000005</v>
      </c>
      <c r="E128">
        <v>2.75</v>
      </c>
      <c r="F128">
        <v>0.51</v>
      </c>
      <c r="G128">
        <v>-0.32</v>
      </c>
      <c r="H128">
        <v>7.0000000000000007E-2</v>
      </c>
      <c r="I128">
        <v>1.1599999999999999</v>
      </c>
      <c r="J128">
        <v>0.09</v>
      </c>
      <c r="K128">
        <v>-0.54</v>
      </c>
      <c r="L128">
        <v>0.04</v>
      </c>
      <c r="M128">
        <v>4.8600000000000003</v>
      </c>
      <c r="N128">
        <v>0.41</v>
      </c>
    </row>
    <row r="129" spans="1:14">
      <c r="A129" t="s">
        <v>141</v>
      </c>
      <c r="B129">
        <v>-1.45</v>
      </c>
      <c r="C129">
        <v>-2.8</v>
      </c>
      <c r="D129">
        <v>-1.18</v>
      </c>
      <c r="E129">
        <v>-2.74</v>
      </c>
      <c r="F129">
        <v>-0.94</v>
      </c>
      <c r="G129">
        <v>-1.44</v>
      </c>
      <c r="H129">
        <v>-0.48</v>
      </c>
      <c r="I129">
        <v>-1.1599999999999999</v>
      </c>
      <c r="J129">
        <v>-1.6</v>
      </c>
      <c r="K129">
        <v>0.01</v>
      </c>
      <c r="L129">
        <v>-0.77</v>
      </c>
      <c r="M129">
        <v>0.92</v>
      </c>
      <c r="N129">
        <v>-2.2200000000000002</v>
      </c>
    </row>
    <row r="130" spans="1:14">
      <c r="A130" t="s">
        <v>142</v>
      </c>
      <c r="B130">
        <v>1.61</v>
      </c>
      <c r="C130">
        <v>4.6900000000000004</v>
      </c>
      <c r="D130">
        <v>0.95</v>
      </c>
      <c r="E130">
        <v>4.28</v>
      </c>
      <c r="F130">
        <v>1.23</v>
      </c>
      <c r="G130">
        <v>1.34</v>
      </c>
      <c r="H130">
        <v>1.64</v>
      </c>
      <c r="I130">
        <v>3.3</v>
      </c>
      <c r="J130">
        <v>2.56</v>
      </c>
      <c r="K130">
        <v>1.31</v>
      </c>
      <c r="L130">
        <v>1.53</v>
      </c>
      <c r="M130">
        <v>-2.0699999999999998</v>
      </c>
      <c r="N130">
        <v>1.99</v>
      </c>
    </row>
    <row r="131" spans="1:14">
      <c r="A131" t="s">
        <v>143</v>
      </c>
      <c r="B131">
        <v>1.77</v>
      </c>
      <c r="C131">
        <v>2.8</v>
      </c>
      <c r="D131">
        <v>1.75</v>
      </c>
      <c r="E131">
        <v>4.8499999999999996</v>
      </c>
      <c r="F131">
        <v>1.68</v>
      </c>
      <c r="G131">
        <v>2.14</v>
      </c>
      <c r="H131">
        <v>1.1399999999999999</v>
      </c>
      <c r="I131">
        <v>3.04</v>
      </c>
      <c r="J131">
        <v>2.81</v>
      </c>
      <c r="K131">
        <v>1.91</v>
      </c>
      <c r="L131">
        <v>2</v>
      </c>
      <c r="M131">
        <v>-0.26</v>
      </c>
      <c r="N131">
        <v>3.03</v>
      </c>
    </row>
    <row r="132" spans="1:14">
      <c r="A132" t="s">
        <v>144</v>
      </c>
      <c r="B132">
        <v>-1.31</v>
      </c>
      <c r="C132">
        <v>-0.16</v>
      </c>
      <c r="D132">
        <v>-1.69</v>
      </c>
      <c r="E132">
        <v>-2.37</v>
      </c>
      <c r="F132">
        <v>-0.18</v>
      </c>
      <c r="G132">
        <v>-2.02</v>
      </c>
      <c r="H132">
        <v>-0.94</v>
      </c>
      <c r="I132">
        <v>-0.63</v>
      </c>
      <c r="J132">
        <v>-2.25</v>
      </c>
      <c r="K132">
        <v>-1.49</v>
      </c>
      <c r="L132">
        <v>-1.1200000000000001</v>
      </c>
      <c r="M132">
        <v>7.19</v>
      </c>
      <c r="N132">
        <v>-1.48</v>
      </c>
    </row>
    <row r="133" spans="1:14">
      <c r="A133" t="s">
        <v>145</v>
      </c>
      <c r="B133">
        <v>-0.77</v>
      </c>
      <c r="C133">
        <v>1.17</v>
      </c>
      <c r="D133">
        <v>0.02</v>
      </c>
      <c r="E133">
        <v>1.3</v>
      </c>
      <c r="F133">
        <v>0.54</v>
      </c>
      <c r="G133">
        <v>7.0000000000000007E-2</v>
      </c>
      <c r="H133">
        <v>0.36</v>
      </c>
      <c r="I133">
        <v>1.04</v>
      </c>
      <c r="J133">
        <v>0.43</v>
      </c>
      <c r="K133">
        <v>-0.25</v>
      </c>
      <c r="L133">
        <v>0.22</v>
      </c>
      <c r="M133">
        <v>0.56000000000000005</v>
      </c>
      <c r="N133">
        <v>0.4</v>
      </c>
    </row>
    <row r="134" spans="1:14">
      <c r="A134" t="s">
        <v>146</v>
      </c>
      <c r="B134">
        <v>-0.09</v>
      </c>
      <c r="C134">
        <v>2.5499999999999998</v>
      </c>
      <c r="D134">
        <v>-2.33</v>
      </c>
      <c r="E134">
        <v>-5.03</v>
      </c>
      <c r="F134">
        <v>-1.1200000000000001</v>
      </c>
      <c r="G134">
        <v>-2.71</v>
      </c>
      <c r="H134">
        <v>-0.12</v>
      </c>
      <c r="I134">
        <v>-0.1</v>
      </c>
      <c r="J134">
        <v>-4</v>
      </c>
      <c r="K134">
        <v>-1.26</v>
      </c>
      <c r="L134">
        <v>-1.18</v>
      </c>
      <c r="M134">
        <v>5.56</v>
      </c>
      <c r="N134">
        <v>-2.72</v>
      </c>
    </row>
    <row r="135" spans="1:14">
      <c r="A135" t="s">
        <v>147</v>
      </c>
      <c r="B135">
        <v>-0.83</v>
      </c>
      <c r="C135">
        <v>6.2</v>
      </c>
      <c r="D135">
        <v>0.14000000000000001</v>
      </c>
      <c r="E135">
        <v>2.8</v>
      </c>
      <c r="F135">
        <v>1.2</v>
      </c>
      <c r="G135">
        <v>0.84</v>
      </c>
      <c r="H135">
        <v>-0.49</v>
      </c>
      <c r="I135">
        <v>3.12</v>
      </c>
      <c r="J135">
        <v>1.4</v>
      </c>
      <c r="K135">
        <v>0.6</v>
      </c>
      <c r="L135">
        <v>0.64</v>
      </c>
      <c r="M135">
        <v>3</v>
      </c>
      <c r="N135">
        <v>1.42</v>
      </c>
    </row>
    <row r="136" spans="1:14">
      <c r="A136" t="s">
        <v>148</v>
      </c>
      <c r="B136">
        <v>-3.17</v>
      </c>
      <c r="C136">
        <v>-0.56000000000000005</v>
      </c>
      <c r="D136">
        <v>-1.26</v>
      </c>
      <c r="E136">
        <v>-3.79</v>
      </c>
      <c r="F136">
        <v>-0.49</v>
      </c>
      <c r="G136">
        <v>-1.68</v>
      </c>
      <c r="H136">
        <v>-3.06</v>
      </c>
      <c r="I136">
        <v>-1.69</v>
      </c>
      <c r="J136">
        <v>-2.36</v>
      </c>
      <c r="K136">
        <v>-0.45</v>
      </c>
      <c r="L136">
        <v>-1.62</v>
      </c>
      <c r="M136">
        <v>1.92</v>
      </c>
      <c r="N136">
        <v>-2.62</v>
      </c>
    </row>
    <row r="137" spans="1:14">
      <c r="A137" t="s">
        <v>149</v>
      </c>
      <c r="B137">
        <v>0.76</v>
      </c>
      <c r="C137">
        <v>-0.78</v>
      </c>
      <c r="D137">
        <v>0.88</v>
      </c>
      <c r="E137">
        <v>1.9</v>
      </c>
      <c r="F137">
        <v>0.59</v>
      </c>
      <c r="G137">
        <v>1.18</v>
      </c>
      <c r="H137">
        <v>1.87</v>
      </c>
      <c r="I137">
        <v>0.78</v>
      </c>
      <c r="J137">
        <v>2.23</v>
      </c>
      <c r="K137">
        <v>1.49</v>
      </c>
      <c r="L137">
        <v>1.3</v>
      </c>
      <c r="M137">
        <v>-4.6100000000000003</v>
      </c>
      <c r="N137">
        <v>0.97</v>
      </c>
    </row>
    <row r="138" spans="1:14">
      <c r="A138" t="s">
        <v>150</v>
      </c>
      <c r="B138">
        <v>1.07</v>
      </c>
      <c r="C138">
        <v>1.62</v>
      </c>
      <c r="D138">
        <v>1.37</v>
      </c>
      <c r="E138">
        <v>1.63</v>
      </c>
      <c r="F138">
        <v>1.26</v>
      </c>
      <c r="G138">
        <v>1.76</v>
      </c>
      <c r="H138">
        <v>1.03</v>
      </c>
      <c r="I138">
        <v>1.1399999999999999</v>
      </c>
      <c r="J138">
        <v>2.27</v>
      </c>
      <c r="K138">
        <v>1.36</v>
      </c>
      <c r="L138">
        <v>1.59</v>
      </c>
      <c r="M138">
        <v>-1.42</v>
      </c>
      <c r="N138">
        <v>1.72</v>
      </c>
    </row>
    <row r="139" spans="1:14">
      <c r="A139" t="s">
        <v>151</v>
      </c>
      <c r="B139">
        <v>-0.81</v>
      </c>
      <c r="C139">
        <v>3.3</v>
      </c>
      <c r="D139">
        <v>-0.31</v>
      </c>
      <c r="E139">
        <v>-2.74</v>
      </c>
      <c r="F139">
        <v>1.56</v>
      </c>
      <c r="G139">
        <v>-1.1299999999999999</v>
      </c>
      <c r="H139">
        <v>-0.27</v>
      </c>
      <c r="I139">
        <v>0.3</v>
      </c>
      <c r="J139">
        <v>-1.64</v>
      </c>
      <c r="K139">
        <v>-1.0900000000000001</v>
      </c>
      <c r="L139">
        <v>-0.84</v>
      </c>
      <c r="M139">
        <v>7.51</v>
      </c>
      <c r="N139">
        <v>-0.68</v>
      </c>
    </row>
    <row r="140" spans="1:14">
      <c r="A140" t="s">
        <v>152</v>
      </c>
      <c r="B140">
        <v>-1.88</v>
      </c>
      <c r="C140">
        <v>-3.33</v>
      </c>
      <c r="D140">
        <v>-1.82</v>
      </c>
      <c r="E140">
        <v>-3.3</v>
      </c>
      <c r="F140">
        <v>-1</v>
      </c>
      <c r="G140">
        <v>-1.66</v>
      </c>
      <c r="H140">
        <v>-0.23</v>
      </c>
      <c r="I140">
        <v>-2.13</v>
      </c>
      <c r="J140">
        <v>-2.61</v>
      </c>
      <c r="K140">
        <v>0.11</v>
      </c>
      <c r="L140">
        <v>-1.25</v>
      </c>
      <c r="M140">
        <v>0.72</v>
      </c>
      <c r="N140">
        <v>-2.64</v>
      </c>
    </row>
    <row r="141" spans="1:14">
      <c r="A141" t="s">
        <v>153</v>
      </c>
      <c r="B141">
        <v>-0.66</v>
      </c>
      <c r="C141">
        <v>-1.1399999999999999</v>
      </c>
      <c r="D141">
        <v>-0.72</v>
      </c>
      <c r="E141">
        <v>-3.36</v>
      </c>
      <c r="F141">
        <v>-1.35</v>
      </c>
      <c r="G141">
        <v>-0.25</v>
      </c>
      <c r="H141">
        <v>-0.03</v>
      </c>
      <c r="I141">
        <v>-1.33</v>
      </c>
      <c r="J141">
        <v>-1.46</v>
      </c>
      <c r="K141">
        <v>0.51</v>
      </c>
      <c r="L141">
        <v>-0.23</v>
      </c>
      <c r="M141">
        <v>-2.15</v>
      </c>
      <c r="N141">
        <v>-1.56</v>
      </c>
    </row>
    <row r="142" spans="1:14">
      <c r="A142" t="s">
        <v>154</v>
      </c>
      <c r="B142">
        <v>-10.27</v>
      </c>
      <c r="C142">
        <v>0.1</v>
      </c>
      <c r="D142">
        <v>-5.18</v>
      </c>
      <c r="E142">
        <v>-9.82</v>
      </c>
      <c r="F142">
        <v>-2.85</v>
      </c>
      <c r="G142">
        <v>-6.27</v>
      </c>
      <c r="H142">
        <v>-5.0599999999999996</v>
      </c>
      <c r="I142">
        <v>-3.13</v>
      </c>
      <c r="J142">
        <v>-6.75</v>
      </c>
      <c r="K142">
        <v>-2.76</v>
      </c>
      <c r="L142">
        <v>-5.38</v>
      </c>
      <c r="M142">
        <v>3.78</v>
      </c>
      <c r="N142">
        <v>-6.18</v>
      </c>
    </row>
    <row r="143" spans="1:14">
      <c r="A143" t="s">
        <v>155</v>
      </c>
      <c r="B143">
        <v>-12.37</v>
      </c>
      <c r="C143">
        <v>3.45</v>
      </c>
      <c r="D143">
        <v>-7.75</v>
      </c>
      <c r="E143">
        <v>-13.31</v>
      </c>
      <c r="F143">
        <v>-0.44</v>
      </c>
      <c r="G143">
        <v>-6.25</v>
      </c>
      <c r="H143">
        <v>-8.67</v>
      </c>
      <c r="I143">
        <v>-1.57</v>
      </c>
      <c r="J143">
        <v>-6.29</v>
      </c>
      <c r="K143">
        <v>-2.4500000000000002</v>
      </c>
      <c r="L143">
        <v>-6.92</v>
      </c>
      <c r="M143">
        <v>11.7</v>
      </c>
      <c r="N143">
        <v>-6</v>
      </c>
    </row>
    <row r="144" spans="1:14">
      <c r="A144" t="s">
        <v>156</v>
      </c>
      <c r="B144">
        <v>-2.76</v>
      </c>
      <c r="C144">
        <v>2.14</v>
      </c>
      <c r="D144">
        <v>-4.3499999999999996</v>
      </c>
      <c r="E144">
        <v>-3.91</v>
      </c>
      <c r="F144">
        <v>-5.87</v>
      </c>
      <c r="G144">
        <v>-3.01</v>
      </c>
      <c r="H144">
        <v>-3.08</v>
      </c>
      <c r="I144">
        <v>0.33</v>
      </c>
      <c r="J144">
        <v>-1.88</v>
      </c>
      <c r="K144">
        <v>0.06</v>
      </c>
      <c r="L144">
        <v>-2.09</v>
      </c>
      <c r="M144">
        <v>4.28</v>
      </c>
      <c r="N144">
        <v>-1.92</v>
      </c>
    </row>
    <row r="145" spans="1:14">
      <c r="A145" t="s">
        <v>157</v>
      </c>
      <c r="B145">
        <v>1.77</v>
      </c>
      <c r="C145">
        <v>1.4</v>
      </c>
      <c r="D145">
        <v>-1.97</v>
      </c>
      <c r="E145">
        <v>-0.1</v>
      </c>
      <c r="F145">
        <v>0.05</v>
      </c>
      <c r="G145">
        <v>-0.71</v>
      </c>
      <c r="H145">
        <v>-0.35</v>
      </c>
      <c r="I145">
        <v>1.18</v>
      </c>
      <c r="J145">
        <v>0.81</v>
      </c>
      <c r="K145">
        <v>1.62</v>
      </c>
      <c r="L145">
        <v>0.31</v>
      </c>
      <c r="M145">
        <v>-1.46</v>
      </c>
      <c r="N145">
        <v>-1.19</v>
      </c>
    </row>
    <row r="146" spans="1:14">
      <c r="A146" t="s">
        <v>158</v>
      </c>
      <c r="B146">
        <v>4.91</v>
      </c>
      <c r="C146">
        <v>-0.16</v>
      </c>
      <c r="D146">
        <v>0.82</v>
      </c>
      <c r="E146">
        <v>-1.1200000000000001</v>
      </c>
      <c r="F146">
        <v>0.79</v>
      </c>
      <c r="G146">
        <v>1.32</v>
      </c>
      <c r="H146">
        <v>1.1200000000000001</v>
      </c>
      <c r="I146">
        <v>0.28999999999999998</v>
      </c>
      <c r="J146">
        <v>-0.17</v>
      </c>
      <c r="K146">
        <v>0.56000000000000005</v>
      </c>
      <c r="L146">
        <v>1</v>
      </c>
      <c r="M146">
        <v>2.82</v>
      </c>
      <c r="N146">
        <v>0.6</v>
      </c>
    </row>
    <row r="147" spans="1:14">
      <c r="A147" t="s">
        <v>159</v>
      </c>
      <c r="B147">
        <v>1.64</v>
      </c>
      <c r="C147">
        <v>-0.31</v>
      </c>
      <c r="D147">
        <v>-1.22</v>
      </c>
      <c r="E147">
        <v>-1.33</v>
      </c>
      <c r="F147">
        <v>-0.46</v>
      </c>
      <c r="G147">
        <v>-0.91</v>
      </c>
      <c r="H147">
        <v>0.65</v>
      </c>
      <c r="I147">
        <v>-0.55000000000000004</v>
      </c>
      <c r="J147">
        <v>-1.61</v>
      </c>
      <c r="K147">
        <v>0.06</v>
      </c>
      <c r="L147">
        <v>-0.16</v>
      </c>
      <c r="M147">
        <v>3.28</v>
      </c>
      <c r="N147">
        <v>-0.37</v>
      </c>
    </row>
    <row r="148" spans="1:14">
      <c r="A148" t="s">
        <v>160</v>
      </c>
      <c r="B148">
        <v>2.35</v>
      </c>
      <c r="C148">
        <v>-1.8</v>
      </c>
      <c r="D148">
        <v>0.22</v>
      </c>
      <c r="E148">
        <v>3.5</v>
      </c>
      <c r="F148">
        <v>0.21</v>
      </c>
      <c r="G148">
        <v>1.17</v>
      </c>
      <c r="H148">
        <v>0.56999999999999995</v>
      </c>
      <c r="I148">
        <v>0.48</v>
      </c>
      <c r="J148">
        <v>1.88</v>
      </c>
      <c r="K148">
        <v>1.25</v>
      </c>
      <c r="L148">
        <v>1</v>
      </c>
      <c r="M148">
        <v>-4.62</v>
      </c>
      <c r="N148">
        <v>0.08</v>
      </c>
    </row>
    <row r="149" spans="1:14">
      <c r="A149" t="s">
        <v>161</v>
      </c>
      <c r="B149">
        <v>5</v>
      </c>
      <c r="C149">
        <v>-1.4</v>
      </c>
      <c r="D149">
        <v>3.87</v>
      </c>
      <c r="E149">
        <v>6.63</v>
      </c>
      <c r="F149">
        <v>-0.12</v>
      </c>
      <c r="G149">
        <v>3.37</v>
      </c>
      <c r="H149">
        <v>2.21</v>
      </c>
      <c r="I149">
        <v>1.27</v>
      </c>
      <c r="J149">
        <v>3.75</v>
      </c>
      <c r="K149">
        <v>0.81</v>
      </c>
      <c r="L149">
        <v>3.42</v>
      </c>
      <c r="M149">
        <v>-8.1999999999999993</v>
      </c>
      <c r="N149">
        <v>0.92</v>
      </c>
    </row>
    <row r="150" spans="1:14">
      <c r="A150" t="s">
        <v>162</v>
      </c>
      <c r="B150">
        <v>5.78</v>
      </c>
      <c r="C150">
        <v>2.13</v>
      </c>
      <c r="D150">
        <v>5.04</v>
      </c>
      <c r="E150">
        <v>8.84</v>
      </c>
      <c r="F150">
        <v>1.46</v>
      </c>
      <c r="G150">
        <v>4.42</v>
      </c>
      <c r="H150">
        <v>3.65</v>
      </c>
      <c r="I150">
        <v>3.48</v>
      </c>
      <c r="J150">
        <v>5.16</v>
      </c>
      <c r="K150">
        <v>1.07</v>
      </c>
      <c r="L150">
        <v>3.92</v>
      </c>
      <c r="M150">
        <v>0.08</v>
      </c>
      <c r="N150">
        <v>3.12</v>
      </c>
    </row>
    <row r="151" spans="1:14">
      <c r="A151" t="s">
        <v>163</v>
      </c>
      <c r="B151">
        <v>2.41</v>
      </c>
      <c r="C151">
        <v>-1.47</v>
      </c>
      <c r="D151">
        <v>1.98</v>
      </c>
      <c r="E151">
        <v>0.13</v>
      </c>
      <c r="F151">
        <v>0.36</v>
      </c>
      <c r="G151">
        <v>1.23</v>
      </c>
      <c r="H151">
        <v>1.26</v>
      </c>
      <c r="I151">
        <v>-0.76</v>
      </c>
      <c r="J151">
        <v>0.09</v>
      </c>
      <c r="K151">
        <v>1.04</v>
      </c>
      <c r="L151">
        <v>1.01</v>
      </c>
      <c r="M151">
        <v>-0.94</v>
      </c>
      <c r="N151">
        <v>0.24</v>
      </c>
    </row>
    <row r="152" spans="1:14">
      <c r="A152" t="s">
        <v>164</v>
      </c>
      <c r="B152">
        <v>6.11</v>
      </c>
      <c r="C152">
        <v>-0.12</v>
      </c>
      <c r="D152">
        <v>3.11</v>
      </c>
      <c r="E152">
        <v>4.51</v>
      </c>
      <c r="F152">
        <v>0.42</v>
      </c>
      <c r="G152">
        <v>2.91</v>
      </c>
      <c r="H152">
        <v>3.22</v>
      </c>
      <c r="I152">
        <v>1.66</v>
      </c>
      <c r="J152">
        <v>2.77</v>
      </c>
      <c r="K152">
        <v>0.68</v>
      </c>
      <c r="L152">
        <v>2.6</v>
      </c>
      <c r="M152">
        <v>-5.96</v>
      </c>
      <c r="N152">
        <v>1.53</v>
      </c>
    </row>
    <row r="153" spans="1:14">
      <c r="A153" t="s">
        <v>165</v>
      </c>
      <c r="B153">
        <v>3.15</v>
      </c>
      <c r="C153">
        <v>0.54</v>
      </c>
      <c r="D153">
        <v>2.44</v>
      </c>
      <c r="E153">
        <v>1.66</v>
      </c>
      <c r="F153">
        <v>0.7</v>
      </c>
      <c r="G153">
        <v>2.0699999999999998</v>
      </c>
      <c r="H153">
        <v>2.02</v>
      </c>
      <c r="I153">
        <v>0.5</v>
      </c>
      <c r="J153">
        <v>1.57</v>
      </c>
      <c r="K153">
        <v>1.02</v>
      </c>
      <c r="L153">
        <v>1.62</v>
      </c>
      <c r="M153">
        <v>-1.65</v>
      </c>
      <c r="N153">
        <v>1.1299999999999999</v>
      </c>
    </row>
    <row r="154" spans="1:14">
      <c r="A154" t="s">
        <v>166</v>
      </c>
      <c r="B154">
        <v>3.68</v>
      </c>
      <c r="C154">
        <v>1.51</v>
      </c>
      <c r="D154">
        <v>4.0999999999999996</v>
      </c>
      <c r="E154">
        <v>5.36</v>
      </c>
      <c r="F154">
        <v>0.85</v>
      </c>
      <c r="G154">
        <v>3.36</v>
      </c>
      <c r="H154">
        <v>3.25</v>
      </c>
      <c r="I154">
        <v>2.31</v>
      </c>
      <c r="J154">
        <v>2.85</v>
      </c>
      <c r="K154">
        <v>1.1000000000000001</v>
      </c>
      <c r="L154">
        <v>2.2000000000000002</v>
      </c>
      <c r="M154">
        <v>-3.94</v>
      </c>
      <c r="N154">
        <v>1.71</v>
      </c>
    </row>
    <row r="155" spans="1:14">
      <c r="A155" t="s">
        <v>167</v>
      </c>
      <c r="B155">
        <v>1.19</v>
      </c>
      <c r="C155">
        <v>-1.47</v>
      </c>
      <c r="D155">
        <v>1.39</v>
      </c>
      <c r="E155">
        <v>1.08</v>
      </c>
      <c r="F155">
        <v>-0.05</v>
      </c>
      <c r="G155">
        <v>0.43</v>
      </c>
      <c r="H155">
        <v>1.85</v>
      </c>
      <c r="I155">
        <v>-0.04</v>
      </c>
      <c r="J155">
        <v>-0.86</v>
      </c>
      <c r="K155">
        <v>0.26</v>
      </c>
      <c r="L155">
        <v>0.32</v>
      </c>
      <c r="M155">
        <v>3.14</v>
      </c>
      <c r="N155">
        <v>-0.21</v>
      </c>
    </row>
    <row r="156" spans="1:14">
      <c r="A156" t="s">
        <v>168</v>
      </c>
      <c r="B156">
        <v>0.8</v>
      </c>
      <c r="C156">
        <v>3.32</v>
      </c>
      <c r="D156">
        <v>2.02</v>
      </c>
      <c r="E156">
        <v>1.51</v>
      </c>
      <c r="F156">
        <v>0.09</v>
      </c>
      <c r="G156">
        <v>1.52</v>
      </c>
      <c r="H156">
        <v>0.96</v>
      </c>
      <c r="I156">
        <v>1.65</v>
      </c>
      <c r="J156">
        <v>1.3</v>
      </c>
      <c r="K156">
        <v>0.68</v>
      </c>
      <c r="L156">
        <v>0.89</v>
      </c>
      <c r="M156">
        <v>-2.27</v>
      </c>
      <c r="N156">
        <v>0.82</v>
      </c>
    </row>
    <row r="157" spans="1:14">
      <c r="A157" t="s">
        <v>169</v>
      </c>
      <c r="B157">
        <v>2.15</v>
      </c>
      <c r="C157">
        <v>-2.5299999999999998</v>
      </c>
      <c r="D157">
        <v>3.24</v>
      </c>
      <c r="E157">
        <v>2.29</v>
      </c>
      <c r="F157">
        <v>0.72</v>
      </c>
      <c r="G157">
        <v>2.35</v>
      </c>
      <c r="H157">
        <v>1.41</v>
      </c>
      <c r="I157">
        <v>-0.28000000000000003</v>
      </c>
      <c r="J157">
        <v>1.86</v>
      </c>
      <c r="K157">
        <v>1.02</v>
      </c>
      <c r="L157">
        <v>1.61</v>
      </c>
      <c r="M157">
        <v>-3.73</v>
      </c>
      <c r="N157">
        <v>0.66</v>
      </c>
    </row>
    <row r="158" spans="1:14">
      <c r="A158" t="s">
        <v>170</v>
      </c>
      <c r="B158">
        <v>0.53</v>
      </c>
      <c r="C158">
        <v>-2.78</v>
      </c>
      <c r="D158">
        <v>1.87</v>
      </c>
      <c r="E158">
        <v>-0.78</v>
      </c>
      <c r="F158">
        <v>0.28000000000000003</v>
      </c>
      <c r="G158">
        <v>0.77</v>
      </c>
      <c r="H158">
        <v>1.72</v>
      </c>
      <c r="I158">
        <v>-0.84</v>
      </c>
      <c r="J158">
        <v>-0.95</v>
      </c>
      <c r="K158">
        <v>0.48</v>
      </c>
      <c r="L158">
        <v>0.6</v>
      </c>
      <c r="M158">
        <v>1.83</v>
      </c>
      <c r="N158">
        <v>-0.36</v>
      </c>
    </row>
    <row r="159" spans="1:14">
      <c r="A159" t="s">
        <v>171</v>
      </c>
      <c r="B159">
        <v>0.36</v>
      </c>
      <c r="C159">
        <v>0.9</v>
      </c>
      <c r="D159">
        <v>0.31</v>
      </c>
      <c r="E159">
        <v>-0.19</v>
      </c>
      <c r="F159">
        <v>0.5</v>
      </c>
      <c r="G159">
        <v>0.76</v>
      </c>
      <c r="H159">
        <v>0.23</v>
      </c>
      <c r="I159">
        <v>0.47</v>
      </c>
      <c r="J159">
        <v>0.84</v>
      </c>
      <c r="K159">
        <v>0.56999999999999995</v>
      </c>
      <c r="L159">
        <v>0.56999999999999995</v>
      </c>
      <c r="M159">
        <v>-2.61</v>
      </c>
      <c r="N159">
        <v>0.13</v>
      </c>
    </row>
    <row r="160" spans="1:14">
      <c r="A160" t="s">
        <v>172</v>
      </c>
      <c r="B160">
        <v>2.29</v>
      </c>
      <c r="C160">
        <v>2.75</v>
      </c>
      <c r="D160">
        <v>3.36</v>
      </c>
      <c r="E160">
        <v>4.21</v>
      </c>
      <c r="F160">
        <v>0.77</v>
      </c>
      <c r="G160">
        <v>2.73</v>
      </c>
      <c r="H160">
        <v>1.36</v>
      </c>
      <c r="I160">
        <v>1.71</v>
      </c>
      <c r="J160">
        <v>2.87</v>
      </c>
      <c r="K160">
        <v>1.0900000000000001</v>
      </c>
      <c r="L160">
        <v>1.79</v>
      </c>
      <c r="M160">
        <v>-4.96</v>
      </c>
      <c r="N160">
        <v>1.71</v>
      </c>
    </row>
    <row r="161" spans="1:14">
      <c r="A161" t="s">
        <v>173</v>
      </c>
      <c r="B161">
        <v>1.99</v>
      </c>
      <c r="C161">
        <v>1</v>
      </c>
      <c r="D161">
        <v>2.5099999999999998</v>
      </c>
      <c r="E161">
        <v>1.33</v>
      </c>
      <c r="F161">
        <v>0.18</v>
      </c>
      <c r="G161">
        <v>1.64</v>
      </c>
      <c r="H161">
        <v>1.1299999999999999</v>
      </c>
      <c r="I161">
        <v>0.76</v>
      </c>
      <c r="J161">
        <v>1</v>
      </c>
      <c r="K161">
        <v>0.38</v>
      </c>
      <c r="L161">
        <v>1.22</v>
      </c>
      <c r="M161">
        <v>-2.87</v>
      </c>
      <c r="N161">
        <v>0.85</v>
      </c>
    </row>
    <row r="162" spans="1:14">
      <c r="A162" t="s">
        <v>174</v>
      </c>
      <c r="B162">
        <v>-2.44</v>
      </c>
      <c r="C162">
        <v>-2.48</v>
      </c>
      <c r="D162">
        <v>-2.5</v>
      </c>
      <c r="E162">
        <v>-4.8</v>
      </c>
      <c r="F162">
        <v>-0.5</v>
      </c>
      <c r="G162">
        <v>-2.57</v>
      </c>
      <c r="H162">
        <v>-1.02</v>
      </c>
      <c r="I162">
        <v>-1.28</v>
      </c>
      <c r="J162">
        <v>-3.71</v>
      </c>
      <c r="K162">
        <v>-1.1499999999999999</v>
      </c>
      <c r="L162">
        <v>-1.86</v>
      </c>
      <c r="M162">
        <v>4.45</v>
      </c>
      <c r="N162">
        <v>-2.72</v>
      </c>
    </row>
    <row r="163" spans="1:14">
      <c r="A163" t="s">
        <v>175</v>
      </c>
      <c r="B163">
        <v>0.17</v>
      </c>
      <c r="C163">
        <v>0.11</v>
      </c>
      <c r="D163">
        <v>-1.05</v>
      </c>
      <c r="E163">
        <v>-0.39</v>
      </c>
      <c r="F163">
        <v>-0.45</v>
      </c>
      <c r="G163">
        <v>-1.06</v>
      </c>
      <c r="H163">
        <v>0.78</v>
      </c>
      <c r="I163">
        <v>-0.23</v>
      </c>
      <c r="J163">
        <v>-1.61</v>
      </c>
      <c r="K163">
        <v>0.23</v>
      </c>
      <c r="L163">
        <v>-0.34</v>
      </c>
      <c r="M163">
        <v>4.1900000000000004</v>
      </c>
      <c r="N163">
        <v>-0.79</v>
      </c>
    </row>
    <row r="164" spans="1:14">
      <c r="A164" t="s">
        <v>176</v>
      </c>
      <c r="B164">
        <v>2.27</v>
      </c>
      <c r="C164">
        <v>-0.8</v>
      </c>
      <c r="D164">
        <v>1.43</v>
      </c>
      <c r="E164">
        <v>2.96</v>
      </c>
      <c r="F164">
        <v>0.9</v>
      </c>
      <c r="G164">
        <v>1.7</v>
      </c>
      <c r="H164">
        <v>1</v>
      </c>
      <c r="I164">
        <v>0.33</v>
      </c>
      <c r="J164">
        <v>1.91</v>
      </c>
      <c r="K164">
        <v>1.27</v>
      </c>
      <c r="L164">
        <v>1.74</v>
      </c>
      <c r="M164">
        <v>-4.26</v>
      </c>
      <c r="N164">
        <v>0.69</v>
      </c>
    </row>
    <row r="165" spans="1:14">
      <c r="A165" t="s">
        <v>177</v>
      </c>
      <c r="B165">
        <v>1.21</v>
      </c>
      <c r="C165">
        <v>3.1</v>
      </c>
      <c r="D165">
        <v>-0.49</v>
      </c>
      <c r="E165">
        <v>0.28000000000000003</v>
      </c>
      <c r="F165">
        <v>-0.44</v>
      </c>
      <c r="G165">
        <v>-0.32</v>
      </c>
      <c r="H165">
        <v>0.88</v>
      </c>
      <c r="I165">
        <v>1.08</v>
      </c>
      <c r="J165">
        <v>-0.96</v>
      </c>
      <c r="K165">
        <v>0.7</v>
      </c>
      <c r="L165">
        <v>0.31</v>
      </c>
      <c r="M165">
        <v>3.89</v>
      </c>
      <c r="N165">
        <v>0.06</v>
      </c>
    </row>
    <row r="166" spans="1:14">
      <c r="A166" t="s">
        <v>178</v>
      </c>
      <c r="B166">
        <v>1.89</v>
      </c>
      <c r="C166">
        <v>2.67</v>
      </c>
      <c r="D166">
        <v>2.17</v>
      </c>
      <c r="E166">
        <v>4.29</v>
      </c>
      <c r="F166">
        <v>1.6</v>
      </c>
      <c r="G166">
        <v>2.72</v>
      </c>
      <c r="H166">
        <v>1.32</v>
      </c>
      <c r="I166">
        <v>2.63</v>
      </c>
      <c r="J166">
        <v>4.08</v>
      </c>
      <c r="K166">
        <v>1.34</v>
      </c>
      <c r="L166">
        <v>2.15</v>
      </c>
      <c r="M166">
        <v>-8.26</v>
      </c>
      <c r="N166">
        <v>2.19</v>
      </c>
    </row>
    <row r="167" spans="1:14">
      <c r="A167" t="s">
        <v>179</v>
      </c>
      <c r="B167">
        <v>2.14</v>
      </c>
      <c r="C167">
        <v>3.11</v>
      </c>
      <c r="D167">
        <v>2.06</v>
      </c>
      <c r="E167">
        <v>2.3199999999999998</v>
      </c>
      <c r="F167">
        <v>1.05</v>
      </c>
      <c r="G167">
        <v>1.87</v>
      </c>
      <c r="H167">
        <v>1.07</v>
      </c>
      <c r="I167">
        <v>1.59</v>
      </c>
      <c r="J167">
        <v>2.08</v>
      </c>
      <c r="K167">
        <v>0.47</v>
      </c>
      <c r="L167">
        <v>1.49</v>
      </c>
      <c r="M167">
        <v>-1.79</v>
      </c>
      <c r="N167">
        <v>1.48</v>
      </c>
    </row>
    <row r="168" spans="1:14">
      <c r="A168" t="s">
        <v>180</v>
      </c>
      <c r="B168">
        <v>-0.12</v>
      </c>
      <c r="C168">
        <v>-2.2400000000000002</v>
      </c>
      <c r="D168">
        <v>0.65</v>
      </c>
      <c r="E168">
        <v>-0.49</v>
      </c>
      <c r="F168">
        <v>0.44</v>
      </c>
      <c r="G168">
        <v>0.28000000000000003</v>
      </c>
      <c r="H168">
        <v>0.56000000000000005</v>
      </c>
      <c r="I168">
        <v>-0.47</v>
      </c>
      <c r="J168">
        <v>0.66</v>
      </c>
      <c r="K168">
        <v>-0.25</v>
      </c>
      <c r="L168">
        <v>0.37</v>
      </c>
      <c r="M168">
        <v>-1.62</v>
      </c>
      <c r="N168">
        <v>-0.09</v>
      </c>
    </row>
    <row r="169" spans="1:14">
      <c r="A169" t="s">
        <v>181</v>
      </c>
      <c r="B169">
        <v>1.45</v>
      </c>
      <c r="C169">
        <v>4.3600000000000003</v>
      </c>
      <c r="D169">
        <v>3.11</v>
      </c>
      <c r="E169">
        <v>2.2599999999999998</v>
      </c>
      <c r="F169">
        <v>0.94</v>
      </c>
      <c r="G169">
        <v>2.6</v>
      </c>
      <c r="H169">
        <v>0.55000000000000004</v>
      </c>
      <c r="I169">
        <v>2.5</v>
      </c>
      <c r="J169">
        <v>3.42</v>
      </c>
      <c r="K169">
        <v>1.1599999999999999</v>
      </c>
      <c r="L169">
        <v>1.57</v>
      </c>
      <c r="M169">
        <v>-5.07</v>
      </c>
      <c r="N169">
        <v>2.0499999999999998</v>
      </c>
    </row>
    <row r="170" spans="1:14">
      <c r="A170" t="s">
        <v>182</v>
      </c>
      <c r="B170">
        <v>1.81</v>
      </c>
      <c r="C170">
        <v>-0.63</v>
      </c>
      <c r="D170">
        <v>1.73</v>
      </c>
      <c r="E170">
        <v>-0.65</v>
      </c>
      <c r="F170">
        <v>0.56000000000000005</v>
      </c>
      <c r="G170">
        <v>1.41</v>
      </c>
      <c r="H170">
        <v>1.81</v>
      </c>
      <c r="I170">
        <v>-0.55000000000000004</v>
      </c>
      <c r="J170">
        <v>0.52</v>
      </c>
      <c r="K170">
        <v>0.93</v>
      </c>
      <c r="L170">
        <v>0.97</v>
      </c>
      <c r="M170">
        <v>-0.76</v>
      </c>
      <c r="N170">
        <v>0.13</v>
      </c>
    </row>
    <row r="171" spans="1:14">
      <c r="A171" t="s">
        <v>183</v>
      </c>
      <c r="B171">
        <v>1.62</v>
      </c>
      <c r="C171">
        <v>1.77</v>
      </c>
      <c r="D171">
        <v>1.44</v>
      </c>
      <c r="E171">
        <v>0.11</v>
      </c>
      <c r="F171">
        <v>0.59</v>
      </c>
      <c r="G171">
        <v>1.29</v>
      </c>
      <c r="H171">
        <v>1.03</v>
      </c>
      <c r="I171">
        <v>0.95</v>
      </c>
      <c r="J171">
        <v>1.39</v>
      </c>
      <c r="K171">
        <v>0.62</v>
      </c>
      <c r="L171">
        <v>1.1200000000000001</v>
      </c>
      <c r="M171">
        <v>-3.14</v>
      </c>
      <c r="N171">
        <v>0.83</v>
      </c>
    </row>
    <row r="172" spans="1:14">
      <c r="A172" t="s">
        <v>184</v>
      </c>
      <c r="B172">
        <v>0.38</v>
      </c>
      <c r="C172">
        <v>-1.64</v>
      </c>
      <c r="D172">
        <v>0.43</v>
      </c>
      <c r="E172">
        <v>1.54</v>
      </c>
      <c r="F172">
        <v>0.8</v>
      </c>
      <c r="G172">
        <v>0.2</v>
      </c>
      <c r="H172">
        <v>0.22</v>
      </c>
      <c r="I172">
        <v>-0.28000000000000003</v>
      </c>
      <c r="J172">
        <v>0.21</v>
      </c>
      <c r="K172">
        <v>0.31</v>
      </c>
      <c r="L172">
        <v>0.34</v>
      </c>
      <c r="M172">
        <v>-1.7</v>
      </c>
      <c r="N172">
        <v>-0.18</v>
      </c>
    </row>
    <row r="173" spans="1:14">
      <c r="A173" t="s">
        <v>185</v>
      </c>
      <c r="B173">
        <v>0.2</v>
      </c>
      <c r="C173">
        <v>3.67</v>
      </c>
      <c r="D173">
        <v>1.29</v>
      </c>
      <c r="E173">
        <v>1.4</v>
      </c>
      <c r="F173">
        <v>1.05</v>
      </c>
      <c r="G173">
        <v>1.1399999999999999</v>
      </c>
      <c r="H173">
        <v>0.97</v>
      </c>
      <c r="I173">
        <v>2.11</v>
      </c>
      <c r="J173">
        <v>1.39</v>
      </c>
      <c r="K173">
        <v>0.89</v>
      </c>
      <c r="L173">
        <v>0.72</v>
      </c>
      <c r="M173">
        <v>-1.97</v>
      </c>
      <c r="N173">
        <v>1.1399999999999999</v>
      </c>
    </row>
    <row r="174" spans="1:14">
      <c r="A174" t="s">
        <v>186</v>
      </c>
      <c r="B174">
        <v>-0.17</v>
      </c>
      <c r="C174">
        <v>-3.39</v>
      </c>
      <c r="D174">
        <v>-0.14000000000000001</v>
      </c>
      <c r="E174">
        <v>-1.91</v>
      </c>
      <c r="F174">
        <v>-0.37</v>
      </c>
      <c r="G174">
        <v>-0.52</v>
      </c>
      <c r="H174">
        <v>0.33</v>
      </c>
      <c r="I174">
        <v>-1.5</v>
      </c>
      <c r="J174">
        <v>-1.08</v>
      </c>
      <c r="K174">
        <v>-0.11</v>
      </c>
      <c r="L174">
        <v>-0.05</v>
      </c>
      <c r="M174">
        <v>1.34</v>
      </c>
      <c r="N174">
        <v>-1.1599999999999999</v>
      </c>
    </row>
    <row r="175" spans="1:14">
      <c r="A175" t="s">
        <v>187</v>
      </c>
      <c r="B175">
        <v>-0.91</v>
      </c>
      <c r="C175">
        <v>-2.39</v>
      </c>
      <c r="D175">
        <v>-0.68</v>
      </c>
      <c r="E175">
        <v>-1</v>
      </c>
      <c r="F175">
        <v>-0.14000000000000001</v>
      </c>
      <c r="G175">
        <v>-1.38</v>
      </c>
      <c r="H175">
        <v>-0.1</v>
      </c>
      <c r="I175">
        <v>-1.3</v>
      </c>
      <c r="J175">
        <v>-1.17</v>
      </c>
      <c r="K175">
        <v>-0.14000000000000001</v>
      </c>
      <c r="L175">
        <v>-0.56000000000000005</v>
      </c>
      <c r="M175">
        <v>2.7</v>
      </c>
      <c r="N175">
        <v>-1.38</v>
      </c>
    </row>
    <row r="176" spans="1:14">
      <c r="A176" t="s">
        <v>188</v>
      </c>
      <c r="B176">
        <v>-0.33</v>
      </c>
      <c r="C176">
        <v>2.58</v>
      </c>
      <c r="D176">
        <v>-0.15</v>
      </c>
      <c r="E176">
        <v>0.77</v>
      </c>
      <c r="F176">
        <v>-0.03</v>
      </c>
      <c r="G176">
        <v>-0.3</v>
      </c>
      <c r="H176">
        <v>0.18</v>
      </c>
      <c r="I176">
        <v>1.29</v>
      </c>
      <c r="J176">
        <v>-0.3</v>
      </c>
      <c r="K176">
        <v>-0.49</v>
      </c>
      <c r="L176">
        <v>-0.06</v>
      </c>
      <c r="M176">
        <v>1.99</v>
      </c>
      <c r="N176">
        <v>0.34</v>
      </c>
    </row>
    <row r="177" spans="1:14">
      <c r="A177" t="s">
        <v>189</v>
      </c>
      <c r="B177">
        <v>-1.95</v>
      </c>
      <c r="C177">
        <v>7.0000000000000007E-2</v>
      </c>
      <c r="D177">
        <v>-4.0199999999999996</v>
      </c>
      <c r="E177">
        <v>-3.9</v>
      </c>
      <c r="F177">
        <v>-1.61</v>
      </c>
      <c r="G177">
        <v>-4.01</v>
      </c>
      <c r="H177">
        <v>-0.85</v>
      </c>
      <c r="I177">
        <v>-0.63</v>
      </c>
      <c r="J177">
        <v>-4.21</v>
      </c>
      <c r="K177">
        <v>-1.19</v>
      </c>
      <c r="L177">
        <v>-2</v>
      </c>
      <c r="M177">
        <v>6.69</v>
      </c>
      <c r="N177">
        <v>-2.52</v>
      </c>
    </row>
    <row r="178" spans="1:14">
      <c r="A178" t="s">
        <v>190</v>
      </c>
      <c r="B178">
        <v>-1.9</v>
      </c>
      <c r="C178">
        <v>-0.56999999999999995</v>
      </c>
      <c r="D178">
        <v>-3.7</v>
      </c>
      <c r="E178">
        <v>-6.95</v>
      </c>
      <c r="F178">
        <v>-1.59</v>
      </c>
      <c r="G178">
        <v>-3.41</v>
      </c>
      <c r="H178">
        <v>-0.48</v>
      </c>
      <c r="I178">
        <v>-1.42</v>
      </c>
      <c r="J178">
        <v>-4.6100000000000003</v>
      </c>
      <c r="K178">
        <v>-1.02</v>
      </c>
      <c r="L178">
        <v>-1.97</v>
      </c>
      <c r="M178">
        <v>7.77</v>
      </c>
      <c r="N178">
        <v>-2.62</v>
      </c>
    </row>
    <row r="179" spans="1:14">
      <c r="A179" t="s">
        <v>191</v>
      </c>
      <c r="B179">
        <v>1.29</v>
      </c>
      <c r="C179">
        <v>-3.17</v>
      </c>
      <c r="D179">
        <v>2.37</v>
      </c>
      <c r="E179">
        <v>3.65</v>
      </c>
      <c r="F179">
        <v>1.61</v>
      </c>
      <c r="G179">
        <v>2.98</v>
      </c>
      <c r="H179">
        <v>0.63</v>
      </c>
      <c r="I179">
        <v>0.53</v>
      </c>
      <c r="J179">
        <v>3.9</v>
      </c>
      <c r="K179">
        <v>1.72</v>
      </c>
      <c r="L179">
        <v>1.47</v>
      </c>
      <c r="M179">
        <v>-7.21</v>
      </c>
      <c r="N179">
        <v>0.94</v>
      </c>
    </row>
    <row r="180" spans="1:14">
      <c r="A180" t="s">
        <v>192</v>
      </c>
      <c r="B180">
        <v>-0.94</v>
      </c>
      <c r="C180">
        <v>0.14000000000000001</v>
      </c>
      <c r="D180">
        <v>-1.08</v>
      </c>
      <c r="E180">
        <v>-2.72</v>
      </c>
      <c r="F180">
        <v>0.02</v>
      </c>
      <c r="G180">
        <v>-0.57999999999999996</v>
      </c>
      <c r="H180">
        <v>-0.34</v>
      </c>
      <c r="I180">
        <v>-0.66</v>
      </c>
      <c r="J180">
        <v>-1.31</v>
      </c>
      <c r="K180">
        <v>0.17</v>
      </c>
      <c r="L180">
        <v>-0.24</v>
      </c>
      <c r="M180">
        <v>1.31</v>
      </c>
      <c r="N180">
        <v>-0.93</v>
      </c>
    </row>
    <row r="181" spans="1:14">
      <c r="A181" t="s">
        <v>193</v>
      </c>
      <c r="B181">
        <v>0.28999999999999998</v>
      </c>
      <c r="C181">
        <v>0.34</v>
      </c>
      <c r="D181">
        <v>0.5</v>
      </c>
      <c r="E181">
        <v>-1.81</v>
      </c>
      <c r="F181">
        <v>0.06</v>
      </c>
      <c r="G181">
        <v>-0.34</v>
      </c>
      <c r="H181">
        <v>0.45</v>
      </c>
      <c r="I181">
        <v>-0.22</v>
      </c>
      <c r="J181">
        <v>-0.56000000000000005</v>
      </c>
      <c r="K181">
        <v>0.56000000000000005</v>
      </c>
      <c r="L181">
        <v>0.12</v>
      </c>
      <c r="M181">
        <v>0.41</v>
      </c>
      <c r="N181">
        <v>-0.54</v>
      </c>
    </row>
    <row r="182" spans="1:14">
      <c r="A182" t="s">
        <v>194</v>
      </c>
      <c r="B182">
        <v>2.36</v>
      </c>
      <c r="C182">
        <v>0.46</v>
      </c>
      <c r="D182">
        <v>3.24</v>
      </c>
      <c r="E182">
        <v>3.95</v>
      </c>
      <c r="F182">
        <v>0.95</v>
      </c>
      <c r="G182">
        <v>2.88</v>
      </c>
      <c r="H182">
        <v>1.1599999999999999</v>
      </c>
      <c r="I182">
        <v>1.9</v>
      </c>
      <c r="J182">
        <v>3.27</v>
      </c>
      <c r="K182">
        <v>0.95</v>
      </c>
      <c r="L182">
        <v>2.02</v>
      </c>
      <c r="M182">
        <v>-6.79</v>
      </c>
      <c r="N182">
        <v>1.47</v>
      </c>
    </row>
    <row r="183" spans="1:14">
      <c r="A183" t="s">
        <v>195</v>
      </c>
      <c r="B183">
        <v>2.1800000000000002</v>
      </c>
      <c r="C183">
        <v>0.91</v>
      </c>
      <c r="D183">
        <v>2.02</v>
      </c>
      <c r="E183">
        <v>3.41</v>
      </c>
      <c r="F183">
        <v>0.71</v>
      </c>
      <c r="G183">
        <v>1.7</v>
      </c>
      <c r="H183">
        <v>1.19</v>
      </c>
      <c r="I183">
        <v>1.34</v>
      </c>
      <c r="J183">
        <v>2.48</v>
      </c>
      <c r="K183">
        <v>1.1100000000000001</v>
      </c>
      <c r="L183">
        <v>1.72</v>
      </c>
      <c r="M183">
        <v>-5.22</v>
      </c>
      <c r="N183">
        <v>1.4</v>
      </c>
    </row>
    <row r="184" spans="1:14">
      <c r="A184" t="s">
        <v>196</v>
      </c>
      <c r="B184">
        <v>0.65</v>
      </c>
      <c r="C184">
        <v>-2.04</v>
      </c>
      <c r="D184">
        <v>0.91</v>
      </c>
      <c r="E184">
        <v>-1.33</v>
      </c>
      <c r="F184">
        <v>0.23</v>
      </c>
      <c r="G184">
        <v>0.57999999999999996</v>
      </c>
      <c r="H184">
        <v>0.61</v>
      </c>
      <c r="I184">
        <v>-0.61</v>
      </c>
      <c r="J184">
        <v>0.33</v>
      </c>
      <c r="K184">
        <v>0.24</v>
      </c>
      <c r="L184">
        <v>0.55000000000000004</v>
      </c>
      <c r="M184">
        <v>-1.23</v>
      </c>
      <c r="N184">
        <v>0.01</v>
      </c>
    </row>
    <row r="185" spans="1:14">
      <c r="A185" t="s">
        <v>197</v>
      </c>
      <c r="B185">
        <v>-0.17</v>
      </c>
      <c r="C185">
        <v>-0.03</v>
      </c>
      <c r="D185">
        <v>-0.12</v>
      </c>
      <c r="E185">
        <v>-0.27</v>
      </c>
      <c r="F185">
        <v>-0.13</v>
      </c>
      <c r="G185">
        <v>-0.18</v>
      </c>
      <c r="H185">
        <v>0.34</v>
      </c>
      <c r="I185">
        <v>-0.59</v>
      </c>
      <c r="J185">
        <v>-0.68</v>
      </c>
      <c r="K185">
        <v>-0.11</v>
      </c>
      <c r="L185">
        <v>-0.2</v>
      </c>
      <c r="M185">
        <v>0.56999999999999995</v>
      </c>
      <c r="N185">
        <v>-0.33</v>
      </c>
    </row>
    <row r="186" spans="1:14">
      <c r="A186" t="s">
        <v>198</v>
      </c>
      <c r="B186">
        <v>-0.77</v>
      </c>
      <c r="C186">
        <v>2.59</v>
      </c>
      <c r="D186">
        <v>-1.86</v>
      </c>
      <c r="E186">
        <v>-5.31</v>
      </c>
      <c r="F186">
        <v>-1.1499999999999999</v>
      </c>
      <c r="G186">
        <v>-1.91</v>
      </c>
      <c r="H186">
        <v>-0.03</v>
      </c>
      <c r="I186">
        <v>-0.67</v>
      </c>
      <c r="J186">
        <v>-3.75</v>
      </c>
      <c r="K186">
        <v>-0.48</v>
      </c>
      <c r="L186">
        <v>-1</v>
      </c>
      <c r="M186">
        <v>6.77</v>
      </c>
      <c r="N186">
        <v>-1.4</v>
      </c>
    </row>
    <row r="187" spans="1:14">
      <c r="A187" t="s">
        <v>199</v>
      </c>
      <c r="B187">
        <v>0.72</v>
      </c>
      <c r="C187">
        <v>-2.72</v>
      </c>
      <c r="D187">
        <v>-0.09</v>
      </c>
      <c r="E187">
        <v>0.26</v>
      </c>
      <c r="F187">
        <v>0.06</v>
      </c>
      <c r="G187">
        <v>7.0000000000000007E-2</v>
      </c>
      <c r="H187">
        <v>0.46</v>
      </c>
      <c r="I187">
        <v>-0.63</v>
      </c>
      <c r="J187">
        <v>0.6</v>
      </c>
      <c r="K187">
        <v>0.23</v>
      </c>
      <c r="L187">
        <v>0.7</v>
      </c>
      <c r="M187">
        <v>-2.58</v>
      </c>
      <c r="N187">
        <v>-0.37</v>
      </c>
    </row>
    <row r="188" spans="1:14">
      <c r="A188" t="s">
        <v>200</v>
      </c>
      <c r="B188">
        <v>0.92</v>
      </c>
      <c r="C188">
        <v>3.12</v>
      </c>
      <c r="D188">
        <v>0.89</v>
      </c>
      <c r="E188">
        <v>0.81</v>
      </c>
      <c r="F188">
        <v>0.41</v>
      </c>
      <c r="G188">
        <v>0.48</v>
      </c>
      <c r="H188">
        <v>1.25</v>
      </c>
      <c r="I188">
        <v>1.44</v>
      </c>
      <c r="J188">
        <v>0.39</v>
      </c>
      <c r="K188">
        <v>0.06</v>
      </c>
      <c r="L188">
        <v>1.17</v>
      </c>
      <c r="M188">
        <v>0.87</v>
      </c>
      <c r="N188">
        <v>0.76</v>
      </c>
    </row>
    <row r="189" spans="1:14">
      <c r="A189" t="s">
        <v>201</v>
      </c>
      <c r="B189">
        <v>0.76</v>
      </c>
      <c r="C189">
        <v>-0.82</v>
      </c>
      <c r="D189">
        <v>1.61</v>
      </c>
      <c r="E189">
        <v>0.75</v>
      </c>
      <c r="F189">
        <v>0.49</v>
      </c>
      <c r="G189">
        <v>1.29</v>
      </c>
      <c r="H189">
        <v>0.82</v>
      </c>
      <c r="I189">
        <v>0.37</v>
      </c>
      <c r="J189">
        <v>1.08</v>
      </c>
      <c r="K189">
        <v>0.44</v>
      </c>
      <c r="L189">
        <v>0.95</v>
      </c>
      <c r="M189">
        <v>-3.67</v>
      </c>
      <c r="N189">
        <v>0.68</v>
      </c>
    </row>
    <row r="190" spans="1:14">
      <c r="A190" t="s">
        <v>202</v>
      </c>
      <c r="B190">
        <v>0.56999999999999995</v>
      </c>
      <c r="C190">
        <v>-1.04</v>
      </c>
      <c r="D190">
        <v>1.69</v>
      </c>
      <c r="E190">
        <v>2.73</v>
      </c>
      <c r="F190">
        <v>0.43</v>
      </c>
      <c r="G190">
        <v>1.2</v>
      </c>
      <c r="H190">
        <v>0.76</v>
      </c>
      <c r="I190">
        <v>0.51</v>
      </c>
      <c r="J190">
        <v>1.57</v>
      </c>
      <c r="K190">
        <v>0.06</v>
      </c>
      <c r="L190">
        <v>1.02</v>
      </c>
      <c r="M190">
        <v>-3.85</v>
      </c>
      <c r="N190">
        <v>0.73</v>
      </c>
    </row>
    <row r="191" spans="1:14">
      <c r="A191" t="s">
        <v>203</v>
      </c>
      <c r="B191">
        <v>0.17</v>
      </c>
      <c r="C191">
        <v>-3.1</v>
      </c>
      <c r="D191">
        <v>1.18</v>
      </c>
      <c r="E191">
        <v>0.28000000000000003</v>
      </c>
      <c r="F191">
        <v>0.28000000000000003</v>
      </c>
      <c r="G191">
        <v>0.48</v>
      </c>
      <c r="H191">
        <v>0.57999999999999996</v>
      </c>
      <c r="I191">
        <v>-0.83</v>
      </c>
      <c r="J191">
        <v>0.09</v>
      </c>
      <c r="K191">
        <v>-0.79</v>
      </c>
      <c r="L191">
        <v>0.3</v>
      </c>
      <c r="M191">
        <v>0.05</v>
      </c>
      <c r="N191">
        <v>-0.25</v>
      </c>
    </row>
    <row r="192" spans="1:14">
      <c r="A192" t="s">
        <v>204</v>
      </c>
      <c r="B192">
        <v>0.41</v>
      </c>
      <c r="C192">
        <v>-0.04</v>
      </c>
      <c r="D192">
        <v>0.82</v>
      </c>
      <c r="E192">
        <v>1.31</v>
      </c>
      <c r="F192">
        <v>0.37</v>
      </c>
      <c r="G192">
        <v>0.8</v>
      </c>
      <c r="H192">
        <v>0.54</v>
      </c>
      <c r="I192">
        <v>0.27</v>
      </c>
      <c r="J192">
        <v>0.52</v>
      </c>
      <c r="K192">
        <v>1</v>
      </c>
      <c r="L192">
        <v>0.56000000000000005</v>
      </c>
      <c r="M192">
        <v>-1.5</v>
      </c>
      <c r="N192">
        <v>0.46</v>
      </c>
    </row>
    <row r="193" spans="1:14">
      <c r="A193" t="s">
        <v>205</v>
      </c>
      <c r="B193">
        <v>0.98</v>
      </c>
      <c r="C193">
        <v>0.56999999999999995</v>
      </c>
      <c r="D193">
        <v>2.59</v>
      </c>
      <c r="E193">
        <v>3.3</v>
      </c>
      <c r="F193">
        <v>0.37</v>
      </c>
      <c r="G193">
        <v>1.93</v>
      </c>
      <c r="H193">
        <v>0.73</v>
      </c>
      <c r="I193">
        <v>1.1100000000000001</v>
      </c>
      <c r="J193">
        <v>1.45</v>
      </c>
      <c r="K193">
        <v>1.45</v>
      </c>
      <c r="L193">
        <v>1.17</v>
      </c>
      <c r="M193">
        <v>-3.87</v>
      </c>
      <c r="N193">
        <v>1.08</v>
      </c>
    </row>
    <row r="194" spans="1:14">
      <c r="A194" t="s">
        <v>206</v>
      </c>
      <c r="B194">
        <v>1.58</v>
      </c>
      <c r="C194">
        <v>1.86</v>
      </c>
      <c r="D194">
        <v>2.19</v>
      </c>
      <c r="E194">
        <v>3.03</v>
      </c>
      <c r="F194">
        <v>1.35</v>
      </c>
      <c r="G194">
        <v>2.14</v>
      </c>
      <c r="H194">
        <v>1.1599999999999999</v>
      </c>
      <c r="I194">
        <v>1.65</v>
      </c>
      <c r="J194">
        <v>3.08</v>
      </c>
      <c r="K194">
        <v>-0.16</v>
      </c>
      <c r="L194">
        <v>2.04</v>
      </c>
      <c r="M194">
        <v>-4.5199999999999996</v>
      </c>
      <c r="N194">
        <v>2.06</v>
      </c>
    </row>
    <row r="195" spans="1:14">
      <c r="A195" t="s">
        <v>207</v>
      </c>
      <c r="B195">
        <v>0.09</v>
      </c>
      <c r="C195">
        <v>-0.99</v>
      </c>
      <c r="D195">
        <v>0.52</v>
      </c>
      <c r="E195">
        <v>-0.12</v>
      </c>
      <c r="F195">
        <v>0.33</v>
      </c>
      <c r="G195">
        <v>0.41</v>
      </c>
      <c r="H195">
        <v>0.56000000000000005</v>
      </c>
      <c r="I195">
        <v>-0.12</v>
      </c>
      <c r="J195">
        <v>0.37</v>
      </c>
      <c r="K195">
        <v>0.39</v>
      </c>
      <c r="L195">
        <v>0.47</v>
      </c>
      <c r="M195">
        <v>-0.35</v>
      </c>
      <c r="N195">
        <v>0.32</v>
      </c>
    </row>
    <row r="196" spans="1:14">
      <c r="A196" t="s">
        <v>208</v>
      </c>
      <c r="B196">
        <v>0.77</v>
      </c>
      <c r="C196">
        <v>0.89</v>
      </c>
      <c r="D196">
        <v>1.49</v>
      </c>
      <c r="E196">
        <v>0.68</v>
      </c>
      <c r="F196">
        <v>0.35</v>
      </c>
      <c r="G196">
        <v>1.43</v>
      </c>
      <c r="H196">
        <v>1.1299999999999999</v>
      </c>
      <c r="I196">
        <v>0.64</v>
      </c>
      <c r="J196">
        <v>1.44</v>
      </c>
      <c r="K196">
        <v>0.69</v>
      </c>
      <c r="L196">
        <v>1.3</v>
      </c>
      <c r="M196">
        <v>-1.89</v>
      </c>
      <c r="N196">
        <v>0.93</v>
      </c>
    </row>
    <row r="197" spans="1:14">
      <c r="A197" t="s">
        <v>209</v>
      </c>
      <c r="B197">
        <v>0.52</v>
      </c>
      <c r="C197">
        <v>1.92</v>
      </c>
      <c r="D197">
        <v>1.75</v>
      </c>
      <c r="E197">
        <v>0.63</v>
      </c>
      <c r="F197">
        <v>0.08</v>
      </c>
      <c r="G197">
        <v>0.78</v>
      </c>
      <c r="H197">
        <v>0.5</v>
      </c>
      <c r="I197">
        <v>1.1399999999999999</v>
      </c>
      <c r="J197">
        <v>0.64</v>
      </c>
      <c r="K197">
        <v>0.61</v>
      </c>
      <c r="L197">
        <v>0.55000000000000004</v>
      </c>
      <c r="M197">
        <v>-2.86</v>
      </c>
      <c r="N197">
        <v>0.76</v>
      </c>
    </row>
    <row r="198" spans="1:14">
      <c r="A198" t="s">
        <v>210</v>
      </c>
      <c r="B198">
        <v>1.34</v>
      </c>
      <c r="C198">
        <v>-2.61</v>
      </c>
      <c r="D198">
        <v>2.23</v>
      </c>
      <c r="E198">
        <v>0.33</v>
      </c>
      <c r="F198">
        <v>0.24</v>
      </c>
      <c r="G198">
        <v>1.87</v>
      </c>
      <c r="H198">
        <v>0.5</v>
      </c>
      <c r="I198">
        <v>-0.23</v>
      </c>
      <c r="J198">
        <v>1.35</v>
      </c>
      <c r="K198">
        <v>0.59</v>
      </c>
      <c r="L198">
        <v>1.01</v>
      </c>
      <c r="M198">
        <v>-2.4500000000000002</v>
      </c>
      <c r="N198">
        <v>0.67</v>
      </c>
    </row>
    <row r="199" spans="1:14">
      <c r="A199" t="s">
        <v>211</v>
      </c>
      <c r="B199">
        <v>-0.81</v>
      </c>
      <c r="C199">
        <v>-2.73</v>
      </c>
      <c r="D199">
        <v>-1.05</v>
      </c>
      <c r="E199">
        <v>-3.21</v>
      </c>
      <c r="F199">
        <v>0.28000000000000003</v>
      </c>
      <c r="G199">
        <v>-1.1299999999999999</v>
      </c>
      <c r="H199">
        <v>-1.22</v>
      </c>
      <c r="I199">
        <v>-1.76</v>
      </c>
      <c r="J199">
        <v>-0.94</v>
      </c>
      <c r="K199">
        <v>-0.22</v>
      </c>
      <c r="L199">
        <v>-1.02</v>
      </c>
      <c r="M199">
        <v>0.56000000000000005</v>
      </c>
      <c r="N199">
        <v>-1.33</v>
      </c>
    </row>
    <row r="200" spans="1:14">
      <c r="A200" t="s">
        <v>212</v>
      </c>
      <c r="B200">
        <v>0.6</v>
      </c>
      <c r="C200">
        <v>-0.76</v>
      </c>
      <c r="D200">
        <v>1.4</v>
      </c>
      <c r="E200">
        <v>0.75</v>
      </c>
      <c r="F200">
        <v>1</v>
      </c>
      <c r="G200">
        <v>1.49</v>
      </c>
      <c r="H200">
        <v>0.67</v>
      </c>
      <c r="I200">
        <v>0.16</v>
      </c>
      <c r="J200">
        <v>2.15</v>
      </c>
      <c r="K200">
        <v>1.03</v>
      </c>
      <c r="L200">
        <v>1.17</v>
      </c>
      <c r="M200">
        <v>-3.69</v>
      </c>
      <c r="N200">
        <v>0.91</v>
      </c>
    </row>
    <row r="201" spans="1:14">
      <c r="A201" t="s">
        <v>213</v>
      </c>
      <c r="B201">
        <v>0.46</v>
      </c>
      <c r="C201">
        <v>-1.39</v>
      </c>
      <c r="D201">
        <v>-0.34</v>
      </c>
      <c r="E201">
        <v>-1.22</v>
      </c>
      <c r="F201">
        <v>-0.59</v>
      </c>
      <c r="G201">
        <v>-0.11</v>
      </c>
      <c r="H201">
        <v>0.14000000000000001</v>
      </c>
      <c r="I201">
        <v>-0.91</v>
      </c>
      <c r="J201">
        <v>-0.76</v>
      </c>
      <c r="K201">
        <v>-0.01</v>
      </c>
      <c r="L201">
        <v>-0.46</v>
      </c>
      <c r="M201">
        <v>1.07</v>
      </c>
      <c r="N201">
        <v>-0.68</v>
      </c>
    </row>
    <row r="202" spans="1:14">
      <c r="A202" t="s">
        <v>214</v>
      </c>
      <c r="B202">
        <v>0.43</v>
      </c>
      <c r="C202">
        <v>-0.56999999999999995</v>
      </c>
      <c r="D202">
        <v>1.64</v>
      </c>
      <c r="E202">
        <v>2.35</v>
      </c>
      <c r="F202">
        <v>0.63</v>
      </c>
      <c r="G202">
        <v>1.6</v>
      </c>
      <c r="H202">
        <v>0.47</v>
      </c>
      <c r="I202">
        <v>0.69</v>
      </c>
      <c r="J202">
        <v>2.33</v>
      </c>
      <c r="K202">
        <v>0.84</v>
      </c>
      <c r="L202">
        <v>1.4</v>
      </c>
      <c r="M202">
        <v>-4.5199999999999996</v>
      </c>
      <c r="N202">
        <v>1.27</v>
      </c>
    </row>
    <row r="203" spans="1:14">
      <c r="A203" t="s">
        <v>215</v>
      </c>
      <c r="B203">
        <v>0.95</v>
      </c>
      <c r="C203">
        <v>1.45</v>
      </c>
      <c r="D203">
        <v>1.61</v>
      </c>
      <c r="E203">
        <v>2.38</v>
      </c>
      <c r="F203">
        <v>1.42</v>
      </c>
      <c r="G203">
        <v>1.45</v>
      </c>
      <c r="H203">
        <v>0.85</v>
      </c>
      <c r="I203">
        <v>0.94</v>
      </c>
      <c r="J203">
        <v>2.04</v>
      </c>
      <c r="K203">
        <v>0.45</v>
      </c>
      <c r="L203">
        <v>1.45</v>
      </c>
      <c r="M203">
        <v>-2.0699999999999998</v>
      </c>
      <c r="N203">
        <v>1.25</v>
      </c>
    </row>
    <row r="204" spans="1:14">
      <c r="A204" t="s">
        <v>216</v>
      </c>
      <c r="B204">
        <v>7.0000000000000007E-2</v>
      </c>
      <c r="C204">
        <v>1.1399999999999999</v>
      </c>
      <c r="D204">
        <v>1.22</v>
      </c>
      <c r="E204">
        <v>0.3</v>
      </c>
      <c r="F204">
        <v>1.05</v>
      </c>
      <c r="G204">
        <v>1.19</v>
      </c>
      <c r="H204">
        <v>0.67</v>
      </c>
      <c r="I204">
        <v>0.69</v>
      </c>
      <c r="J204">
        <v>1.54</v>
      </c>
      <c r="K204">
        <v>0.3</v>
      </c>
      <c r="L204">
        <v>0.87</v>
      </c>
      <c r="M204">
        <v>-1.65</v>
      </c>
      <c r="N204">
        <v>1.0900000000000001</v>
      </c>
    </row>
    <row r="205" spans="1:14">
      <c r="A205" t="s">
        <v>217</v>
      </c>
      <c r="B205">
        <v>0.48</v>
      </c>
      <c r="C205">
        <v>0.52</v>
      </c>
      <c r="D205">
        <v>1.2</v>
      </c>
      <c r="E205">
        <v>1.01</v>
      </c>
      <c r="F205">
        <v>0.76</v>
      </c>
      <c r="G205">
        <v>1.22</v>
      </c>
      <c r="H205">
        <v>0.4</v>
      </c>
      <c r="I205">
        <v>0.65</v>
      </c>
      <c r="J205">
        <v>1.57</v>
      </c>
      <c r="K205">
        <v>0.61</v>
      </c>
      <c r="L205">
        <v>1.02</v>
      </c>
      <c r="M205">
        <v>-1.55</v>
      </c>
      <c r="N205">
        <v>1.0900000000000001</v>
      </c>
    </row>
    <row r="206" spans="1:14">
      <c r="A206" t="s">
        <v>218</v>
      </c>
      <c r="B206">
        <v>1.37</v>
      </c>
      <c r="C206">
        <v>-1.75</v>
      </c>
      <c r="D206">
        <v>0.47</v>
      </c>
      <c r="E206">
        <v>-1.95</v>
      </c>
      <c r="F206">
        <v>0.42</v>
      </c>
      <c r="G206">
        <v>0.3</v>
      </c>
      <c r="H206">
        <v>0.75</v>
      </c>
      <c r="I206">
        <v>-0.88</v>
      </c>
      <c r="J206">
        <v>-0.32</v>
      </c>
      <c r="K206">
        <v>0.46</v>
      </c>
      <c r="L206">
        <v>0.02</v>
      </c>
      <c r="M206">
        <v>0.94</v>
      </c>
      <c r="N206">
        <v>-0.33</v>
      </c>
    </row>
    <row r="207" spans="1:14">
      <c r="A207" t="s">
        <v>219</v>
      </c>
      <c r="B207">
        <v>0.62</v>
      </c>
      <c r="C207">
        <v>1.37</v>
      </c>
      <c r="D207">
        <v>2.4300000000000002</v>
      </c>
      <c r="E207">
        <v>1.9</v>
      </c>
      <c r="F207">
        <v>0.66</v>
      </c>
      <c r="G207">
        <v>2.23</v>
      </c>
      <c r="H207">
        <v>0.99</v>
      </c>
      <c r="I207">
        <v>0.9</v>
      </c>
      <c r="J207">
        <v>2.5299999999999998</v>
      </c>
      <c r="K207">
        <v>1.1000000000000001</v>
      </c>
      <c r="L207">
        <v>1.49</v>
      </c>
      <c r="M207">
        <v>-3.22</v>
      </c>
      <c r="N207">
        <v>1.57</v>
      </c>
    </row>
    <row r="208" spans="1:14">
      <c r="A208" t="s">
        <v>220</v>
      </c>
      <c r="B208">
        <v>0.47</v>
      </c>
      <c r="C208">
        <v>-1.19</v>
      </c>
      <c r="D208">
        <v>0.63</v>
      </c>
      <c r="E208">
        <v>0.08</v>
      </c>
      <c r="F208">
        <v>-0.05</v>
      </c>
      <c r="G208">
        <v>-0.14000000000000001</v>
      </c>
      <c r="H208">
        <v>0.36</v>
      </c>
      <c r="I208">
        <v>-0.54</v>
      </c>
      <c r="J208">
        <v>-0.56000000000000005</v>
      </c>
      <c r="K208">
        <v>-0.5</v>
      </c>
      <c r="L208">
        <v>0.28000000000000003</v>
      </c>
      <c r="M208">
        <v>0</v>
      </c>
      <c r="N208">
        <v>-0.7</v>
      </c>
    </row>
    <row r="209" spans="1:14">
      <c r="A209" t="s">
        <v>221</v>
      </c>
      <c r="B209">
        <v>0.28999999999999998</v>
      </c>
      <c r="C209">
        <v>0.5</v>
      </c>
      <c r="D209">
        <v>0.25</v>
      </c>
      <c r="E209">
        <v>0.04</v>
      </c>
      <c r="F209">
        <v>-0.23</v>
      </c>
      <c r="G209">
        <v>0.15</v>
      </c>
      <c r="H209">
        <v>0.55000000000000004</v>
      </c>
      <c r="I209">
        <v>-0.23</v>
      </c>
      <c r="J209">
        <v>-0.83</v>
      </c>
      <c r="K209">
        <v>0.13</v>
      </c>
      <c r="L209">
        <v>0.45</v>
      </c>
      <c r="M209">
        <v>1.25</v>
      </c>
      <c r="N209">
        <v>-0.71</v>
      </c>
    </row>
    <row r="210" spans="1:14">
      <c r="A210" t="s">
        <v>222</v>
      </c>
      <c r="B210">
        <v>0.45</v>
      </c>
      <c r="C210">
        <v>1.5</v>
      </c>
      <c r="D210">
        <v>0.91</v>
      </c>
      <c r="E210">
        <v>2.15</v>
      </c>
      <c r="F210">
        <v>0.2</v>
      </c>
      <c r="G210">
        <v>0.87</v>
      </c>
      <c r="H210">
        <v>0.59</v>
      </c>
      <c r="I210">
        <v>0.72</v>
      </c>
      <c r="J210">
        <v>1.05</v>
      </c>
      <c r="K210">
        <v>0.62</v>
      </c>
      <c r="L210">
        <v>1.03</v>
      </c>
      <c r="M210">
        <v>-1.68</v>
      </c>
      <c r="N210">
        <v>1.1399999999999999</v>
      </c>
    </row>
    <row r="211" spans="1:14">
      <c r="A211" t="s">
        <v>223</v>
      </c>
      <c r="B211">
        <v>0.28999999999999998</v>
      </c>
      <c r="C211">
        <v>1.01</v>
      </c>
      <c r="D211">
        <v>1.45</v>
      </c>
      <c r="E211">
        <v>1.1499999999999999</v>
      </c>
      <c r="F211">
        <v>0.34</v>
      </c>
      <c r="G211">
        <v>1.55</v>
      </c>
      <c r="H211">
        <v>0.63</v>
      </c>
      <c r="I211">
        <v>0.64</v>
      </c>
      <c r="J211">
        <v>1.31</v>
      </c>
      <c r="K211">
        <v>0.89</v>
      </c>
      <c r="L211">
        <v>1.26</v>
      </c>
      <c r="M211">
        <v>-2.64</v>
      </c>
      <c r="N211">
        <v>0.91</v>
      </c>
    </row>
    <row r="212" spans="1:14">
      <c r="A212" t="s">
        <v>224</v>
      </c>
      <c r="B212">
        <v>-0.01</v>
      </c>
      <c r="C212">
        <v>-0.54</v>
      </c>
      <c r="D212">
        <v>-0.59</v>
      </c>
      <c r="E212">
        <v>0.4</v>
      </c>
      <c r="F212">
        <v>-0.05</v>
      </c>
      <c r="G212">
        <v>-0.7</v>
      </c>
      <c r="H212">
        <v>0.25</v>
      </c>
      <c r="I212">
        <v>-0.27</v>
      </c>
      <c r="J212">
        <v>-0.9</v>
      </c>
      <c r="K212">
        <v>-0.53</v>
      </c>
      <c r="L212">
        <v>0.04</v>
      </c>
      <c r="M212">
        <v>0.61</v>
      </c>
      <c r="N212">
        <v>-0.4</v>
      </c>
    </row>
    <row r="213" spans="1:14">
      <c r="A213" t="s">
        <v>225</v>
      </c>
      <c r="B213">
        <v>-0.03</v>
      </c>
      <c r="C213">
        <v>2.83</v>
      </c>
      <c r="D213">
        <v>-0.11</v>
      </c>
      <c r="E213">
        <v>0.69</v>
      </c>
      <c r="F213">
        <v>0.52</v>
      </c>
      <c r="G213">
        <v>0.35</v>
      </c>
      <c r="H213">
        <v>0.21</v>
      </c>
      <c r="I213">
        <v>1.1200000000000001</v>
      </c>
      <c r="J213">
        <v>1.28</v>
      </c>
      <c r="K213">
        <v>0.43</v>
      </c>
      <c r="L213">
        <v>0.56000000000000005</v>
      </c>
      <c r="M213">
        <v>-1.7</v>
      </c>
      <c r="N213">
        <v>0.8</v>
      </c>
    </row>
    <row r="214" spans="1:14">
      <c r="A214" t="s">
        <v>226</v>
      </c>
      <c r="B214">
        <v>-0.95</v>
      </c>
      <c r="C214">
        <v>1.79</v>
      </c>
      <c r="D214">
        <v>-1.99</v>
      </c>
      <c r="E214">
        <v>-1.56</v>
      </c>
      <c r="F214">
        <v>0.15</v>
      </c>
      <c r="G214">
        <v>-1.65</v>
      </c>
      <c r="H214">
        <v>0.22</v>
      </c>
      <c r="I214">
        <v>0.6</v>
      </c>
      <c r="J214">
        <v>-0.93</v>
      </c>
      <c r="K214">
        <v>-0.75</v>
      </c>
      <c r="L214">
        <v>-0.05</v>
      </c>
      <c r="M214">
        <v>2.42</v>
      </c>
      <c r="N214">
        <v>-0.12</v>
      </c>
    </row>
    <row r="215" spans="1:14">
      <c r="A215" t="s">
        <v>227</v>
      </c>
      <c r="B215">
        <v>-1.1100000000000001</v>
      </c>
      <c r="C215">
        <v>0.41</v>
      </c>
      <c r="D215">
        <v>-1.68</v>
      </c>
      <c r="E215">
        <v>-0.69</v>
      </c>
      <c r="F215">
        <v>0.3</v>
      </c>
      <c r="G215">
        <v>-1.52</v>
      </c>
      <c r="H215">
        <v>-7.0000000000000007E-2</v>
      </c>
      <c r="I215">
        <v>-0.41</v>
      </c>
      <c r="J215">
        <v>-0.13</v>
      </c>
      <c r="K215">
        <v>-1.36</v>
      </c>
      <c r="L215">
        <v>-0.6</v>
      </c>
      <c r="M215">
        <v>-2.36</v>
      </c>
      <c r="N215">
        <v>-0.62</v>
      </c>
    </row>
    <row r="216" spans="1:14">
      <c r="A216" t="s">
        <v>228</v>
      </c>
      <c r="B216">
        <v>-0.09</v>
      </c>
      <c r="C216">
        <v>4.1900000000000004</v>
      </c>
      <c r="D216">
        <v>-0.34</v>
      </c>
      <c r="E216">
        <v>-0.14000000000000001</v>
      </c>
      <c r="F216">
        <v>0.59</v>
      </c>
      <c r="G216">
        <v>0.7</v>
      </c>
      <c r="H216">
        <v>0.14000000000000001</v>
      </c>
      <c r="I216">
        <v>1.77</v>
      </c>
      <c r="J216">
        <v>1.1599999999999999</v>
      </c>
      <c r="K216">
        <v>0.8</v>
      </c>
      <c r="L216">
        <v>0.61</v>
      </c>
      <c r="M216">
        <v>-0.61</v>
      </c>
      <c r="N216">
        <v>1.26</v>
      </c>
    </row>
    <row r="217" spans="1:14">
      <c r="A217" t="s">
        <v>229</v>
      </c>
      <c r="B217">
        <v>-0.66</v>
      </c>
      <c r="C217">
        <v>0.88</v>
      </c>
      <c r="D217">
        <v>-0.89</v>
      </c>
      <c r="E217">
        <v>-2.2000000000000002</v>
      </c>
      <c r="F217">
        <v>0.13</v>
      </c>
      <c r="G217">
        <v>-0.22</v>
      </c>
      <c r="H217">
        <v>-0.35</v>
      </c>
      <c r="I217">
        <v>-0.04</v>
      </c>
      <c r="J217">
        <v>0.12</v>
      </c>
      <c r="K217">
        <v>0.32</v>
      </c>
      <c r="L217">
        <v>-0.16</v>
      </c>
      <c r="M217">
        <v>0.33</v>
      </c>
      <c r="N217">
        <v>0.21</v>
      </c>
    </row>
    <row r="218" spans="1:14">
      <c r="A218" t="s">
        <v>230</v>
      </c>
      <c r="B218">
        <v>0.13</v>
      </c>
      <c r="C218">
        <v>3.99</v>
      </c>
      <c r="D218">
        <v>-1.55</v>
      </c>
      <c r="E218">
        <v>-0.34</v>
      </c>
      <c r="F218">
        <v>0.48</v>
      </c>
      <c r="G218">
        <v>-1.04</v>
      </c>
      <c r="H218">
        <v>-0.04</v>
      </c>
      <c r="I218">
        <v>2.29</v>
      </c>
      <c r="J218">
        <v>-0.09</v>
      </c>
      <c r="K218">
        <v>0.04</v>
      </c>
      <c r="L218">
        <v>0.25</v>
      </c>
      <c r="M218">
        <v>1.0900000000000001</v>
      </c>
      <c r="N218">
        <v>0.17</v>
      </c>
    </row>
    <row r="219" spans="1:14">
      <c r="A219" t="s">
        <v>231</v>
      </c>
      <c r="B219">
        <v>1.21</v>
      </c>
      <c r="C219">
        <v>-0.28999999999999998</v>
      </c>
      <c r="D219">
        <v>1.85</v>
      </c>
      <c r="E219">
        <v>1.62</v>
      </c>
      <c r="F219">
        <v>0.2</v>
      </c>
      <c r="G219">
        <v>2.7</v>
      </c>
      <c r="H219">
        <v>0.86</v>
      </c>
      <c r="I219">
        <v>0.7</v>
      </c>
      <c r="J219">
        <v>2.52</v>
      </c>
      <c r="K219">
        <v>1.39</v>
      </c>
      <c r="L219">
        <v>1.5</v>
      </c>
      <c r="M219">
        <v>-3.85</v>
      </c>
      <c r="N219">
        <v>1.71</v>
      </c>
    </row>
    <row r="220" spans="1:14">
      <c r="A220" t="s">
        <v>232</v>
      </c>
      <c r="B220">
        <v>0.21</v>
      </c>
      <c r="C220">
        <v>0.97</v>
      </c>
      <c r="D220">
        <v>0.28000000000000003</v>
      </c>
      <c r="E220">
        <v>0.39</v>
      </c>
      <c r="F220">
        <v>0.8</v>
      </c>
      <c r="G220">
        <v>0.43</v>
      </c>
      <c r="H220">
        <v>0.21</v>
      </c>
      <c r="I220">
        <v>1.01</v>
      </c>
      <c r="J220">
        <v>0.36</v>
      </c>
      <c r="K220">
        <v>0.56000000000000005</v>
      </c>
      <c r="L220">
        <v>0.33</v>
      </c>
      <c r="M220">
        <v>0.06</v>
      </c>
      <c r="N220">
        <v>0.69</v>
      </c>
    </row>
    <row r="221" spans="1:14">
      <c r="A221" t="s">
        <v>233</v>
      </c>
      <c r="B221">
        <v>1.57</v>
      </c>
      <c r="C221">
        <v>-2.3199999999999998</v>
      </c>
      <c r="D221">
        <v>0.71</v>
      </c>
      <c r="E221">
        <v>3.78</v>
      </c>
      <c r="F221">
        <v>-0.28999999999999998</v>
      </c>
      <c r="G221">
        <v>1.1299999999999999</v>
      </c>
      <c r="H221">
        <v>0.51</v>
      </c>
      <c r="I221">
        <v>-0.91</v>
      </c>
      <c r="J221">
        <v>0.55000000000000004</v>
      </c>
      <c r="K221">
        <v>0.66</v>
      </c>
      <c r="L221">
        <v>0.69</v>
      </c>
      <c r="M221">
        <v>-1.43</v>
      </c>
      <c r="N221">
        <v>0.26</v>
      </c>
    </row>
    <row r="222" spans="1:14">
      <c r="A222" t="s">
        <v>234</v>
      </c>
      <c r="B222">
        <v>0.46</v>
      </c>
      <c r="C222">
        <v>-0.53</v>
      </c>
      <c r="D222">
        <v>0.25</v>
      </c>
      <c r="E222">
        <v>0.21</v>
      </c>
      <c r="F222">
        <v>0.56000000000000005</v>
      </c>
      <c r="G222">
        <v>0.83</v>
      </c>
      <c r="H222">
        <v>0.26</v>
      </c>
      <c r="I222">
        <v>0.63</v>
      </c>
      <c r="J222">
        <v>1.42</v>
      </c>
      <c r="K222">
        <v>1.0900000000000001</v>
      </c>
      <c r="L222">
        <v>0.5</v>
      </c>
      <c r="M222">
        <v>-0.96</v>
      </c>
      <c r="N222">
        <v>0.97</v>
      </c>
    </row>
    <row r="223" spans="1:14">
      <c r="A223" t="s">
        <v>235</v>
      </c>
      <c r="B223">
        <v>-0.86</v>
      </c>
      <c r="C223">
        <v>-3.43</v>
      </c>
      <c r="D223">
        <v>-1.59</v>
      </c>
      <c r="E223">
        <v>-1.77</v>
      </c>
      <c r="F223">
        <v>0.3</v>
      </c>
      <c r="G223">
        <v>-1.24</v>
      </c>
      <c r="H223">
        <v>-0.39</v>
      </c>
      <c r="I223">
        <v>-1.76</v>
      </c>
      <c r="J223">
        <v>-0.72</v>
      </c>
      <c r="K223">
        <v>-0.5</v>
      </c>
      <c r="L223">
        <v>-0.91</v>
      </c>
      <c r="M223">
        <v>0.85</v>
      </c>
      <c r="N223">
        <v>-1.08</v>
      </c>
    </row>
    <row r="224" spans="1:14">
      <c r="A224" t="s">
        <v>236</v>
      </c>
      <c r="B224">
        <v>-0.57999999999999996</v>
      </c>
      <c r="C224">
        <v>2.09</v>
      </c>
      <c r="D224">
        <v>-0.45</v>
      </c>
      <c r="E224">
        <v>-1.97</v>
      </c>
      <c r="F224">
        <v>0.37</v>
      </c>
      <c r="G224">
        <v>-0.74</v>
      </c>
      <c r="H224">
        <v>-0.05</v>
      </c>
      <c r="I224">
        <v>1.46</v>
      </c>
      <c r="J224">
        <v>0.31</v>
      </c>
      <c r="K224">
        <v>0.03</v>
      </c>
      <c r="L224">
        <v>0.03</v>
      </c>
      <c r="M224">
        <v>0.46</v>
      </c>
      <c r="N224">
        <v>0.22</v>
      </c>
    </row>
    <row r="225" spans="1:14">
      <c r="A225" t="s">
        <v>237</v>
      </c>
      <c r="B225">
        <v>-0.45</v>
      </c>
      <c r="C225">
        <v>-2.2000000000000002</v>
      </c>
      <c r="D225">
        <v>-2.27</v>
      </c>
      <c r="E225">
        <v>-3.84</v>
      </c>
      <c r="F225">
        <v>0.18</v>
      </c>
      <c r="G225">
        <v>-2.4900000000000002</v>
      </c>
      <c r="H225">
        <v>-0.37</v>
      </c>
      <c r="I225">
        <v>-1.31</v>
      </c>
      <c r="J225">
        <v>-2.29</v>
      </c>
      <c r="K225">
        <v>-0.56000000000000005</v>
      </c>
      <c r="L225">
        <v>-1.03</v>
      </c>
      <c r="M225">
        <v>5.78</v>
      </c>
      <c r="N225">
        <v>-2.02</v>
      </c>
    </row>
    <row r="226" spans="1:14">
      <c r="A226" t="s">
        <v>238</v>
      </c>
      <c r="B226">
        <v>-0.63</v>
      </c>
      <c r="C226">
        <v>1.46</v>
      </c>
      <c r="D226">
        <v>-1.36</v>
      </c>
      <c r="E226">
        <v>-1.55</v>
      </c>
      <c r="F226">
        <v>0.63</v>
      </c>
      <c r="G226">
        <v>-2.76</v>
      </c>
      <c r="H226">
        <v>-0.54</v>
      </c>
      <c r="I226">
        <v>-0.52</v>
      </c>
      <c r="J226">
        <v>-1.42</v>
      </c>
      <c r="K226">
        <v>-0.97</v>
      </c>
      <c r="L226">
        <v>-0.72</v>
      </c>
      <c r="M226">
        <v>1.56</v>
      </c>
      <c r="N226">
        <v>-1.76</v>
      </c>
    </row>
    <row r="227" spans="1:14">
      <c r="A227" t="s">
        <v>239</v>
      </c>
      <c r="B227">
        <v>1.23</v>
      </c>
      <c r="C227">
        <v>-1.57</v>
      </c>
      <c r="D227">
        <v>-0.1</v>
      </c>
      <c r="E227">
        <v>3.13</v>
      </c>
      <c r="F227">
        <v>0.56999999999999995</v>
      </c>
      <c r="G227">
        <v>1.45</v>
      </c>
      <c r="H227">
        <v>-0.14000000000000001</v>
      </c>
      <c r="I227">
        <v>0.28000000000000003</v>
      </c>
      <c r="J227">
        <v>2.1</v>
      </c>
      <c r="K227">
        <v>0.74</v>
      </c>
      <c r="L227">
        <v>1.0900000000000001</v>
      </c>
      <c r="M227">
        <v>-5.19</v>
      </c>
      <c r="N227">
        <v>0.83</v>
      </c>
    </row>
    <row r="228" spans="1:14">
      <c r="A228" t="s">
        <v>240</v>
      </c>
      <c r="B228">
        <v>-0.39</v>
      </c>
      <c r="C228">
        <v>2.19</v>
      </c>
      <c r="D228">
        <v>-1.01</v>
      </c>
      <c r="E228">
        <v>-0.39</v>
      </c>
      <c r="F228">
        <v>0</v>
      </c>
      <c r="G228">
        <v>-0.69</v>
      </c>
      <c r="H228">
        <v>0.02</v>
      </c>
      <c r="I228">
        <v>1.35</v>
      </c>
      <c r="J228">
        <v>0.23</v>
      </c>
      <c r="K228">
        <v>-0.01</v>
      </c>
      <c r="L228">
        <v>0</v>
      </c>
      <c r="M228">
        <v>-1.44</v>
      </c>
      <c r="N228">
        <v>0.25</v>
      </c>
    </row>
    <row r="229" spans="1:14">
      <c r="A229" t="s">
        <v>241</v>
      </c>
      <c r="B229">
        <v>-1.27</v>
      </c>
      <c r="C229">
        <v>-1.84</v>
      </c>
      <c r="D229">
        <v>-1.6</v>
      </c>
      <c r="E229">
        <v>-0.62</v>
      </c>
      <c r="F229">
        <v>0.28999999999999998</v>
      </c>
      <c r="G229">
        <v>-1.03</v>
      </c>
      <c r="H229">
        <v>-0.28000000000000003</v>
      </c>
      <c r="I229">
        <v>-1.43</v>
      </c>
      <c r="J229">
        <v>-0.49</v>
      </c>
      <c r="K229">
        <v>1.24</v>
      </c>
      <c r="L229">
        <v>-0.67</v>
      </c>
      <c r="M229">
        <v>1.81</v>
      </c>
      <c r="N229">
        <v>-0.59</v>
      </c>
    </row>
    <row r="230" spans="1:14">
      <c r="A230" t="s">
        <v>242</v>
      </c>
      <c r="B230">
        <v>-2.39</v>
      </c>
      <c r="C230">
        <v>2.29</v>
      </c>
      <c r="D230">
        <v>-2.34</v>
      </c>
      <c r="E230">
        <v>-4.07</v>
      </c>
      <c r="F230">
        <v>-0.34</v>
      </c>
      <c r="G230">
        <v>-2.88</v>
      </c>
      <c r="H230">
        <v>-0.88</v>
      </c>
      <c r="I230">
        <v>-0.04</v>
      </c>
      <c r="J230">
        <v>-3.24</v>
      </c>
      <c r="K230">
        <v>0.28999999999999998</v>
      </c>
      <c r="L230">
        <v>-1.37</v>
      </c>
      <c r="M230">
        <v>7.46</v>
      </c>
      <c r="N230">
        <v>-2.66</v>
      </c>
    </row>
    <row r="231" spans="1:14">
      <c r="A231" t="s">
        <v>243</v>
      </c>
      <c r="B231">
        <v>-0.02</v>
      </c>
      <c r="C231">
        <v>2.36</v>
      </c>
      <c r="D231">
        <v>-1.29</v>
      </c>
      <c r="E231">
        <v>-0.35</v>
      </c>
      <c r="F231">
        <v>-0.86</v>
      </c>
      <c r="G231">
        <v>-0.54</v>
      </c>
      <c r="H231">
        <v>-0.62</v>
      </c>
      <c r="I231">
        <v>0.2</v>
      </c>
      <c r="J231">
        <v>-0.95</v>
      </c>
      <c r="K231">
        <v>0.4</v>
      </c>
      <c r="L231">
        <v>-0.38</v>
      </c>
      <c r="M231">
        <v>1.4</v>
      </c>
      <c r="N231">
        <v>-1.26</v>
      </c>
    </row>
    <row r="232" spans="1:14">
      <c r="A232" t="s">
        <v>244</v>
      </c>
      <c r="B232">
        <v>1.7</v>
      </c>
      <c r="C232">
        <v>-2.0099999999999998</v>
      </c>
      <c r="D232">
        <v>1.9</v>
      </c>
      <c r="E232">
        <v>4.28</v>
      </c>
      <c r="F232">
        <v>0.95</v>
      </c>
      <c r="G232">
        <v>2.4300000000000002</v>
      </c>
      <c r="H232">
        <v>1.08</v>
      </c>
      <c r="I232">
        <v>-0.43</v>
      </c>
      <c r="J232">
        <v>1.84</v>
      </c>
      <c r="K232">
        <v>0.57999999999999996</v>
      </c>
      <c r="L232">
        <v>1.56</v>
      </c>
      <c r="M232">
        <v>-6.05</v>
      </c>
      <c r="N232">
        <v>0.71</v>
      </c>
    </row>
    <row r="233" spans="1:14">
      <c r="A233" t="s">
        <v>245</v>
      </c>
      <c r="B233">
        <v>1.4</v>
      </c>
      <c r="C233">
        <v>-0.91</v>
      </c>
      <c r="D233">
        <v>2.08</v>
      </c>
      <c r="E233">
        <v>1.52</v>
      </c>
      <c r="F233">
        <v>-0.6</v>
      </c>
      <c r="G233">
        <v>1.61</v>
      </c>
      <c r="H233">
        <v>1.33</v>
      </c>
      <c r="I233">
        <v>0.2</v>
      </c>
      <c r="J233">
        <v>0.34</v>
      </c>
      <c r="K233">
        <v>-0.55000000000000004</v>
      </c>
      <c r="L233">
        <v>1.06</v>
      </c>
      <c r="M233">
        <v>-2</v>
      </c>
      <c r="N233">
        <v>0.53</v>
      </c>
    </row>
    <row r="234" spans="1:14">
      <c r="A234" t="s">
        <v>246</v>
      </c>
      <c r="B234">
        <v>0.75</v>
      </c>
      <c r="C234">
        <v>-1.76</v>
      </c>
      <c r="D234">
        <v>1.35</v>
      </c>
      <c r="E234">
        <v>-0.12</v>
      </c>
      <c r="F234">
        <v>0.57999999999999996</v>
      </c>
      <c r="G234">
        <v>1</v>
      </c>
      <c r="H234">
        <v>0.4</v>
      </c>
      <c r="I234">
        <v>-0.37</v>
      </c>
      <c r="J234">
        <v>1.06</v>
      </c>
      <c r="K234">
        <v>0.72</v>
      </c>
      <c r="L234">
        <v>0.64</v>
      </c>
      <c r="M234">
        <v>-1.93</v>
      </c>
      <c r="N234">
        <v>0.59</v>
      </c>
    </row>
    <row r="235" spans="1:14">
      <c r="A235" t="s">
        <v>247</v>
      </c>
      <c r="B235">
        <v>0.16</v>
      </c>
      <c r="C235">
        <v>3.52</v>
      </c>
      <c r="D235">
        <v>0.82</v>
      </c>
      <c r="E235">
        <v>1.49</v>
      </c>
      <c r="F235">
        <v>-0.37</v>
      </c>
      <c r="G235">
        <v>-0.12</v>
      </c>
      <c r="H235">
        <v>-0.21</v>
      </c>
      <c r="I235">
        <v>1.07</v>
      </c>
      <c r="J235">
        <v>-0.93</v>
      </c>
      <c r="K235">
        <v>-0.18</v>
      </c>
      <c r="L235">
        <v>0.27</v>
      </c>
      <c r="M235">
        <v>1.73</v>
      </c>
      <c r="N235">
        <v>-0.74</v>
      </c>
    </row>
    <row r="236" spans="1:14">
      <c r="A236" t="s">
        <v>248</v>
      </c>
      <c r="B236">
        <v>1.54</v>
      </c>
      <c r="C236">
        <v>0.67</v>
      </c>
      <c r="D236">
        <v>1.92</v>
      </c>
      <c r="E236">
        <v>2.33</v>
      </c>
      <c r="F236">
        <v>0.8</v>
      </c>
      <c r="G236">
        <v>1.86</v>
      </c>
      <c r="H236">
        <v>1.1399999999999999</v>
      </c>
      <c r="I236">
        <v>0.64</v>
      </c>
      <c r="J236">
        <v>2.0299999999999998</v>
      </c>
      <c r="K236">
        <v>0.7</v>
      </c>
      <c r="L236">
        <v>1.25</v>
      </c>
      <c r="M236">
        <v>-5.92</v>
      </c>
      <c r="N236">
        <v>1.34</v>
      </c>
    </row>
    <row r="237" spans="1:14">
      <c r="A237" t="s">
        <v>249</v>
      </c>
      <c r="B237">
        <v>1.02</v>
      </c>
      <c r="C237">
        <v>-2.25</v>
      </c>
      <c r="D237">
        <v>2.09</v>
      </c>
      <c r="E237">
        <v>1.69</v>
      </c>
      <c r="F237">
        <v>-0.19</v>
      </c>
      <c r="G237">
        <v>1.49</v>
      </c>
      <c r="H237">
        <v>0.76</v>
      </c>
      <c r="I237">
        <v>-0.61</v>
      </c>
      <c r="J237">
        <v>0.62</v>
      </c>
      <c r="K237">
        <v>0.82</v>
      </c>
      <c r="L237">
        <v>0.64</v>
      </c>
      <c r="M237">
        <v>-3.98</v>
      </c>
      <c r="N237">
        <v>0.43</v>
      </c>
    </row>
    <row r="238" spans="1:14">
      <c r="A238" t="s">
        <v>250</v>
      </c>
      <c r="B238">
        <v>0.7</v>
      </c>
      <c r="C238">
        <v>-0.66</v>
      </c>
      <c r="D238">
        <v>0.97</v>
      </c>
      <c r="E238">
        <v>0.97</v>
      </c>
      <c r="F238">
        <v>0.4</v>
      </c>
      <c r="G238">
        <v>0.39</v>
      </c>
      <c r="H238">
        <v>0.62</v>
      </c>
      <c r="I238">
        <v>-0.28000000000000003</v>
      </c>
      <c r="J238">
        <v>0.64</v>
      </c>
      <c r="K238">
        <v>0.41</v>
      </c>
      <c r="L238">
        <v>0.56000000000000005</v>
      </c>
      <c r="M238">
        <v>-1.48</v>
      </c>
      <c r="N238">
        <v>0.4</v>
      </c>
    </row>
    <row r="239" spans="1:14">
      <c r="A239" t="s">
        <v>251</v>
      </c>
      <c r="B239">
        <v>0.27</v>
      </c>
      <c r="C239">
        <v>-2.57</v>
      </c>
      <c r="D239">
        <v>2.0299999999999998</v>
      </c>
      <c r="E239">
        <v>0.64</v>
      </c>
      <c r="F239">
        <v>0.24</v>
      </c>
      <c r="G239">
        <v>-0.15</v>
      </c>
      <c r="H239">
        <v>0.63</v>
      </c>
      <c r="I239">
        <v>0.14000000000000001</v>
      </c>
      <c r="J239">
        <v>-0.72</v>
      </c>
      <c r="K239">
        <v>-0.62</v>
      </c>
      <c r="L239">
        <v>0.52</v>
      </c>
      <c r="M239">
        <v>2.11</v>
      </c>
      <c r="N239">
        <v>-0.27</v>
      </c>
    </row>
    <row r="240" spans="1:14">
      <c r="A240" t="s">
        <v>252</v>
      </c>
      <c r="B240">
        <v>0.31</v>
      </c>
      <c r="C240">
        <v>-0.5</v>
      </c>
      <c r="D240">
        <v>1.1499999999999999</v>
      </c>
      <c r="E240">
        <v>-1.26</v>
      </c>
      <c r="F240">
        <v>0.13</v>
      </c>
      <c r="G240">
        <v>1.4</v>
      </c>
      <c r="H240">
        <v>0.25</v>
      </c>
      <c r="I240">
        <v>0.88</v>
      </c>
      <c r="J240">
        <v>0.79</v>
      </c>
      <c r="K240">
        <v>0.97</v>
      </c>
      <c r="L240">
        <v>0.31</v>
      </c>
      <c r="M240">
        <v>-3.01</v>
      </c>
      <c r="N240">
        <v>0.22</v>
      </c>
    </row>
    <row r="241" spans="1:14">
      <c r="A241" t="s">
        <v>253</v>
      </c>
      <c r="B241">
        <v>0.9</v>
      </c>
      <c r="C241">
        <v>0.57999999999999996</v>
      </c>
      <c r="D241">
        <v>1.84</v>
      </c>
      <c r="E241">
        <v>0.35</v>
      </c>
      <c r="F241">
        <v>0.33</v>
      </c>
      <c r="G241">
        <v>1.53</v>
      </c>
      <c r="H241">
        <v>0.85</v>
      </c>
      <c r="I241">
        <v>1.21</v>
      </c>
      <c r="J241">
        <v>0.87</v>
      </c>
      <c r="K241">
        <v>0.88</v>
      </c>
      <c r="L241">
        <v>0.94</v>
      </c>
      <c r="M241">
        <v>-0.08</v>
      </c>
      <c r="N241">
        <v>0.9</v>
      </c>
    </row>
    <row r="242" spans="1:14">
      <c r="A242" t="s">
        <v>254</v>
      </c>
      <c r="B242">
        <v>1.47</v>
      </c>
      <c r="C242">
        <v>-1.02</v>
      </c>
      <c r="D242">
        <v>1.91</v>
      </c>
      <c r="E242">
        <v>2.46</v>
      </c>
      <c r="F242">
        <v>0.57999999999999996</v>
      </c>
      <c r="G242">
        <v>1.63</v>
      </c>
      <c r="H242">
        <v>1.1599999999999999</v>
      </c>
      <c r="I242">
        <v>-0.13</v>
      </c>
      <c r="J242">
        <v>1.28</v>
      </c>
      <c r="K242">
        <v>-0.2</v>
      </c>
      <c r="L242">
        <v>1.1100000000000001</v>
      </c>
      <c r="M242">
        <v>-3.56</v>
      </c>
      <c r="N242">
        <v>0.95</v>
      </c>
    </row>
    <row r="243" spans="1:14">
      <c r="A243" t="s">
        <v>255</v>
      </c>
      <c r="B243">
        <v>0.72</v>
      </c>
      <c r="C243">
        <v>1.49</v>
      </c>
      <c r="D243">
        <v>0.71</v>
      </c>
      <c r="E243">
        <v>1.71</v>
      </c>
      <c r="F243">
        <v>0.09</v>
      </c>
      <c r="G243">
        <v>0.97</v>
      </c>
      <c r="H243">
        <v>0.66</v>
      </c>
      <c r="I243">
        <v>0.59</v>
      </c>
      <c r="J243">
        <v>1</v>
      </c>
      <c r="K243">
        <v>0.79</v>
      </c>
      <c r="L243">
        <v>0.74</v>
      </c>
      <c r="M243">
        <v>-6.72</v>
      </c>
      <c r="N243">
        <v>0.8</v>
      </c>
    </row>
    <row r="244" spans="1:14">
      <c r="A244" t="s">
        <v>256</v>
      </c>
      <c r="B244">
        <v>-0.02</v>
      </c>
      <c r="C244">
        <v>-1.37</v>
      </c>
      <c r="D244">
        <v>-0.84</v>
      </c>
      <c r="E244">
        <v>1.05</v>
      </c>
      <c r="F244">
        <v>0.57999999999999996</v>
      </c>
      <c r="G244">
        <v>0.16</v>
      </c>
      <c r="H244">
        <v>0.28999999999999998</v>
      </c>
      <c r="I244">
        <v>-0.12</v>
      </c>
      <c r="J244">
        <v>0.78</v>
      </c>
      <c r="K244">
        <v>0.22</v>
      </c>
      <c r="L244">
        <v>0.27</v>
      </c>
      <c r="M244">
        <v>-2.71</v>
      </c>
      <c r="N244">
        <v>0.41</v>
      </c>
    </row>
    <row r="245" spans="1:14">
      <c r="A245" t="s">
        <v>257</v>
      </c>
      <c r="B245">
        <v>0.44</v>
      </c>
      <c r="C245">
        <v>-0.17</v>
      </c>
      <c r="D245">
        <v>0.51</v>
      </c>
      <c r="E245">
        <v>1.0900000000000001</v>
      </c>
      <c r="F245">
        <v>0.32</v>
      </c>
      <c r="G245">
        <v>0.98</v>
      </c>
      <c r="H245">
        <v>0.3</v>
      </c>
      <c r="I245">
        <v>-7.0000000000000007E-2</v>
      </c>
      <c r="J245">
        <v>0.88</v>
      </c>
      <c r="K245">
        <v>1.1000000000000001</v>
      </c>
      <c r="L245">
        <v>0.31</v>
      </c>
      <c r="M245">
        <v>-1.65</v>
      </c>
      <c r="N245">
        <v>0.56999999999999995</v>
      </c>
    </row>
    <row r="246" spans="1:14">
      <c r="A246" t="s">
        <v>258</v>
      </c>
      <c r="B246">
        <v>0.22</v>
      </c>
      <c r="C246">
        <v>0.11</v>
      </c>
      <c r="D246">
        <v>-0.48</v>
      </c>
      <c r="E246">
        <v>0.18</v>
      </c>
      <c r="F246">
        <v>-0.71</v>
      </c>
      <c r="G246">
        <v>0.53</v>
      </c>
      <c r="H246">
        <v>0.43</v>
      </c>
      <c r="I246">
        <v>0.1</v>
      </c>
      <c r="J246">
        <v>0.65</v>
      </c>
      <c r="K246">
        <v>0.67</v>
      </c>
      <c r="L246">
        <v>0.37</v>
      </c>
      <c r="M246">
        <v>-1.21</v>
      </c>
      <c r="N246">
        <v>0.33</v>
      </c>
    </row>
    <row r="247" spans="1:14">
      <c r="A247" t="s">
        <v>259</v>
      </c>
      <c r="B247">
        <v>0.32</v>
      </c>
      <c r="C247">
        <v>-2.2200000000000002</v>
      </c>
      <c r="D247">
        <v>0.28000000000000003</v>
      </c>
      <c r="E247">
        <v>0.61</v>
      </c>
      <c r="F247">
        <v>0.22</v>
      </c>
      <c r="G247">
        <v>0.17</v>
      </c>
      <c r="H247">
        <v>0.28000000000000003</v>
      </c>
      <c r="I247">
        <v>-0.68</v>
      </c>
      <c r="J247">
        <v>0.42</v>
      </c>
      <c r="K247">
        <v>0.69</v>
      </c>
      <c r="L247">
        <v>0.28999999999999998</v>
      </c>
      <c r="M247">
        <v>-3.02</v>
      </c>
      <c r="N247">
        <v>-0.06</v>
      </c>
    </row>
    <row r="248" spans="1:14">
      <c r="A248" t="s">
        <v>260</v>
      </c>
      <c r="B248">
        <v>0.84</v>
      </c>
      <c r="C248">
        <v>0.94</v>
      </c>
      <c r="D248">
        <v>1.17</v>
      </c>
      <c r="E248">
        <v>2.35</v>
      </c>
      <c r="F248">
        <v>0.78</v>
      </c>
      <c r="G248">
        <v>1</v>
      </c>
      <c r="H248">
        <v>0.5</v>
      </c>
      <c r="I248">
        <v>0.57999999999999996</v>
      </c>
      <c r="J248">
        <v>1.2</v>
      </c>
      <c r="K248">
        <v>0.59</v>
      </c>
      <c r="L248">
        <v>0.66</v>
      </c>
      <c r="M248">
        <v>-2.3199999999999998</v>
      </c>
      <c r="N248">
        <v>0.97</v>
      </c>
    </row>
    <row r="249" spans="1:14">
      <c r="A249" t="s">
        <v>261</v>
      </c>
      <c r="B249">
        <v>-0.12</v>
      </c>
      <c r="C249">
        <v>1.6</v>
      </c>
      <c r="D249">
        <v>-0.04</v>
      </c>
      <c r="E249">
        <v>1.48</v>
      </c>
      <c r="F249">
        <v>0.57999999999999996</v>
      </c>
      <c r="G249">
        <v>-0.28999999999999998</v>
      </c>
      <c r="H249">
        <v>0.15</v>
      </c>
      <c r="I249">
        <v>0.46</v>
      </c>
      <c r="J249">
        <v>0.69</v>
      </c>
      <c r="K249">
        <v>-0.04</v>
      </c>
      <c r="L249">
        <v>0.26</v>
      </c>
      <c r="M249">
        <v>-0.03</v>
      </c>
      <c r="N249">
        <v>0.75</v>
      </c>
    </row>
    <row r="250" spans="1:14">
      <c r="A250" t="s">
        <v>262</v>
      </c>
      <c r="B250">
        <v>0.65</v>
      </c>
      <c r="C250">
        <v>-1.94</v>
      </c>
      <c r="D250">
        <v>0.57999999999999996</v>
      </c>
      <c r="E250">
        <v>0.91</v>
      </c>
      <c r="F250">
        <v>0.45</v>
      </c>
      <c r="G250">
        <v>1.08</v>
      </c>
      <c r="H250">
        <v>-0.33</v>
      </c>
      <c r="I250">
        <v>-0.11</v>
      </c>
      <c r="J250">
        <v>1.1000000000000001</v>
      </c>
      <c r="K250">
        <v>0.39</v>
      </c>
      <c r="L250">
        <v>0.41</v>
      </c>
      <c r="M250">
        <v>-6.52</v>
      </c>
      <c r="N250">
        <v>0.39</v>
      </c>
    </row>
    <row r="251" spans="1:14">
      <c r="A251" t="s">
        <v>263</v>
      </c>
      <c r="B251">
        <v>0.6</v>
      </c>
      <c r="C251">
        <v>3.67</v>
      </c>
      <c r="D251">
        <v>0</v>
      </c>
      <c r="E251">
        <v>1.37</v>
      </c>
      <c r="F251">
        <v>0.72</v>
      </c>
      <c r="G251">
        <v>0.18</v>
      </c>
      <c r="H251">
        <v>0.31</v>
      </c>
      <c r="I251">
        <v>1.28</v>
      </c>
      <c r="J251">
        <v>1.44</v>
      </c>
      <c r="K251">
        <v>0.23</v>
      </c>
      <c r="L251">
        <v>0.65</v>
      </c>
      <c r="M251">
        <v>-9.9</v>
      </c>
      <c r="N251">
        <v>1.1299999999999999</v>
      </c>
    </row>
    <row r="252" spans="1:14">
      <c r="A252" t="s">
        <v>264</v>
      </c>
      <c r="B252">
        <v>0.02</v>
      </c>
      <c r="C252">
        <v>0.04</v>
      </c>
      <c r="D252">
        <v>0.09</v>
      </c>
      <c r="E252">
        <v>0.8</v>
      </c>
      <c r="F252">
        <v>0.23</v>
      </c>
      <c r="G252">
        <v>0.1</v>
      </c>
      <c r="H252">
        <v>0.05</v>
      </c>
      <c r="I252">
        <v>-0.23</v>
      </c>
      <c r="J252">
        <v>0.66</v>
      </c>
      <c r="K252">
        <v>-0.77</v>
      </c>
      <c r="L252">
        <v>0.06</v>
      </c>
      <c r="M252">
        <v>-0.08</v>
      </c>
      <c r="N252">
        <v>-7.0000000000000007E-2</v>
      </c>
    </row>
    <row r="253" spans="1:14">
      <c r="A253" t="s">
        <v>265</v>
      </c>
      <c r="B253">
        <v>0.25</v>
      </c>
      <c r="C253">
        <v>1.1499999999999999</v>
      </c>
      <c r="D253">
        <v>1.66</v>
      </c>
      <c r="E253">
        <v>1.62</v>
      </c>
      <c r="F253">
        <v>0.52</v>
      </c>
      <c r="G253">
        <v>1.5</v>
      </c>
      <c r="H253">
        <v>0.09</v>
      </c>
      <c r="I253">
        <v>0.55000000000000004</v>
      </c>
      <c r="J253">
        <v>0.91</v>
      </c>
      <c r="K253">
        <v>0.78</v>
      </c>
      <c r="L253">
        <v>0.55000000000000004</v>
      </c>
      <c r="M253">
        <v>0.43</v>
      </c>
      <c r="N253">
        <v>0.64</v>
      </c>
    </row>
    <row r="254" spans="1:14">
      <c r="A254" t="s">
        <v>266</v>
      </c>
      <c r="B254">
        <v>0.84</v>
      </c>
      <c r="C254">
        <v>3.57</v>
      </c>
      <c r="D254">
        <v>1.77</v>
      </c>
      <c r="E254">
        <v>3.56</v>
      </c>
      <c r="F254">
        <v>1.06</v>
      </c>
      <c r="G254">
        <v>1.43</v>
      </c>
      <c r="H254">
        <v>0.72</v>
      </c>
      <c r="I254">
        <v>2.64</v>
      </c>
      <c r="J254">
        <v>2.42</v>
      </c>
      <c r="K254">
        <v>0.77</v>
      </c>
      <c r="L254">
        <v>0.84</v>
      </c>
      <c r="M254">
        <v>11.22</v>
      </c>
      <c r="N254">
        <v>2.09</v>
      </c>
    </row>
    <row r="255" spans="1:14">
      <c r="A255" t="s">
        <v>267</v>
      </c>
      <c r="B255">
        <v>-0.05</v>
      </c>
      <c r="C255">
        <v>-5.68</v>
      </c>
      <c r="D255">
        <v>-0.43</v>
      </c>
      <c r="E255">
        <v>-1.51</v>
      </c>
      <c r="F255">
        <v>-0.76</v>
      </c>
      <c r="G255">
        <v>-0.95</v>
      </c>
      <c r="H255">
        <v>0.46</v>
      </c>
      <c r="I255">
        <v>-2.31</v>
      </c>
      <c r="J255">
        <v>-1.55</v>
      </c>
      <c r="K255">
        <v>-0.46</v>
      </c>
      <c r="L255">
        <v>-0.4</v>
      </c>
      <c r="M255">
        <v>-1.18</v>
      </c>
      <c r="N255">
        <v>-1.27</v>
      </c>
    </row>
    <row r="256" spans="1:14">
      <c r="A256" t="s">
        <v>268</v>
      </c>
      <c r="B256">
        <v>-0.14000000000000001</v>
      </c>
      <c r="C256">
        <v>-0.28999999999999998</v>
      </c>
      <c r="D256">
        <v>-0.39</v>
      </c>
      <c r="E256">
        <v>-1.0900000000000001</v>
      </c>
      <c r="F256">
        <v>0.22</v>
      </c>
      <c r="G256">
        <v>-1.03</v>
      </c>
      <c r="H256">
        <v>-0.01</v>
      </c>
      <c r="I256">
        <v>-0.62</v>
      </c>
      <c r="J256">
        <v>-0.48</v>
      </c>
      <c r="K256">
        <v>-0.56000000000000005</v>
      </c>
      <c r="L256">
        <v>-0.21</v>
      </c>
      <c r="M256">
        <v>0.56000000000000005</v>
      </c>
      <c r="N256">
        <v>-0.44</v>
      </c>
    </row>
    <row r="257" spans="1:14">
      <c r="A257" t="s">
        <v>269</v>
      </c>
      <c r="B257">
        <v>0.32</v>
      </c>
      <c r="C257">
        <v>0.08</v>
      </c>
      <c r="D257">
        <v>0.49</v>
      </c>
      <c r="E257">
        <v>-0.61</v>
      </c>
      <c r="F257">
        <v>0.03</v>
      </c>
      <c r="G257">
        <v>0.46</v>
      </c>
      <c r="H257">
        <v>0.53</v>
      </c>
      <c r="I257">
        <v>0.26</v>
      </c>
      <c r="J257">
        <v>0.49</v>
      </c>
      <c r="K257">
        <v>-0.28000000000000003</v>
      </c>
      <c r="L257">
        <v>0.33</v>
      </c>
      <c r="M257">
        <v>-0.22</v>
      </c>
      <c r="N257">
        <v>0.22</v>
      </c>
    </row>
    <row r="258" spans="1:14">
      <c r="A258" t="s">
        <v>270</v>
      </c>
      <c r="B258">
        <v>-0.26</v>
      </c>
      <c r="C258">
        <v>-0.74</v>
      </c>
      <c r="D258">
        <v>0.82</v>
      </c>
      <c r="E258">
        <v>-0.92</v>
      </c>
      <c r="F258">
        <v>0.33</v>
      </c>
      <c r="G258">
        <v>1.1599999999999999</v>
      </c>
      <c r="H258">
        <v>0.16</v>
      </c>
      <c r="I258">
        <v>0.3</v>
      </c>
      <c r="J258">
        <v>1.08</v>
      </c>
      <c r="K258">
        <v>1.1100000000000001</v>
      </c>
      <c r="L258">
        <v>0.39</v>
      </c>
      <c r="M258">
        <v>1.39</v>
      </c>
      <c r="N258">
        <v>0.73</v>
      </c>
    </row>
    <row r="259" spans="1:14">
      <c r="A259" t="s">
        <v>271</v>
      </c>
      <c r="B259">
        <v>0.16</v>
      </c>
      <c r="C259">
        <v>0.23</v>
      </c>
      <c r="D259">
        <v>0.91</v>
      </c>
      <c r="E259">
        <v>-3.08</v>
      </c>
      <c r="F259">
        <v>-0.45</v>
      </c>
      <c r="G259">
        <v>0.44</v>
      </c>
      <c r="H259">
        <v>0.08</v>
      </c>
      <c r="I259">
        <v>-0.17</v>
      </c>
      <c r="J259">
        <v>-0.47</v>
      </c>
      <c r="K259">
        <v>1.1200000000000001</v>
      </c>
      <c r="L259">
        <v>-0.28999999999999998</v>
      </c>
      <c r="M259">
        <v>-1.83</v>
      </c>
      <c r="N259">
        <v>-0.37</v>
      </c>
    </row>
    <row r="260" spans="1:14">
      <c r="A260" t="s">
        <v>272</v>
      </c>
      <c r="B260">
        <v>0.21</v>
      </c>
      <c r="C260">
        <v>-0.57999999999999996</v>
      </c>
      <c r="D260">
        <v>0.93</v>
      </c>
      <c r="E260">
        <v>0.4</v>
      </c>
      <c r="F260">
        <v>-0.1</v>
      </c>
      <c r="G260">
        <v>0.55000000000000004</v>
      </c>
      <c r="H260">
        <v>0.22</v>
      </c>
      <c r="I260">
        <v>-0.14000000000000001</v>
      </c>
      <c r="J260">
        <v>0.67</v>
      </c>
      <c r="K260">
        <v>-0.21</v>
      </c>
      <c r="L260">
        <v>0.45</v>
      </c>
      <c r="M260">
        <v>-0.52</v>
      </c>
      <c r="N260">
        <v>0.18</v>
      </c>
    </row>
    <row r="261" spans="1:14">
      <c r="A261" t="s">
        <v>273</v>
      </c>
      <c r="B261">
        <v>0.24</v>
      </c>
      <c r="C261">
        <v>1.66</v>
      </c>
      <c r="D261">
        <v>0.02</v>
      </c>
      <c r="E261">
        <v>-2.77</v>
      </c>
      <c r="F261">
        <v>0.04</v>
      </c>
      <c r="G261">
        <v>0.11</v>
      </c>
      <c r="H261">
        <v>0.17</v>
      </c>
      <c r="I261">
        <v>-7.0000000000000007E-2</v>
      </c>
      <c r="J261">
        <v>0.35</v>
      </c>
      <c r="K261">
        <v>0.5</v>
      </c>
      <c r="L261">
        <v>-0.02</v>
      </c>
      <c r="M261">
        <v>-2.14</v>
      </c>
      <c r="N261">
        <v>0.15</v>
      </c>
    </row>
    <row r="262" spans="1:14">
      <c r="A262" t="s">
        <v>274</v>
      </c>
      <c r="B262">
        <v>0.34</v>
      </c>
      <c r="C262">
        <v>-0.54</v>
      </c>
      <c r="D262">
        <v>0.5</v>
      </c>
      <c r="E262">
        <v>-1.1000000000000001</v>
      </c>
      <c r="F262">
        <v>-0.16</v>
      </c>
      <c r="G262">
        <v>0.32</v>
      </c>
      <c r="H262">
        <v>0.36</v>
      </c>
      <c r="I262">
        <v>0.06</v>
      </c>
      <c r="J262">
        <v>-0.23</v>
      </c>
      <c r="K262">
        <v>0.28000000000000003</v>
      </c>
      <c r="L262">
        <v>0.18</v>
      </c>
      <c r="M262">
        <v>0.36</v>
      </c>
      <c r="N262">
        <v>-0.22</v>
      </c>
    </row>
    <row r="263" spans="1:14">
      <c r="A263" t="s">
        <v>275</v>
      </c>
      <c r="B263">
        <v>-0.73</v>
      </c>
      <c r="C263">
        <v>-3.14</v>
      </c>
      <c r="D263">
        <v>-1.58</v>
      </c>
      <c r="E263">
        <v>-3.15</v>
      </c>
      <c r="F263">
        <v>-1.29</v>
      </c>
      <c r="G263">
        <v>-2.57</v>
      </c>
      <c r="H263">
        <v>-0.23</v>
      </c>
      <c r="I263">
        <v>-0.96</v>
      </c>
      <c r="J263">
        <v>-4.0199999999999996</v>
      </c>
      <c r="K263">
        <v>-0.8</v>
      </c>
      <c r="L263">
        <v>-1.0900000000000001</v>
      </c>
      <c r="M263">
        <v>2.37</v>
      </c>
      <c r="N263">
        <v>-2.69</v>
      </c>
    </row>
    <row r="264" spans="1:14">
      <c r="A264" t="s">
        <v>276</v>
      </c>
      <c r="B264">
        <v>-0.68</v>
      </c>
      <c r="C264">
        <v>-0.53</v>
      </c>
      <c r="D264">
        <v>-1.93</v>
      </c>
      <c r="E264">
        <v>1.2</v>
      </c>
      <c r="F264">
        <v>-2.11</v>
      </c>
      <c r="G264">
        <v>-0.34</v>
      </c>
      <c r="H264">
        <v>-0.67</v>
      </c>
      <c r="I264">
        <v>-0.87</v>
      </c>
      <c r="J264">
        <v>-0.44</v>
      </c>
      <c r="K264">
        <v>1.19</v>
      </c>
      <c r="L264">
        <v>-0.63</v>
      </c>
      <c r="M264">
        <v>-0.21</v>
      </c>
      <c r="N264">
        <v>-0.71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O234"/>
  <sheetViews>
    <sheetView tabSelected="1" topLeftCell="A210" workbookViewId="0">
      <selection activeCell="D234" sqref="D234"/>
    </sheetView>
  </sheetViews>
  <sheetFormatPr defaultRowHeight="15"/>
  <cols>
    <col min="1" max="1" width="10.7109375" bestFit="1" customWidth="1"/>
    <col min="2" max="2" width="20.42578125" bestFit="1" customWidth="1"/>
    <col min="3" max="3" width="10.5703125" bestFit="1" customWidth="1"/>
    <col min="4" max="4" width="19.7109375" bestFit="1" customWidth="1"/>
    <col min="5" max="5" width="17" bestFit="1" customWidth="1"/>
    <col min="6" max="6" width="20.7109375" bestFit="1" customWidth="1"/>
    <col min="7" max="7" width="12.28515625" bestFit="1" customWidth="1"/>
    <col min="8" max="8" width="22" bestFit="1" customWidth="1"/>
    <col min="9" max="9" width="12.5703125" bestFit="1" customWidth="1"/>
    <col min="10" max="10" width="16.85546875" bestFit="1" customWidth="1"/>
    <col min="11" max="11" width="16.28515625" bestFit="1" customWidth="1"/>
    <col min="12" max="12" width="14" bestFit="1" customWidth="1"/>
    <col min="13" max="13" width="12.140625" bestFit="1" customWidth="1"/>
    <col min="14" max="14" width="14.7109375" bestFit="1" customWidth="1"/>
  </cols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>
      <c r="A2" t="s">
        <v>50</v>
      </c>
      <c r="B2">
        <v>2.27</v>
      </c>
      <c r="C2">
        <v>1.28</v>
      </c>
      <c r="D2">
        <v>0.88</v>
      </c>
      <c r="E2">
        <v>0.77</v>
      </c>
      <c r="F2">
        <v>0.75</v>
      </c>
      <c r="G2">
        <v>0.88</v>
      </c>
      <c r="H2">
        <v>0.41</v>
      </c>
      <c r="I2">
        <v>0.21</v>
      </c>
      <c r="J2">
        <v>0.75</v>
      </c>
      <c r="K2">
        <v>1.43</v>
      </c>
      <c r="L2">
        <v>1.73</v>
      </c>
      <c r="M2">
        <v>4.2699999999999996</v>
      </c>
      <c r="N2">
        <v>1.69</v>
      </c>
    </row>
    <row r="3" spans="1:14">
      <c r="A3" t="s">
        <v>51</v>
      </c>
      <c r="B3">
        <v>2.67</v>
      </c>
      <c r="C3">
        <v>-0.22</v>
      </c>
      <c r="D3">
        <v>4.21</v>
      </c>
      <c r="E3">
        <v>5.28</v>
      </c>
      <c r="F3">
        <v>2.5299999999999998</v>
      </c>
      <c r="G3">
        <v>3.46</v>
      </c>
      <c r="H3">
        <v>0.97</v>
      </c>
      <c r="I3">
        <v>4.08</v>
      </c>
      <c r="J3">
        <v>6.99</v>
      </c>
      <c r="K3">
        <v>2.39</v>
      </c>
      <c r="L3">
        <v>1.85</v>
      </c>
      <c r="M3">
        <v>-13.4</v>
      </c>
      <c r="N3">
        <v>6.66</v>
      </c>
    </row>
    <row r="4" spans="1:14">
      <c r="A4" t="s">
        <v>52</v>
      </c>
      <c r="B4">
        <v>2.4300000000000002</v>
      </c>
      <c r="C4">
        <v>-1.38</v>
      </c>
      <c r="D4">
        <v>1.03</v>
      </c>
      <c r="E4">
        <v>3.18</v>
      </c>
      <c r="F4">
        <v>1.34</v>
      </c>
      <c r="G4">
        <v>0.69</v>
      </c>
      <c r="H4">
        <v>-0.61</v>
      </c>
      <c r="I4">
        <v>-1.04</v>
      </c>
      <c r="J4">
        <v>0.06</v>
      </c>
      <c r="K4">
        <v>1.31</v>
      </c>
      <c r="L4">
        <v>1.63</v>
      </c>
      <c r="M4">
        <v>-2.2999999999999998</v>
      </c>
      <c r="N4">
        <v>0.39</v>
      </c>
    </row>
    <row r="5" spans="1:14">
      <c r="A5" t="s">
        <v>53</v>
      </c>
      <c r="B5">
        <v>2.23</v>
      </c>
      <c r="C5">
        <v>-2.41</v>
      </c>
      <c r="D5">
        <v>-1.01</v>
      </c>
      <c r="E5">
        <v>-5.41</v>
      </c>
      <c r="F5">
        <v>1.68</v>
      </c>
      <c r="G5">
        <v>-0.59</v>
      </c>
      <c r="H5">
        <v>-0.06</v>
      </c>
      <c r="I5">
        <v>-3.04</v>
      </c>
      <c r="J5">
        <v>-2.0099999999999998</v>
      </c>
      <c r="K5">
        <v>1.88</v>
      </c>
      <c r="L5">
        <v>0.92</v>
      </c>
      <c r="M5">
        <v>10.28</v>
      </c>
      <c r="N5">
        <v>-2.69</v>
      </c>
    </row>
    <row r="6" spans="1:14">
      <c r="A6" t="s">
        <v>54</v>
      </c>
      <c r="B6">
        <v>1.49</v>
      </c>
      <c r="C6">
        <v>1.1399999999999999</v>
      </c>
      <c r="D6">
        <v>-1.32</v>
      </c>
      <c r="E6">
        <v>-4.33</v>
      </c>
      <c r="F6">
        <v>0.62</v>
      </c>
      <c r="G6">
        <v>-0.34</v>
      </c>
      <c r="H6">
        <v>1.07</v>
      </c>
      <c r="I6">
        <v>-0.7</v>
      </c>
      <c r="J6">
        <v>-0.97</v>
      </c>
      <c r="K6">
        <v>1.46</v>
      </c>
      <c r="L6">
        <v>0.8</v>
      </c>
      <c r="M6">
        <v>7.04</v>
      </c>
      <c r="N6">
        <v>-1.22</v>
      </c>
    </row>
    <row r="7" spans="1:14">
      <c r="A7" t="s">
        <v>55</v>
      </c>
      <c r="B7">
        <v>1.79</v>
      </c>
      <c r="C7">
        <v>-1.24</v>
      </c>
      <c r="D7">
        <v>2.0299999999999998</v>
      </c>
      <c r="E7">
        <v>3.34</v>
      </c>
      <c r="F7">
        <v>1.71</v>
      </c>
      <c r="G7">
        <v>2.68</v>
      </c>
      <c r="H7">
        <v>0.57999999999999996</v>
      </c>
      <c r="I7">
        <v>1.54</v>
      </c>
      <c r="J7">
        <v>3.49</v>
      </c>
      <c r="K7">
        <v>1.67</v>
      </c>
      <c r="L7">
        <v>1.76</v>
      </c>
      <c r="M7">
        <v>-11.07</v>
      </c>
      <c r="N7">
        <v>3.11</v>
      </c>
    </row>
    <row r="8" spans="1:14">
      <c r="A8" t="s">
        <v>56</v>
      </c>
      <c r="B8">
        <v>0.93</v>
      </c>
      <c r="C8">
        <v>-1.31</v>
      </c>
      <c r="D8">
        <v>0.64</v>
      </c>
      <c r="E8">
        <v>0.25</v>
      </c>
      <c r="F8">
        <v>0.63</v>
      </c>
      <c r="G8">
        <v>0.56999999999999995</v>
      </c>
      <c r="H8">
        <v>0.18</v>
      </c>
      <c r="I8">
        <v>0.37</v>
      </c>
      <c r="J8">
        <v>0.06</v>
      </c>
      <c r="K8">
        <v>1.1599999999999999</v>
      </c>
      <c r="L8">
        <v>0.84</v>
      </c>
      <c r="M8">
        <v>5.53</v>
      </c>
      <c r="N8">
        <v>-0.22</v>
      </c>
    </row>
    <row r="9" spans="1:14">
      <c r="A9" t="s">
        <v>57</v>
      </c>
      <c r="B9">
        <v>1.62</v>
      </c>
      <c r="C9">
        <v>1.89</v>
      </c>
      <c r="D9">
        <v>1.4</v>
      </c>
      <c r="E9">
        <v>3.68</v>
      </c>
      <c r="F9">
        <v>2.1</v>
      </c>
      <c r="G9">
        <v>1.73</v>
      </c>
      <c r="H9">
        <v>1.07</v>
      </c>
      <c r="I9">
        <v>2.48</v>
      </c>
      <c r="J9">
        <v>3.45</v>
      </c>
      <c r="K9">
        <v>1.57</v>
      </c>
      <c r="L9">
        <v>1.57</v>
      </c>
      <c r="M9">
        <v>-11.35</v>
      </c>
      <c r="N9">
        <v>2.67</v>
      </c>
    </row>
    <row r="10" spans="1:14">
      <c r="A10" t="s">
        <v>58</v>
      </c>
      <c r="B10">
        <v>1.41</v>
      </c>
      <c r="C10">
        <v>-2.08</v>
      </c>
      <c r="D10">
        <v>-0.19</v>
      </c>
      <c r="E10">
        <v>-4.62</v>
      </c>
      <c r="F10">
        <v>0.57999999999999996</v>
      </c>
      <c r="G10">
        <v>0.48</v>
      </c>
      <c r="H10">
        <v>0.76</v>
      </c>
      <c r="I10">
        <v>-1.49</v>
      </c>
      <c r="J10">
        <v>-0.16</v>
      </c>
      <c r="K10">
        <v>1.37</v>
      </c>
      <c r="L10">
        <v>0.75</v>
      </c>
      <c r="M10">
        <v>12.04</v>
      </c>
      <c r="N10">
        <v>-0.69</v>
      </c>
    </row>
    <row r="11" spans="1:14">
      <c r="A11" t="s">
        <v>59</v>
      </c>
      <c r="B11">
        <v>0.52</v>
      </c>
      <c r="C11">
        <v>0.75</v>
      </c>
      <c r="D11">
        <v>-0.73</v>
      </c>
      <c r="E11">
        <v>-2.56</v>
      </c>
      <c r="F11">
        <v>0.4</v>
      </c>
      <c r="G11">
        <v>-0.68</v>
      </c>
      <c r="H11">
        <v>0.06</v>
      </c>
      <c r="I11">
        <v>-0.24</v>
      </c>
      <c r="J11">
        <v>-0.84</v>
      </c>
      <c r="K11">
        <v>0.26</v>
      </c>
      <c r="L11">
        <v>-0.04</v>
      </c>
      <c r="M11">
        <v>7.84</v>
      </c>
      <c r="N11">
        <v>-1.04</v>
      </c>
    </row>
    <row r="12" spans="1:14">
      <c r="A12" t="s">
        <v>60</v>
      </c>
      <c r="B12">
        <v>-0.81</v>
      </c>
      <c r="C12">
        <v>4.25</v>
      </c>
      <c r="D12">
        <v>-2.09</v>
      </c>
      <c r="E12">
        <v>-3.85</v>
      </c>
      <c r="F12">
        <v>0.45</v>
      </c>
      <c r="G12">
        <v>-1.36</v>
      </c>
      <c r="H12">
        <v>0.66</v>
      </c>
      <c r="I12">
        <v>1.25</v>
      </c>
      <c r="J12">
        <v>-1.53</v>
      </c>
      <c r="K12">
        <v>1.02</v>
      </c>
      <c r="L12">
        <v>0.06</v>
      </c>
      <c r="M12">
        <v>16.57</v>
      </c>
      <c r="N12">
        <v>-2.0499999999999998</v>
      </c>
    </row>
    <row r="13" spans="1:14">
      <c r="A13" t="s">
        <v>61</v>
      </c>
      <c r="B13">
        <v>-0.02</v>
      </c>
      <c r="C13">
        <v>6.82</v>
      </c>
      <c r="D13">
        <v>0.01</v>
      </c>
      <c r="E13">
        <v>1.1599999999999999</v>
      </c>
      <c r="F13">
        <v>1.6</v>
      </c>
      <c r="G13">
        <v>1.27</v>
      </c>
      <c r="H13">
        <v>0.48</v>
      </c>
      <c r="I13">
        <v>4.72</v>
      </c>
      <c r="J13">
        <v>2.48</v>
      </c>
      <c r="K13">
        <v>1.25</v>
      </c>
      <c r="L13">
        <v>0.75</v>
      </c>
      <c r="M13">
        <v>0.63</v>
      </c>
      <c r="N13">
        <v>1.33</v>
      </c>
    </row>
    <row r="14" spans="1:14">
      <c r="A14" t="s">
        <v>62</v>
      </c>
      <c r="B14">
        <v>3.44</v>
      </c>
      <c r="C14">
        <v>0.25</v>
      </c>
      <c r="D14">
        <v>3.08</v>
      </c>
      <c r="E14">
        <v>5.86</v>
      </c>
      <c r="F14">
        <v>0.75</v>
      </c>
      <c r="G14">
        <v>2.98</v>
      </c>
      <c r="H14">
        <v>1.63</v>
      </c>
      <c r="I14">
        <v>2.14</v>
      </c>
      <c r="J14">
        <v>1.65</v>
      </c>
      <c r="K14">
        <v>1.1100000000000001</v>
      </c>
      <c r="L14">
        <v>3.33</v>
      </c>
      <c r="M14">
        <v>-2.71</v>
      </c>
      <c r="N14">
        <v>2.23</v>
      </c>
    </row>
    <row r="15" spans="1:14">
      <c r="A15" t="s">
        <v>63</v>
      </c>
      <c r="B15">
        <v>1.82</v>
      </c>
      <c r="C15">
        <v>-0.16</v>
      </c>
      <c r="D15">
        <v>1</v>
      </c>
      <c r="E15">
        <v>-2.21</v>
      </c>
      <c r="F15">
        <v>1.2</v>
      </c>
      <c r="G15">
        <v>0.45</v>
      </c>
      <c r="H15">
        <v>0.54</v>
      </c>
      <c r="I15">
        <v>-0.72</v>
      </c>
      <c r="J15">
        <v>-2.64</v>
      </c>
      <c r="K15">
        <v>0.54</v>
      </c>
      <c r="L15">
        <v>0.3</v>
      </c>
      <c r="M15">
        <v>10.210000000000001</v>
      </c>
      <c r="N15">
        <v>-0.89</v>
      </c>
    </row>
    <row r="16" spans="1:14">
      <c r="A16" t="s">
        <v>64</v>
      </c>
      <c r="B16">
        <v>1.62</v>
      </c>
      <c r="C16">
        <v>4.38</v>
      </c>
      <c r="D16">
        <v>-0.37</v>
      </c>
      <c r="E16">
        <v>-1.75</v>
      </c>
      <c r="F16">
        <v>1.08</v>
      </c>
      <c r="G16">
        <v>-0.42</v>
      </c>
      <c r="H16">
        <v>0.51</v>
      </c>
      <c r="I16">
        <v>0.38</v>
      </c>
      <c r="J16">
        <v>-1.99</v>
      </c>
      <c r="K16">
        <v>-0.61</v>
      </c>
      <c r="L16">
        <v>-0.11</v>
      </c>
      <c r="M16">
        <v>6.2</v>
      </c>
      <c r="N16">
        <v>-0.68</v>
      </c>
    </row>
    <row r="17" spans="1:14">
      <c r="A17" t="s">
        <v>65</v>
      </c>
      <c r="B17">
        <v>1.57</v>
      </c>
      <c r="C17">
        <v>-3.62</v>
      </c>
      <c r="D17">
        <v>0.48</v>
      </c>
      <c r="E17">
        <v>1.1399999999999999</v>
      </c>
      <c r="F17">
        <v>0.75</v>
      </c>
      <c r="G17">
        <v>1.1000000000000001</v>
      </c>
      <c r="H17">
        <v>0.94</v>
      </c>
      <c r="I17">
        <v>0.49</v>
      </c>
      <c r="J17">
        <v>2.46</v>
      </c>
      <c r="K17">
        <v>0.57999999999999996</v>
      </c>
      <c r="L17">
        <v>1.74</v>
      </c>
      <c r="M17">
        <v>-9.91</v>
      </c>
      <c r="N17">
        <v>1.04</v>
      </c>
    </row>
    <row r="18" spans="1:14">
      <c r="A18" t="s">
        <v>66</v>
      </c>
      <c r="B18">
        <v>0.33</v>
      </c>
      <c r="C18">
        <v>0.81</v>
      </c>
      <c r="D18">
        <v>2.35</v>
      </c>
      <c r="E18">
        <v>2.78</v>
      </c>
      <c r="F18">
        <v>0.77</v>
      </c>
      <c r="G18">
        <v>1.85</v>
      </c>
      <c r="H18">
        <v>0.68</v>
      </c>
      <c r="I18">
        <v>0.32</v>
      </c>
      <c r="J18">
        <v>0.43</v>
      </c>
      <c r="K18">
        <v>1.61</v>
      </c>
      <c r="L18">
        <v>1.41</v>
      </c>
      <c r="M18">
        <v>-1.3</v>
      </c>
      <c r="N18">
        <v>0.8</v>
      </c>
    </row>
    <row r="19" spans="1:14">
      <c r="A19" t="s">
        <v>67</v>
      </c>
      <c r="B19">
        <v>0.12</v>
      </c>
      <c r="C19">
        <v>-0.77</v>
      </c>
      <c r="D19">
        <v>3.6</v>
      </c>
      <c r="E19">
        <v>1.6</v>
      </c>
      <c r="F19">
        <v>0.17</v>
      </c>
      <c r="G19">
        <v>0.63</v>
      </c>
      <c r="H19">
        <v>0.17</v>
      </c>
      <c r="I19">
        <v>0.17</v>
      </c>
      <c r="J19">
        <v>0.19</v>
      </c>
      <c r="K19">
        <v>-0.87</v>
      </c>
      <c r="L19">
        <v>0.19</v>
      </c>
      <c r="M19">
        <v>1.1000000000000001</v>
      </c>
      <c r="N19">
        <v>0.13</v>
      </c>
    </row>
    <row r="20" spans="1:14">
      <c r="A20" t="s">
        <v>68</v>
      </c>
      <c r="B20">
        <v>0.91</v>
      </c>
      <c r="C20">
        <v>-0.4</v>
      </c>
      <c r="D20">
        <v>0.73</v>
      </c>
      <c r="E20">
        <v>-2.86</v>
      </c>
      <c r="F20">
        <v>0.31</v>
      </c>
      <c r="G20">
        <v>0.49</v>
      </c>
      <c r="H20">
        <v>0.54</v>
      </c>
      <c r="I20">
        <v>-0.4</v>
      </c>
      <c r="J20">
        <v>-1.44</v>
      </c>
      <c r="K20">
        <v>0.79</v>
      </c>
      <c r="L20">
        <v>0.1</v>
      </c>
      <c r="M20">
        <v>3.53</v>
      </c>
      <c r="N20">
        <v>-0.4</v>
      </c>
    </row>
    <row r="21" spans="1:14">
      <c r="A21" t="s">
        <v>69</v>
      </c>
      <c r="B21">
        <v>1.42</v>
      </c>
      <c r="C21">
        <v>1.53</v>
      </c>
      <c r="D21">
        <v>1.06</v>
      </c>
      <c r="E21">
        <v>0.3</v>
      </c>
      <c r="F21">
        <v>0.94</v>
      </c>
      <c r="G21">
        <v>0.9</v>
      </c>
      <c r="H21">
        <v>1.05</v>
      </c>
      <c r="I21">
        <v>0.06</v>
      </c>
      <c r="J21">
        <v>-0.96</v>
      </c>
      <c r="K21">
        <v>0.99</v>
      </c>
      <c r="L21">
        <v>-0.31</v>
      </c>
      <c r="M21">
        <v>7.52</v>
      </c>
      <c r="N21">
        <v>0.19</v>
      </c>
    </row>
    <row r="22" spans="1:14">
      <c r="A22" t="s">
        <v>70</v>
      </c>
      <c r="B22">
        <v>0.78</v>
      </c>
      <c r="C22">
        <v>2.46</v>
      </c>
      <c r="D22">
        <v>-0.14000000000000001</v>
      </c>
      <c r="E22">
        <v>-4.25</v>
      </c>
      <c r="F22">
        <v>0.23</v>
      </c>
      <c r="G22">
        <v>-2.54</v>
      </c>
      <c r="H22">
        <v>-0.13</v>
      </c>
      <c r="I22">
        <v>-0.7</v>
      </c>
      <c r="J22">
        <v>-3.48</v>
      </c>
      <c r="K22">
        <v>-2.67</v>
      </c>
      <c r="L22">
        <v>-2.21</v>
      </c>
      <c r="M22">
        <v>9.41</v>
      </c>
      <c r="N22">
        <v>-1.42</v>
      </c>
    </row>
    <row r="23" spans="1:14">
      <c r="A23" t="s">
        <v>71</v>
      </c>
      <c r="B23">
        <v>1.17</v>
      </c>
      <c r="C23">
        <v>3.36</v>
      </c>
      <c r="D23">
        <v>1.03</v>
      </c>
      <c r="E23">
        <v>2.78</v>
      </c>
      <c r="F23">
        <v>0.57999999999999996</v>
      </c>
      <c r="G23">
        <v>1.48</v>
      </c>
      <c r="H23">
        <v>1.34</v>
      </c>
      <c r="I23">
        <v>2.08</v>
      </c>
      <c r="J23">
        <v>0.99</v>
      </c>
      <c r="K23">
        <v>0.85</v>
      </c>
      <c r="L23">
        <v>1.64</v>
      </c>
      <c r="M23">
        <v>-2.98</v>
      </c>
      <c r="N23">
        <v>0.95</v>
      </c>
    </row>
    <row r="24" spans="1:14">
      <c r="A24" t="s">
        <v>72</v>
      </c>
      <c r="B24">
        <v>0.8</v>
      </c>
      <c r="C24">
        <v>-5.43</v>
      </c>
      <c r="D24">
        <v>0.86</v>
      </c>
      <c r="E24">
        <v>4.83</v>
      </c>
      <c r="F24">
        <v>0.55000000000000004</v>
      </c>
      <c r="G24">
        <v>1.05</v>
      </c>
      <c r="H24">
        <v>-0.24</v>
      </c>
      <c r="I24">
        <v>0.21</v>
      </c>
      <c r="J24">
        <v>2</v>
      </c>
      <c r="K24">
        <v>0.14000000000000001</v>
      </c>
      <c r="L24">
        <v>1.36</v>
      </c>
      <c r="M24">
        <v>-6.55</v>
      </c>
      <c r="N24">
        <v>0.57999999999999996</v>
      </c>
    </row>
    <row r="25" spans="1:14">
      <c r="A25" t="s">
        <v>73</v>
      </c>
      <c r="B25">
        <v>-0.94</v>
      </c>
      <c r="C25">
        <v>1.48</v>
      </c>
      <c r="D25">
        <v>0.15</v>
      </c>
      <c r="E25">
        <v>4.21</v>
      </c>
      <c r="F25">
        <v>0.56000000000000005</v>
      </c>
      <c r="G25">
        <v>1.07</v>
      </c>
      <c r="H25">
        <v>0.53</v>
      </c>
      <c r="I25">
        <v>1.38</v>
      </c>
      <c r="J25">
        <v>1.8</v>
      </c>
      <c r="K25">
        <v>0.45</v>
      </c>
      <c r="L25">
        <v>0.97</v>
      </c>
      <c r="M25">
        <v>-2.5099999999999998</v>
      </c>
      <c r="N25">
        <v>0.99</v>
      </c>
    </row>
    <row r="26" spans="1:14">
      <c r="A26" t="s">
        <v>74</v>
      </c>
      <c r="B26">
        <v>1.48</v>
      </c>
      <c r="C26">
        <v>-0.72</v>
      </c>
      <c r="D26">
        <v>1.86</v>
      </c>
      <c r="E26">
        <v>2.73</v>
      </c>
      <c r="F26">
        <v>0.65</v>
      </c>
      <c r="G26">
        <v>0.78</v>
      </c>
      <c r="H26">
        <v>0.86</v>
      </c>
      <c r="I26">
        <v>0.69</v>
      </c>
      <c r="J26">
        <v>-0.37</v>
      </c>
      <c r="K26">
        <v>0.77</v>
      </c>
      <c r="L26">
        <v>0.97</v>
      </c>
      <c r="M26">
        <v>3.43</v>
      </c>
      <c r="N26">
        <v>0.3</v>
      </c>
    </row>
    <row r="27" spans="1:14">
      <c r="A27" t="s">
        <v>75</v>
      </c>
      <c r="B27">
        <v>-0.49</v>
      </c>
      <c r="C27">
        <v>-2.02</v>
      </c>
      <c r="D27">
        <v>-0.33</v>
      </c>
      <c r="E27">
        <v>1.81</v>
      </c>
      <c r="F27">
        <v>-7.0000000000000007E-2</v>
      </c>
      <c r="G27">
        <v>-0.71</v>
      </c>
      <c r="H27">
        <v>0.56000000000000005</v>
      </c>
      <c r="I27">
        <v>-0.35</v>
      </c>
      <c r="J27">
        <v>-1.23</v>
      </c>
      <c r="K27">
        <v>-0.44</v>
      </c>
      <c r="L27">
        <v>-0.11</v>
      </c>
      <c r="M27">
        <v>3.9</v>
      </c>
      <c r="N27">
        <v>-0.15</v>
      </c>
    </row>
    <row r="28" spans="1:14">
      <c r="A28" t="s">
        <v>76</v>
      </c>
      <c r="B28">
        <v>0.53</v>
      </c>
      <c r="C28">
        <v>0.09</v>
      </c>
      <c r="D28">
        <v>0.52</v>
      </c>
      <c r="E28">
        <v>3.31</v>
      </c>
      <c r="F28">
        <v>0.47</v>
      </c>
      <c r="G28">
        <v>1.53</v>
      </c>
      <c r="H28">
        <v>0.45</v>
      </c>
      <c r="I28">
        <v>0.64</v>
      </c>
      <c r="J28">
        <v>1.55</v>
      </c>
      <c r="K28">
        <v>0.73</v>
      </c>
      <c r="L28">
        <v>1.45</v>
      </c>
      <c r="M28">
        <v>-4.46</v>
      </c>
      <c r="N28">
        <v>0.9</v>
      </c>
    </row>
    <row r="29" spans="1:14">
      <c r="A29" t="s">
        <v>77</v>
      </c>
      <c r="B29">
        <v>0.96</v>
      </c>
      <c r="C29">
        <v>-1.04</v>
      </c>
      <c r="D29">
        <v>1.39</v>
      </c>
      <c r="E29">
        <v>1.44</v>
      </c>
      <c r="F29">
        <v>0.76</v>
      </c>
      <c r="G29">
        <v>0.46</v>
      </c>
      <c r="H29">
        <v>1.1299999999999999</v>
      </c>
      <c r="I29">
        <v>0.98</v>
      </c>
      <c r="J29">
        <v>-0.42</v>
      </c>
      <c r="K29">
        <v>-0.13</v>
      </c>
      <c r="L29">
        <v>0.7</v>
      </c>
      <c r="M29">
        <v>4.83</v>
      </c>
      <c r="N29">
        <v>0.52</v>
      </c>
    </row>
    <row r="30" spans="1:14">
      <c r="A30" t="s">
        <v>78</v>
      </c>
      <c r="B30">
        <v>0.33</v>
      </c>
      <c r="C30">
        <v>2.7</v>
      </c>
      <c r="D30">
        <v>0.91</v>
      </c>
      <c r="E30">
        <v>0.01</v>
      </c>
      <c r="F30">
        <v>0.53</v>
      </c>
      <c r="G30">
        <v>0.01</v>
      </c>
      <c r="H30">
        <v>0.99</v>
      </c>
      <c r="I30">
        <v>1.23</v>
      </c>
      <c r="J30">
        <v>-0.34</v>
      </c>
      <c r="K30">
        <v>0</v>
      </c>
      <c r="L30">
        <v>0.31</v>
      </c>
      <c r="M30">
        <v>3.46</v>
      </c>
      <c r="N30">
        <v>0.5</v>
      </c>
    </row>
    <row r="31" spans="1:14">
      <c r="A31" t="s">
        <v>79</v>
      </c>
      <c r="B31">
        <v>0.04</v>
      </c>
      <c r="C31">
        <v>6.55</v>
      </c>
      <c r="D31">
        <v>-1.17</v>
      </c>
      <c r="E31">
        <v>-2.92</v>
      </c>
      <c r="F31">
        <v>0.22</v>
      </c>
      <c r="G31">
        <v>-2.83</v>
      </c>
      <c r="H31">
        <v>0.69</v>
      </c>
      <c r="I31">
        <v>-0.22</v>
      </c>
      <c r="J31">
        <v>-2.4900000000000002</v>
      </c>
      <c r="K31">
        <v>-1.7</v>
      </c>
      <c r="L31">
        <v>-1.07</v>
      </c>
      <c r="M31">
        <v>5.48</v>
      </c>
      <c r="N31">
        <v>-0.95</v>
      </c>
    </row>
    <row r="32" spans="1:14">
      <c r="A32" t="s">
        <v>80</v>
      </c>
      <c r="B32">
        <v>-1.59</v>
      </c>
      <c r="C32">
        <v>4.13</v>
      </c>
      <c r="D32">
        <v>-1.33</v>
      </c>
      <c r="E32">
        <v>-3.09</v>
      </c>
      <c r="F32">
        <v>-0.13</v>
      </c>
      <c r="G32">
        <v>-3</v>
      </c>
      <c r="H32">
        <v>0.56999999999999995</v>
      </c>
      <c r="I32">
        <v>-0.78</v>
      </c>
      <c r="J32">
        <v>-3.89</v>
      </c>
      <c r="K32">
        <v>-1.74</v>
      </c>
      <c r="L32">
        <v>-1.85</v>
      </c>
      <c r="M32">
        <v>6.44</v>
      </c>
      <c r="N32">
        <v>-1.4</v>
      </c>
    </row>
    <row r="33" spans="1:14">
      <c r="A33" t="s">
        <v>81</v>
      </c>
      <c r="B33">
        <v>0.5</v>
      </c>
      <c r="C33">
        <v>2.2000000000000002</v>
      </c>
      <c r="D33">
        <v>0.09</v>
      </c>
      <c r="E33">
        <v>1.19</v>
      </c>
      <c r="F33">
        <v>0.69</v>
      </c>
      <c r="G33">
        <v>0.6</v>
      </c>
      <c r="H33">
        <v>0.97</v>
      </c>
      <c r="I33">
        <v>0.63</v>
      </c>
      <c r="J33">
        <v>0.41</v>
      </c>
      <c r="K33">
        <v>0.61</v>
      </c>
      <c r="L33">
        <v>0.57999999999999996</v>
      </c>
      <c r="M33">
        <v>0.15</v>
      </c>
      <c r="N33">
        <v>0.37</v>
      </c>
    </row>
    <row r="34" spans="1:14">
      <c r="A34" t="s">
        <v>82</v>
      </c>
      <c r="B34">
        <v>1.46</v>
      </c>
      <c r="C34">
        <v>2.84</v>
      </c>
      <c r="D34">
        <v>-0.44</v>
      </c>
      <c r="E34">
        <v>-2.52</v>
      </c>
      <c r="F34">
        <v>0.15</v>
      </c>
      <c r="G34">
        <v>-0.7</v>
      </c>
      <c r="H34">
        <v>-0.33</v>
      </c>
      <c r="I34">
        <v>0.54</v>
      </c>
      <c r="J34">
        <v>-1.6</v>
      </c>
      <c r="K34">
        <v>-0.28000000000000003</v>
      </c>
      <c r="L34">
        <v>-1.1000000000000001</v>
      </c>
      <c r="M34">
        <v>7.31</v>
      </c>
      <c r="N34">
        <v>-0.33</v>
      </c>
    </row>
    <row r="35" spans="1:14">
      <c r="A35" t="s">
        <v>83</v>
      </c>
      <c r="B35">
        <v>1.04</v>
      </c>
      <c r="C35">
        <v>-3.76</v>
      </c>
      <c r="D35">
        <v>-0.31</v>
      </c>
      <c r="E35">
        <v>1.54</v>
      </c>
      <c r="F35">
        <v>0.16</v>
      </c>
      <c r="G35">
        <v>0.31</v>
      </c>
      <c r="H35">
        <v>-0.63</v>
      </c>
      <c r="I35">
        <v>-0.86</v>
      </c>
      <c r="J35">
        <v>1.23</v>
      </c>
      <c r="K35">
        <v>0.32</v>
      </c>
      <c r="L35">
        <v>0.84</v>
      </c>
      <c r="M35">
        <v>-4.05</v>
      </c>
      <c r="N35">
        <v>-0.31</v>
      </c>
    </row>
    <row r="36" spans="1:14">
      <c r="A36" t="s">
        <v>84</v>
      </c>
      <c r="B36">
        <v>2.5099999999999998</v>
      </c>
      <c r="C36">
        <v>-1.64</v>
      </c>
      <c r="D36">
        <v>2.39</v>
      </c>
      <c r="E36">
        <v>1.9</v>
      </c>
      <c r="F36">
        <v>0.25</v>
      </c>
      <c r="G36">
        <v>2.16</v>
      </c>
      <c r="H36">
        <v>0.54</v>
      </c>
      <c r="I36">
        <v>0.47</v>
      </c>
      <c r="J36">
        <v>2.2400000000000002</v>
      </c>
      <c r="K36">
        <v>0.54</v>
      </c>
      <c r="L36">
        <v>1.85</v>
      </c>
      <c r="M36">
        <v>-5.47</v>
      </c>
      <c r="N36">
        <v>1.06</v>
      </c>
    </row>
    <row r="37" spans="1:14">
      <c r="A37" t="s">
        <v>85</v>
      </c>
      <c r="B37">
        <v>1.57</v>
      </c>
      <c r="C37">
        <v>4.8899999999999997</v>
      </c>
      <c r="D37">
        <v>2.2200000000000002</v>
      </c>
      <c r="E37">
        <v>0.48</v>
      </c>
      <c r="F37">
        <v>0.94</v>
      </c>
      <c r="G37">
        <v>0.44</v>
      </c>
      <c r="H37">
        <v>1.53</v>
      </c>
      <c r="I37">
        <v>1.92</v>
      </c>
      <c r="J37">
        <v>-1.49</v>
      </c>
      <c r="K37">
        <v>0.46</v>
      </c>
      <c r="L37">
        <v>0.23</v>
      </c>
      <c r="M37">
        <v>4.43</v>
      </c>
      <c r="N37">
        <v>0.77</v>
      </c>
    </row>
    <row r="38" spans="1:14">
      <c r="A38" t="s">
        <v>86</v>
      </c>
      <c r="B38">
        <v>2.83</v>
      </c>
      <c r="C38">
        <v>4.41</v>
      </c>
      <c r="D38">
        <v>2.4300000000000002</v>
      </c>
      <c r="E38">
        <v>0.12</v>
      </c>
      <c r="F38">
        <v>0.83</v>
      </c>
      <c r="G38">
        <v>1.54</v>
      </c>
      <c r="H38">
        <v>1.06</v>
      </c>
      <c r="I38">
        <v>1.82</v>
      </c>
      <c r="J38">
        <v>0.05</v>
      </c>
      <c r="K38">
        <v>0.4</v>
      </c>
      <c r="L38">
        <v>0.67</v>
      </c>
      <c r="M38">
        <v>1.62</v>
      </c>
      <c r="N38">
        <v>0.72</v>
      </c>
    </row>
    <row r="39" spans="1:14">
      <c r="A39" t="s">
        <v>87</v>
      </c>
      <c r="B39">
        <v>1.33</v>
      </c>
      <c r="C39">
        <v>4.0199999999999996</v>
      </c>
      <c r="D39">
        <v>0.92</v>
      </c>
      <c r="E39">
        <v>0.84</v>
      </c>
      <c r="F39">
        <v>0.24</v>
      </c>
      <c r="G39">
        <v>0.26</v>
      </c>
      <c r="H39">
        <v>0.79</v>
      </c>
      <c r="I39">
        <v>1.66</v>
      </c>
      <c r="J39">
        <v>-0.37</v>
      </c>
      <c r="K39">
        <v>0.18</v>
      </c>
      <c r="L39">
        <v>-0.04</v>
      </c>
      <c r="M39">
        <v>1.3</v>
      </c>
      <c r="N39">
        <v>0.31</v>
      </c>
    </row>
    <row r="40" spans="1:14">
      <c r="A40" t="s">
        <v>88</v>
      </c>
      <c r="B40">
        <v>0.89</v>
      </c>
      <c r="C40">
        <v>-4.45</v>
      </c>
      <c r="D40">
        <v>1.1299999999999999</v>
      </c>
      <c r="E40">
        <v>0.19</v>
      </c>
      <c r="F40">
        <v>0.15</v>
      </c>
      <c r="G40">
        <v>0.83</v>
      </c>
      <c r="H40">
        <v>0.19</v>
      </c>
      <c r="I40">
        <v>-1.22</v>
      </c>
      <c r="J40">
        <v>0.2</v>
      </c>
      <c r="K40">
        <v>-7.0000000000000007E-2</v>
      </c>
      <c r="L40">
        <v>0.49</v>
      </c>
      <c r="M40">
        <v>-0.75</v>
      </c>
      <c r="N40">
        <v>-0.04</v>
      </c>
    </row>
    <row r="41" spans="1:14">
      <c r="A41" t="s">
        <v>89</v>
      </c>
      <c r="B41">
        <v>1.5</v>
      </c>
      <c r="C41">
        <v>0.65</v>
      </c>
      <c r="D41">
        <v>3.45</v>
      </c>
      <c r="E41">
        <v>4.5</v>
      </c>
      <c r="F41">
        <v>0.31</v>
      </c>
      <c r="G41">
        <v>2.72</v>
      </c>
      <c r="H41">
        <v>0.91</v>
      </c>
      <c r="I41">
        <v>1.17</v>
      </c>
      <c r="J41">
        <v>2.98</v>
      </c>
      <c r="K41">
        <v>0.99</v>
      </c>
      <c r="L41">
        <v>1.86</v>
      </c>
      <c r="M41">
        <v>-6.56</v>
      </c>
      <c r="N41">
        <v>1.34</v>
      </c>
    </row>
    <row r="42" spans="1:14">
      <c r="A42" t="s">
        <v>90</v>
      </c>
      <c r="B42">
        <v>1.36</v>
      </c>
      <c r="C42">
        <v>4.9000000000000004</v>
      </c>
      <c r="D42">
        <v>2.7</v>
      </c>
      <c r="E42">
        <v>4.33</v>
      </c>
      <c r="F42">
        <v>1.07</v>
      </c>
      <c r="G42">
        <v>3.01</v>
      </c>
      <c r="H42">
        <v>2.0699999999999998</v>
      </c>
      <c r="I42">
        <v>3.97</v>
      </c>
      <c r="J42">
        <v>3.62</v>
      </c>
      <c r="K42">
        <v>1.54</v>
      </c>
      <c r="L42">
        <v>2.12</v>
      </c>
      <c r="M42">
        <v>-4.99</v>
      </c>
      <c r="N42">
        <v>2.0499999999999998</v>
      </c>
    </row>
    <row r="43" spans="1:14">
      <c r="A43" t="s">
        <v>91</v>
      </c>
      <c r="B43">
        <v>-0.57999999999999996</v>
      </c>
      <c r="C43">
        <v>-1.92</v>
      </c>
      <c r="D43">
        <v>2.67</v>
      </c>
      <c r="E43">
        <v>2.68</v>
      </c>
      <c r="F43">
        <v>0.34</v>
      </c>
      <c r="G43">
        <v>1.81</v>
      </c>
      <c r="H43">
        <v>0.44</v>
      </c>
      <c r="I43">
        <v>0.56000000000000005</v>
      </c>
      <c r="J43">
        <v>1.28</v>
      </c>
      <c r="K43">
        <v>0.48</v>
      </c>
      <c r="L43">
        <v>0.71</v>
      </c>
      <c r="M43">
        <v>-1.62</v>
      </c>
      <c r="N43">
        <v>0.68</v>
      </c>
    </row>
    <row r="44" spans="1:14">
      <c r="A44" t="s">
        <v>92</v>
      </c>
      <c r="B44">
        <v>-0.72</v>
      </c>
      <c r="C44">
        <v>-1.71</v>
      </c>
      <c r="D44">
        <v>1.17</v>
      </c>
      <c r="E44">
        <v>1.04</v>
      </c>
      <c r="F44">
        <v>-0.06</v>
      </c>
      <c r="G44">
        <v>1.19</v>
      </c>
      <c r="H44">
        <v>-0.92</v>
      </c>
      <c r="I44">
        <v>-0.35</v>
      </c>
      <c r="J44">
        <v>1.18</v>
      </c>
      <c r="K44">
        <v>0.53</v>
      </c>
      <c r="L44">
        <v>0.41</v>
      </c>
      <c r="M44">
        <v>-3.61</v>
      </c>
      <c r="N44">
        <v>0.25</v>
      </c>
    </row>
    <row r="45" spans="1:14">
      <c r="A45" t="s">
        <v>93</v>
      </c>
      <c r="B45">
        <v>-0.87</v>
      </c>
      <c r="C45">
        <v>0.78</v>
      </c>
      <c r="D45">
        <v>1.37</v>
      </c>
      <c r="E45">
        <v>3.74</v>
      </c>
      <c r="F45">
        <v>0.31</v>
      </c>
      <c r="G45">
        <v>1.33</v>
      </c>
      <c r="H45">
        <v>0.43</v>
      </c>
      <c r="I45">
        <v>2.02</v>
      </c>
      <c r="J45">
        <v>1.79</v>
      </c>
      <c r="K45">
        <v>0.7</v>
      </c>
      <c r="L45">
        <v>0.57999999999999996</v>
      </c>
      <c r="M45">
        <v>-3.54</v>
      </c>
      <c r="N45">
        <v>0.78</v>
      </c>
    </row>
    <row r="46" spans="1:14">
      <c r="A46" t="s">
        <v>94</v>
      </c>
      <c r="B46">
        <v>1.71</v>
      </c>
      <c r="C46">
        <v>-0.19</v>
      </c>
      <c r="D46">
        <v>2.42</v>
      </c>
      <c r="E46">
        <v>2.64</v>
      </c>
      <c r="F46">
        <v>0.78</v>
      </c>
      <c r="G46">
        <v>1.33</v>
      </c>
      <c r="H46">
        <v>1.05</v>
      </c>
      <c r="I46">
        <v>2.15</v>
      </c>
      <c r="J46">
        <v>0.94</v>
      </c>
      <c r="K46">
        <v>0.77</v>
      </c>
      <c r="L46">
        <v>0.86</v>
      </c>
      <c r="M46">
        <v>1.36</v>
      </c>
      <c r="N46">
        <v>1.21</v>
      </c>
    </row>
    <row r="47" spans="1:14">
      <c r="A47" t="s">
        <v>95</v>
      </c>
      <c r="B47">
        <v>1.46</v>
      </c>
      <c r="C47">
        <v>1.04</v>
      </c>
      <c r="D47">
        <v>2.67</v>
      </c>
      <c r="E47">
        <v>2.59</v>
      </c>
      <c r="F47">
        <v>1.1499999999999999</v>
      </c>
      <c r="G47">
        <v>1.91</v>
      </c>
      <c r="H47">
        <v>0.35</v>
      </c>
      <c r="I47">
        <v>1.1100000000000001</v>
      </c>
      <c r="J47">
        <v>2.99</v>
      </c>
      <c r="K47">
        <v>1.1100000000000001</v>
      </c>
      <c r="L47">
        <v>1.59</v>
      </c>
      <c r="M47">
        <v>-6.56</v>
      </c>
      <c r="N47">
        <v>1.52</v>
      </c>
    </row>
    <row r="48" spans="1:14">
      <c r="A48" t="s">
        <v>96</v>
      </c>
      <c r="B48">
        <v>0.92</v>
      </c>
      <c r="C48">
        <v>0.18</v>
      </c>
      <c r="D48">
        <v>1.54</v>
      </c>
      <c r="E48">
        <v>0.96</v>
      </c>
      <c r="F48">
        <v>0.46</v>
      </c>
      <c r="G48">
        <v>1.1599999999999999</v>
      </c>
      <c r="H48">
        <v>0.69</v>
      </c>
      <c r="I48">
        <v>0.31</v>
      </c>
      <c r="J48">
        <v>1.3</v>
      </c>
      <c r="K48">
        <v>0.44</v>
      </c>
      <c r="L48">
        <v>1.02</v>
      </c>
      <c r="M48">
        <v>-1.36</v>
      </c>
      <c r="N48">
        <v>0.7</v>
      </c>
    </row>
    <row r="49" spans="1:14">
      <c r="A49" t="s">
        <v>97</v>
      </c>
      <c r="B49">
        <v>0.54</v>
      </c>
      <c r="C49">
        <v>3.81</v>
      </c>
      <c r="D49">
        <v>1.98</v>
      </c>
      <c r="E49">
        <v>4.03</v>
      </c>
      <c r="F49">
        <v>0.54</v>
      </c>
      <c r="G49">
        <v>1.72</v>
      </c>
      <c r="H49">
        <v>1.01</v>
      </c>
      <c r="I49">
        <v>2.93</v>
      </c>
      <c r="J49">
        <v>1.91</v>
      </c>
      <c r="K49">
        <v>0.98</v>
      </c>
      <c r="L49">
        <v>1.27</v>
      </c>
      <c r="M49">
        <v>-1.78</v>
      </c>
      <c r="N49">
        <v>1.39</v>
      </c>
    </row>
    <row r="50" spans="1:14">
      <c r="A50" t="s">
        <v>98</v>
      </c>
      <c r="B50">
        <v>1.19</v>
      </c>
      <c r="C50">
        <v>1.99</v>
      </c>
      <c r="D50">
        <v>3.01</v>
      </c>
      <c r="E50">
        <v>2.5099999999999998</v>
      </c>
      <c r="F50">
        <v>1.0900000000000001</v>
      </c>
      <c r="G50">
        <v>2.34</v>
      </c>
      <c r="H50">
        <v>0.92</v>
      </c>
      <c r="I50">
        <v>1.17</v>
      </c>
      <c r="J50">
        <v>1.92</v>
      </c>
      <c r="K50">
        <v>0.97</v>
      </c>
      <c r="L50">
        <v>1.46</v>
      </c>
      <c r="M50">
        <v>-0.9</v>
      </c>
      <c r="N50">
        <v>1.56</v>
      </c>
    </row>
    <row r="51" spans="1:14">
      <c r="A51" t="s">
        <v>99</v>
      </c>
      <c r="B51">
        <v>0.17</v>
      </c>
      <c r="C51">
        <v>5.29</v>
      </c>
      <c r="D51">
        <v>0.75</v>
      </c>
      <c r="E51">
        <v>2.5299999999999998</v>
      </c>
      <c r="F51">
        <v>0.63</v>
      </c>
      <c r="G51">
        <v>1.1299999999999999</v>
      </c>
      <c r="H51">
        <v>0.84</v>
      </c>
      <c r="I51">
        <v>1.5</v>
      </c>
      <c r="J51">
        <v>1.23</v>
      </c>
      <c r="K51">
        <v>0.51</v>
      </c>
      <c r="L51">
        <v>0.56999999999999995</v>
      </c>
      <c r="M51">
        <v>0.18</v>
      </c>
      <c r="N51">
        <v>1.1100000000000001</v>
      </c>
    </row>
    <row r="52" spans="1:14">
      <c r="A52" t="s">
        <v>100</v>
      </c>
      <c r="B52">
        <v>0.61</v>
      </c>
      <c r="C52">
        <v>-0.51</v>
      </c>
      <c r="D52">
        <v>0.46</v>
      </c>
      <c r="E52">
        <v>1.72</v>
      </c>
      <c r="F52">
        <v>0.32</v>
      </c>
      <c r="G52">
        <v>0.16</v>
      </c>
      <c r="H52">
        <v>0.03</v>
      </c>
      <c r="I52">
        <v>0.64</v>
      </c>
      <c r="J52">
        <v>0.41</v>
      </c>
      <c r="K52">
        <v>0.17</v>
      </c>
      <c r="L52">
        <v>0.38</v>
      </c>
      <c r="M52">
        <v>-1.48</v>
      </c>
      <c r="N52">
        <v>0.43</v>
      </c>
    </row>
    <row r="53" spans="1:14">
      <c r="A53" t="s">
        <v>101</v>
      </c>
      <c r="B53">
        <v>0.2</v>
      </c>
      <c r="C53">
        <v>-5.32</v>
      </c>
      <c r="D53">
        <v>0.93</v>
      </c>
      <c r="E53">
        <v>-2.52</v>
      </c>
      <c r="F53">
        <v>-0.82</v>
      </c>
      <c r="G53">
        <v>0.02</v>
      </c>
      <c r="H53">
        <v>0.62</v>
      </c>
      <c r="I53">
        <v>-1.78</v>
      </c>
      <c r="J53">
        <v>-1.65</v>
      </c>
      <c r="K53">
        <v>-0.39</v>
      </c>
      <c r="L53">
        <v>-0.45</v>
      </c>
      <c r="M53">
        <v>3.84</v>
      </c>
      <c r="N53">
        <v>-0.68</v>
      </c>
    </row>
    <row r="54" spans="1:14">
      <c r="A54" t="s">
        <v>102</v>
      </c>
      <c r="B54">
        <v>-1.28</v>
      </c>
      <c r="C54">
        <v>-1.18</v>
      </c>
      <c r="D54">
        <v>-0.1</v>
      </c>
      <c r="E54">
        <v>-1.81</v>
      </c>
      <c r="F54">
        <v>0.24</v>
      </c>
      <c r="G54">
        <v>-0.23</v>
      </c>
      <c r="H54">
        <v>0.4</v>
      </c>
      <c r="I54">
        <v>-0.81</v>
      </c>
      <c r="J54">
        <v>-0.35</v>
      </c>
      <c r="K54">
        <v>0</v>
      </c>
      <c r="L54">
        <v>-0.37</v>
      </c>
      <c r="M54">
        <v>-0.24</v>
      </c>
      <c r="N54">
        <v>-0.82</v>
      </c>
    </row>
    <row r="55" spans="1:14">
      <c r="A55" t="s">
        <v>103</v>
      </c>
      <c r="B55">
        <v>-1.06</v>
      </c>
      <c r="C55">
        <v>-3.16</v>
      </c>
      <c r="D55">
        <v>2.02</v>
      </c>
      <c r="E55">
        <v>0.2</v>
      </c>
      <c r="F55">
        <v>0.42</v>
      </c>
      <c r="G55">
        <v>1.1299999999999999</v>
      </c>
      <c r="H55">
        <v>0.55000000000000004</v>
      </c>
      <c r="I55">
        <v>-0.19</v>
      </c>
      <c r="J55">
        <v>0.91</v>
      </c>
      <c r="K55">
        <v>0.17</v>
      </c>
      <c r="L55">
        <v>0.22</v>
      </c>
      <c r="M55">
        <v>-0.51</v>
      </c>
      <c r="N55">
        <v>0.34</v>
      </c>
    </row>
    <row r="56" spans="1:14">
      <c r="A56" t="s">
        <v>104</v>
      </c>
      <c r="B56">
        <v>0.13</v>
      </c>
      <c r="C56">
        <v>-1.19</v>
      </c>
      <c r="D56">
        <v>0.19</v>
      </c>
      <c r="E56">
        <v>-0.27</v>
      </c>
      <c r="F56">
        <v>0.06</v>
      </c>
      <c r="G56">
        <v>-0.82</v>
      </c>
      <c r="H56">
        <v>0.62</v>
      </c>
      <c r="I56">
        <v>-0.14000000000000001</v>
      </c>
      <c r="J56">
        <v>-1.54</v>
      </c>
      <c r="K56">
        <v>-0.92</v>
      </c>
      <c r="L56">
        <v>7.0000000000000007E-2</v>
      </c>
      <c r="M56">
        <v>6.38</v>
      </c>
      <c r="N56">
        <v>-0.49</v>
      </c>
    </row>
    <row r="57" spans="1:14">
      <c r="A57" t="s">
        <v>105</v>
      </c>
      <c r="B57">
        <v>0.4</v>
      </c>
      <c r="C57">
        <v>-0.84</v>
      </c>
      <c r="D57">
        <v>0.88</v>
      </c>
      <c r="E57">
        <v>1.33</v>
      </c>
      <c r="F57">
        <v>-0.09</v>
      </c>
      <c r="G57">
        <v>0.35</v>
      </c>
      <c r="H57">
        <v>0.36</v>
      </c>
      <c r="I57">
        <v>-0.39</v>
      </c>
      <c r="J57">
        <v>-0.22</v>
      </c>
      <c r="K57">
        <v>0.11</v>
      </c>
      <c r="L57">
        <v>0.31</v>
      </c>
      <c r="M57">
        <v>1.26</v>
      </c>
      <c r="N57">
        <v>-0.1</v>
      </c>
    </row>
    <row r="58" spans="1:14">
      <c r="A58" t="s">
        <v>106</v>
      </c>
      <c r="B58">
        <v>-0.17</v>
      </c>
      <c r="C58">
        <v>2.2000000000000002</v>
      </c>
      <c r="D58">
        <v>1.04</v>
      </c>
      <c r="E58">
        <v>2.8</v>
      </c>
      <c r="F58">
        <v>0.85</v>
      </c>
      <c r="G58">
        <v>1.03</v>
      </c>
      <c r="H58">
        <v>0.12</v>
      </c>
      <c r="I58">
        <v>0.08</v>
      </c>
      <c r="J58">
        <v>2.1</v>
      </c>
      <c r="K58">
        <v>0.42</v>
      </c>
      <c r="L58">
        <v>0.52</v>
      </c>
      <c r="M58">
        <v>-2.16</v>
      </c>
      <c r="N58">
        <v>0.99</v>
      </c>
    </row>
    <row r="59" spans="1:14">
      <c r="A59" t="s">
        <v>107</v>
      </c>
      <c r="B59">
        <v>-0.44</v>
      </c>
      <c r="C59">
        <v>3.58</v>
      </c>
      <c r="D59">
        <v>1.43</v>
      </c>
      <c r="E59">
        <v>1.85</v>
      </c>
      <c r="F59">
        <v>-0.05</v>
      </c>
      <c r="G59">
        <v>1.24</v>
      </c>
      <c r="H59">
        <v>0.28000000000000003</v>
      </c>
      <c r="I59">
        <v>1.38</v>
      </c>
      <c r="J59">
        <v>0.74</v>
      </c>
      <c r="K59">
        <v>0.74</v>
      </c>
      <c r="L59">
        <v>0.4</v>
      </c>
      <c r="M59">
        <v>-0.92</v>
      </c>
      <c r="N59">
        <v>0.68</v>
      </c>
    </row>
    <row r="60" spans="1:14">
      <c r="A60" t="s">
        <v>108</v>
      </c>
      <c r="B60">
        <v>0.81</v>
      </c>
      <c r="C60">
        <v>4.75</v>
      </c>
      <c r="D60">
        <v>3.37</v>
      </c>
      <c r="E60">
        <v>3.28</v>
      </c>
      <c r="F60">
        <v>1.4</v>
      </c>
      <c r="G60">
        <v>3.06</v>
      </c>
      <c r="H60">
        <v>0.75</v>
      </c>
      <c r="I60">
        <v>2.8</v>
      </c>
      <c r="J60">
        <v>3.08</v>
      </c>
      <c r="K60">
        <v>1.64</v>
      </c>
      <c r="L60">
        <v>1.49</v>
      </c>
      <c r="M60">
        <v>-5.74</v>
      </c>
      <c r="N60">
        <v>2.44</v>
      </c>
    </row>
    <row r="61" spans="1:14">
      <c r="A61" t="s">
        <v>109</v>
      </c>
      <c r="B61">
        <v>0.56000000000000005</v>
      </c>
      <c r="C61">
        <v>0</v>
      </c>
      <c r="D61">
        <v>2.66</v>
      </c>
      <c r="E61">
        <v>2.0099999999999998</v>
      </c>
      <c r="F61">
        <v>0.57999999999999996</v>
      </c>
      <c r="G61">
        <v>2.44</v>
      </c>
      <c r="H61">
        <v>0.6</v>
      </c>
      <c r="I61">
        <v>0.33</v>
      </c>
      <c r="J61">
        <v>1.78</v>
      </c>
      <c r="K61">
        <v>1.33</v>
      </c>
      <c r="L61">
        <v>0.99</v>
      </c>
      <c r="M61">
        <v>-3.91</v>
      </c>
      <c r="N61">
        <v>1.45</v>
      </c>
    </row>
    <row r="62" spans="1:14">
      <c r="A62" t="s">
        <v>110</v>
      </c>
      <c r="B62">
        <v>-0.96</v>
      </c>
      <c r="C62">
        <v>-4.38</v>
      </c>
      <c r="D62">
        <v>0.37</v>
      </c>
      <c r="E62">
        <v>1.43</v>
      </c>
      <c r="F62">
        <v>0.81</v>
      </c>
      <c r="G62">
        <v>0.04</v>
      </c>
      <c r="H62">
        <v>0.44</v>
      </c>
      <c r="I62">
        <v>-0.47</v>
      </c>
      <c r="J62">
        <v>-0.17</v>
      </c>
      <c r="K62">
        <v>0</v>
      </c>
      <c r="L62">
        <v>0.12</v>
      </c>
      <c r="M62">
        <v>3.87</v>
      </c>
      <c r="N62">
        <v>0.06</v>
      </c>
    </row>
    <row r="63" spans="1:14">
      <c r="A63" t="s">
        <v>111</v>
      </c>
      <c r="B63">
        <v>-0.57999999999999996</v>
      </c>
      <c r="C63">
        <v>0.05</v>
      </c>
      <c r="D63">
        <v>1.34</v>
      </c>
      <c r="E63">
        <v>3.46</v>
      </c>
      <c r="F63">
        <v>0.8</v>
      </c>
      <c r="G63">
        <v>1.44</v>
      </c>
      <c r="H63">
        <v>0.85</v>
      </c>
      <c r="I63">
        <v>1.71</v>
      </c>
      <c r="J63">
        <v>2.1</v>
      </c>
      <c r="K63">
        <v>0.65</v>
      </c>
      <c r="L63">
        <v>0.81</v>
      </c>
      <c r="M63">
        <v>1.18</v>
      </c>
      <c r="N63">
        <v>1.36</v>
      </c>
    </row>
    <row r="64" spans="1:14">
      <c r="A64" t="s">
        <v>112</v>
      </c>
      <c r="B64">
        <v>-1.4</v>
      </c>
      <c r="C64">
        <v>-0.06</v>
      </c>
      <c r="D64">
        <v>0.32</v>
      </c>
      <c r="E64">
        <v>-1.97</v>
      </c>
      <c r="F64">
        <v>0.19</v>
      </c>
      <c r="G64">
        <v>-0.04</v>
      </c>
      <c r="H64">
        <v>0.24</v>
      </c>
      <c r="I64">
        <v>-0.27</v>
      </c>
      <c r="J64">
        <v>-0.96</v>
      </c>
      <c r="K64">
        <v>0.32</v>
      </c>
      <c r="L64">
        <v>-0.42</v>
      </c>
      <c r="M64">
        <v>2.44</v>
      </c>
      <c r="N64">
        <v>-0.44</v>
      </c>
    </row>
    <row r="65" spans="1:14">
      <c r="A65" t="s">
        <v>113</v>
      </c>
      <c r="B65">
        <v>-3.16</v>
      </c>
      <c r="C65">
        <v>-3.54</v>
      </c>
      <c r="D65">
        <v>-0.52</v>
      </c>
      <c r="E65">
        <v>-0.49</v>
      </c>
      <c r="F65">
        <v>-0.3</v>
      </c>
      <c r="G65">
        <v>-1.28</v>
      </c>
      <c r="H65">
        <v>-0.03</v>
      </c>
      <c r="I65">
        <v>-0.8</v>
      </c>
      <c r="J65">
        <v>-1.84</v>
      </c>
      <c r="K65">
        <v>-1.05</v>
      </c>
      <c r="L65">
        <v>-1.08</v>
      </c>
      <c r="M65">
        <v>3.93</v>
      </c>
      <c r="N65">
        <v>-1.41</v>
      </c>
    </row>
    <row r="66" spans="1:14">
      <c r="A66" t="s">
        <v>114</v>
      </c>
      <c r="B66">
        <v>-1.33</v>
      </c>
      <c r="C66">
        <v>2.3199999999999998</v>
      </c>
      <c r="D66">
        <v>0.06</v>
      </c>
      <c r="E66">
        <v>0.72</v>
      </c>
      <c r="F66">
        <v>0.47</v>
      </c>
      <c r="G66">
        <v>0.65</v>
      </c>
      <c r="H66">
        <v>-0.1</v>
      </c>
      <c r="I66">
        <v>0.88</v>
      </c>
      <c r="J66">
        <v>1.1499999999999999</v>
      </c>
      <c r="K66">
        <v>0.95</v>
      </c>
      <c r="L66">
        <v>-0.02</v>
      </c>
      <c r="M66">
        <v>-4.75</v>
      </c>
      <c r="N66">
        <v>0.18</v>
      </c>
    </row>
    <row r="67" spans="1:14">
      <c r="A67" t="s">
        <v>115</v>
      </c>
      <c r="B67">
        <v>1.07</v>
      </c>
      <c r="C67">
        <v>2.6</v>
      </c>
      <c r="D67">
        <v>1.33</v>
      </c>
      <c r="E67">
        <v>1.6</v>
      </c>
      <c r="F67">
        <v>0.81</v>
      </c>
      <c r="G67">
        <v>1.33</v>
      </c>
      <c r="H67">
        <v>0.1</v>
      </c>
      <c r="I67">
        <v>1.1599999999999999</v>
      </c>
      <c r="J67">
        <v>1.95</v>
      </c>
      <c r="K67">
        <v>0.85</v>
      </c>
      <c r="L67">
        <v>0.95</v>
      </c>
      <c r="M67">
        <v>-0.32</v>
      </c>
      <c r="N67">
        <v>1.31</v>
      </c>
    </row>
    <row r="68" spans="1:14">
      <c r="A68" t="s">
        <v>116</v>
      </c>
      <c r="B68">
        <v>1.64</v>
      </c>
      <c r="C68">
        <v>-0.13</v>
      </c>
      <c r="D68">
        <v>1.73</v>
      </c>
      <c r="E68">
        <v>2.57</v>
      </c>
      <c r="F68">
        <v>0.78</v>
      </c>
      <c r="G68">
        <v>2.15</v>
      </c>
      <c r="H68">
        <v>0.81</v>
      </c>
      <c r="I68">
        <v>1.19</v>
      </c>
      <c r="J68">
        <v>2.65</v>
      </c>
      <c r="K68">
        <v>1.1499999999999999</v>
      </c>
      <c r="L68">
        <v>1.49</v>
      </c>
      <c r="M68">
        <v>-2.42</v>
      </c>
      <c r="N68">
        <v>1.34</v>
      </c>
    </row>
    <row r="69" spans="1:14">
      <c r="A69" t="s">
        <v>117</v>
      </c>
      <c r="B69">
        <v>0.66</v>
      </c>
      <c r="C69">
        <v>1</v>
      </c>
      <c r="D69">
        <v>1.24</v>
      </c>
      <c r="E69">
        <v>1.52</v>
      </c>
      <c r="F69">
        <v>0.62</v>
      </c>
      <c r="G69">
        <v>0.92</v>
      </c>
      <c r="H69">
        <v>0.36</v>
      </c>
      <c r="I69">
        <v>0.83</v>
      </c>
      <c r="J69">
        <v>0.97</v>
      </c>
      <c r="K69">
        <v>0.61</v>
      </c>
      <c r="L69">
        <v>0.53</v>
      </c>
      <c r="M69">
        <v>2.59</v>
      </c>
      <c r="N69">
        <v>0.79</v>
      </c>
    </row>
    <row r="70" spans="1:14">
      <c r="A70" t="s">
        <v>118</v>
      </c>
      <c r="B70">
        <v>1.42</v>
      </c>
      <c r="C70">
        <v>0.79</v>
      </c>
      <c r="D70">
        <v>1.1200000000000001</v>
      </c>
      <c r="E70">
        <v>4.0199999999999996</v>
      </c>
      <c r="F70">
        <v>0.87</v>
      </c>
      <c r="G70">
        <v>1</v>
      </c>
      <c r="H70">
        <v>0.62</v>
      </c>
      <c r="I70">
        <v>2.69</v>
      </c>
      <c r="J70">
        <v>2.2200000000000002</v>
      </c>
      <c r="K70">
        <v>0.35</v>
      </c>
      <c r="L70">
        <v>1.22</v>
      </c>
      <c r="M70">
        <v>1.98</v>
      </c>
      <c r="N70">
        <v>1.47</v>
      </c>
    </row>
    <row r="71" spans="1:14">
      <c r="A71" t="s">
        <v>119</v>
      </c>
      <c r="B71">
        <v>-0.15</v>
      </c>
      <c r="C71">
        <v>-0.92</v>
      </c>
      <c r="D71">
        <v>-0.32</v>
      </c>
      <c r="E71">
        <v>-2.2999999999999998</v>
      </c>
      <c r="F71">
        <v>0.01</v>
      </c>
      <c r="G71">
        <v>-1.73</v>
      </c>
      <c r="H71">
        <v>0.56999999999999995</v>
      </c>
      <c r="I71">
        <v>-0.74</v>
      </c>
      <c r="J71">
        <v>-1.74</v>
      </c>
      <c r="K71">
        <v>-1.45</v>
      </c>
      <c r="L71">
        <v>-0.38</v>
      </c>
      <c r="M71">
        <v>2.33</v>
      </c>
      <c r="N71">
        <v>-1.49</v>
      </c>
    </row>
    <row r="72" spans="1:14">
      <c r="A72" t="s">
        <v>120</v>
      </c>
      <c r="B72">
        <v>0.04</v>
      </c>
      <c r="C72">
        <v>3.79</v>
      </c>
      <c r="D72">
        <v>1</v>
      </c>
      <c r="E72">
        <v>2.79</v>
      </c>
      <c r="F72">
        <v>0.61</v>
      </c>
      <c r="G72">
        <v>1.25</v>
      </c>
      <c r="H72">
        <v>0.15</v>
      </c>
      <c r="I72">
        <v>1.64</v>
      </c>
      <c r="J72">
        <v>2.11</v>
      </c>
      <c r="K72">
        <v>1.1200000000000001</v>
      </c>
      <c r="L72">
        <v>0.67</v>
      </c>
      <c r="M72">
        <v>-3</v>
      </c>
      <c r="N72">
        <v>1.6</v>
      </c>
    </row>
    <row r="73" spans="1:14">
      <c r="A73" t="s">
        <v>121</v>
      </c>
      <c r="B73">
        <v>0.92</v>
      </c>
      <c r="C73">
        <v>-1.53</v>
      </c>
      <c r="D73">
        <v>1.22</v>
      </c>
      <c r="E73">
        <v>2.84</v>
      </c>
      <c r="F73">
        <v>0.68</v>
      </c>
      <c r="G73">
        <v>1.42</v>
      </c>
      <c r="H73">
        <v>0.54</v>
      </c>
      <c r="I73">
        <v>1.35</v>
      </c>
      <c r="J73">
        <v>2.4900000000000002</v>
      </c>
      <c r="K73">
        <v>1.38</v>
      </c>
      <c r="L73">
        <v>1.26</v>
      </c>
      <c r="M73">
        <v>-0.35</v>
      </c>
      <c r="N73">
        <v>1.91</v>
      </c>
    </row>
    <row r="74" spans="1:14">
      <c r="A74" t="s">
        <v>122</v>
      </c>
      <c r="B74">
        <v>2.5</v>
      </c>
      <c r="C74">
        <v>1.74</v>
      </c>
      <c r="D74">
        <v>2.5299999999999998</v>
      </c>
      <c r="E74">
        <v>5.26</v>
      </c>
      <c r="F74">
        <v>1.1499999999999999</v>
      </c>
      <c r="G74">
        <v>3.41</v>
      </c>
      <c r="H74">
        <v>0.93</v>
      </c>
      <c r="I74">
        <v>2.58</v>
      </c>
      <c r="J74">
        <v>3.81</v>
      </c>
      <c r="K74">
        <v>2.72</v>
      </c>
      <c r="L74">
        <v>2.38</v>
      </c>
      <c r="M74">
        <v>-2.88</v>
      </c>
      <c r="N74">
        <v>2.86</v>
      </c>
    </row>
    <row r="75" spans="1:14">
      <c r="A75" t="s">
        <v>123</v>
      </c>
      <c r="B75">
        <v>1.1599999999999999</v>
      </c>
      <c r="C75">
        <v>-1.86</v>
      </c>
      <c r="D75">
        <v>0.65</v>
      </c>
      <c r="E75">
        <v>1.61</v>
      </c>
      <c r="F75">
        <v>0.46</v>
      </c>
      <c r="G75">
        <v>0.51</v>
      </c>
      <c r="H75">
        <v>0.41</v>
      </c>
      <c r="I75">
        <v>0.02</v>
      </c>
      <c r="J75">
        <v>0.16</v>
      </c>
      <c r="K75">
        <v>1.04</v>
      </c>
      <c r="L75">
        <v>0.73</v>
      </c>
      <c r="M75">
        <v>0.64</v>
      </c>
      <c r="N75">
        <v>0.37</v>
      </c>
    </row>
    <row r="76" spans="1:14">
      <c r="A76" t="s">
        <v>124</v>
      </c>
      <c r="B76">
        <v>1.07</v>
      </c>
      <c r="C76">
        <v>2.84</v>
      </c>
      <c r="D76">
        <v>1.72</v>
      </c>
      <c r="E76">
        <v>1.22</v>
      </c>
      <c r="F76">
        <v>0.98</v>
      </c>
      <c r="G76">
        <v>1.85</v>
      </c>
      <c r="H76">
        <v>0.55000000000000004</v>
      </c>
      <c r="I76">
        <v>0.94</v>
      </c>
      <c r="J76">
        <v>2.38</v>
      </c>
      <c r="K76">
        <v>1.44</v>
      </c>
      <c r="L76">
        <v>1.57</v>
      </c>
      <c r="M76">
        <v>-1.39</v>
      </c>
      <c r="N76">
        <v>1.64</v>
      </c>
    </row>
    <row r="77" spans="1:14">
      <c r="A77" t="s">
        <v>125</v>
      </c>
      <c r="B77">
        <v>0.64</v>
      </c>
      <c r="C77">
        <v>3.87</v>
      </c>
      <c r="D77">
        <v>1.93</v>
      </c>
      <c r="E77">
        <v>3.65</v>
      </c>
      <c r="F77">
        <v>1.02</v>
      </c>
      <c r="G77">
        <v>1.64</v>
      </c>
      <c r="H77">
        <v>1.21</v>
      </c>
      <c r="I77">
        <v>2.38</v>
      </c>
      <c r="J77">
        <v>1.72</v>
      </c>
      <c r="K77">
        <v>1.19</v>
      </c>
      <c r="L77">
        <v>1.26</v>
      </c>
      <c r="M77">
        <v>-0.12</v>
      </c>
      <c r="N77">
        <v>1.71</v>
      </c>
    </row>
    <row r="78" spans="1:14">
      <c r="A78" t="s">
        <v>126</v>
      </c>
      <c r="B78">
        <v>0.91</v>
      </c>
      <c r="C78">
        <v>-1.46</v>
      </c>
      <c r="D78">
        <v>0.86</v>
      </c>
      <c r="E78">
        <v>-3.89</v>
      </c>
      <c r="F78">
        <v>0.02</v>
      </c>
      <c r="G78">
        <v>0.08</v>
      </c>
      <c r="H78">
        <v>0.59</v>
      </c>
      <c r="I78">
        <v>-1.55</v>
      </c>
      <c r="J78">
        <v>-2.48</v>
      </c>
      <c r="K78">
        <v>0.09</v>
      </c>
      <c r="L78">
        <v>-0.25</v>
      </c>
      <c r="M78">
        <v>2.46</v>
      </c>
      <c r="N78">
        <v>-1.33</v>
      </c>
    </row>
    <row r="79" spans="1:14">
      <c r="A79" t="s">
        <v>127</v>
      </c>
      <c r="B79">
        <v>0.12</v>
      </c>
      <c r="C79">
        <v>-1.42</v>
      </c>
      <c r="D79">
        <v>-0.15</v>
      </c>
      <c r="E79">
        <v>-0.97</v>
      </c>
      <c r="F79">
        <v>0.63</v>
      </c>
      <c r="G79">
        <v>0.12</v>
      </c>
      <c r="H79">
        <v>0.36</v>
      </c>
      <c r="I79">
        <v>-0.15</v>
      </c>
      <c r="J79">
        <v>-0.62</v>
      </c>
      <c r="K79">
        <v>0.87</v>
      </c>
      <c r="L79">
        <v>0.21</v>
      </c>
      <c r="M79">
        <v>1.18</v>
      </c>
      <c r="N79">
        <v>-0.28000000000000003</v>
      </c>
    </row>
    <row r="80" spans="1:14">
      <c r="A80" t="s">
        <v>128</v>
      </c>
      <c r="B80">
        <v>0.66</v>
      </c>
      <c r="C80">
        <v>-2.16</v>
      </c>
      <c r="D80">
        <v>0.09</v>
      </c>
      <c r="E80">
        <v>0.67</v>
      </c>
      <c r="F80">
        <v>0.51</v>
      </c>
      <c r="G80">
        <v>-0.11</v>
      </c>
      <c r="H80">
        <v>0.64</v>
      </c>
      <c r="I80">
        <v>0.06</v>
      </c>
      <c r="J80">
        <v>-0.31</v>
      </c>
      <c r="K80">
        <v>0.57999999999999996</v>
      </c>
      <c r="L80">
        <v>0.17</v>
      </c>
      <c r="M80">
        <v>1.73</v>
      </c>
      <c r="N80">
        <v>-0.05</v>
      </c>
    </row>
    <row r="81" spans="1:14">
      <c r="A81" t="s">
        <v>129</v>
      </c>
      <c r="B81">
        <v>0.98</v>
      </c>
      <c r="C81">
        <v>0.2</v>
      </c>
      <c r="D81">
        <v>0.99</v>
      </c>
      <c r="E81">
        <v>1.33</v>
      </c>
      <c r="F81">
        <v>-0.09</v>
      </c>
      <c r="G81">
        <v>1.1200000000000001</v>
      </c>
      <c r="H81">
        <v>0.37</v>
      </c>
      <c r="I81">
        <v>-0.39</v>
      </c>
      <c r="J81">
        <v>1.1399999999999999</v>
      </c>
      <c r="K81">
        <v>0.53</v>
      </c>
      <c r="L81">
        <v>0.92</v>
      </c>
      <c r="M81">
        <v>-1.56</v>
      </c>
      <c r="N81">
        <v>0.66</v>
      </c>
    </row>
    <row r="82" spans="1:14">
      <c r="A82" t="s">
        <v>130</v>
      </c>
      <c r="B82">
        <v>0.93</v>
      </c>
      <c r="C82">
        <v>-0.55000000000000004</v>
      </c>
      <c r="D82">
        <v>0.33</v>
      </c>
      <c r="E82">
        <v>0.11</v>
      </c>
      <c r="F82">
        <v>0.09</v>
      </c>
      <c r="G82">
        <v>0.35</v>
      </c>
      <c r="H82">
        <v>0.14000000000000001</v>
      </c>
      <c r="I82">
        <v>-0.67</v>
      </c>
      <c r="J82">
        <v>0.05</v>
      </c>
      <c r="K82">
        <v>0.41</v>
      </c>
      <c r="L82">
        <v>0.4</v>
      </c>
      <c r="M82">
        <v>-2.36</v>
      </c>
      <c r="N82">
        <v>-0.03</v>
      </c>
    </row>
    <row r="83" spans="1:14">
      <c r="A83" t="s">
        <v>131</v>
      </c>
      <c r="B83">
        <v>0.54</v>
      </c>
      <c r="C83">
        <v>1.02</v>
      </c>
      <c r="D83">
        <v>1.94</v>
      </c>
      <c r="E83">
        <v>2.57</v>
      </c>
      <c r="F83">
        <v>0.65</v>
      </c>
      <c r="G83">
        <v>2.06</v>
      </c>
      <c r="H83">
        <v>0.67</v>
      </c>
      <c r="I83">
        <v>0.97</v>
      </c>
      <c r="J83">
        <v>1.94</v>
      </c>
      <c r="K83">
        <v>1.32</v>
      </c>
      <c r="L83">
        <v>1.32</v>
      </c>
      <c r="M83">
        <v>-3.8</v>
      </c>
      <c r="N83">
        <v>1.63</v>
      </c>
    </row>
    <row r="84" spans="1:14">
      <c r="A84" t="s">
        <v>132</v>
      </c>
      <c r="B84">
        <v>0.92</v>
      </c>
      <c r="C84">
        <v>2.2599999999999998</v>
      </c>
      <c r="D84">
        <v>1.79</v>
      </c>
      <c r="E84">
        <v>3.23</v>
      </c>
      <c r="F84">
        <v>0.75</v>
      </c>
      <c r="G84">
        <v>1.82</v>
      </c>
      <c r="H84">
        <v>0.6</v>
      </c>
      <c r="I84">
        <v>1.99</v>
      </c>
      <c r="J84">
        <v>2</v>
      </c>
      <c r="K84">
        <v>1.42</v>
      </c>
      <c r="L84">
        <v>1.29</v>
      </c>
      <c r="M84">
        <v>-2.68</v>
      </c>
      <c r="N84">
        <v>1.85</v>
      </c>
    </row>
    <row r="85" spans="1:14">
      <c r="A85" t="s">
        <v>133</v>
      </c>
      <c r="B85">
        <v>1.27</v>
      </c>
      <c r="C85">
        <v>1.46</v>
      </c>
      <c r="D85">
        <v>1.65</v>
      </c>
      <c r="E85">
        <v>2.91</v>
      </c>
      <c r="F85">
        <v>1.07</v>
      </c>
      <c r="G85">
        <v>1.68</v>
      </c>
      <c r="H85">
        <v>0.72</v>
      </c>
      <c r="I85">
        <v>1.1599999999999999</v>
      </c>
      <c r="J85">
        <v>1.53</v>
      </c>
      <c r="K85">
        <v>1.33</v>
      </c>
      <c r="L85">
        <v>1.28</v>
      </c>
      <c r="M85">
        <v>0.39</v>
      </c>
      <c r="N85">
        <v>1.75</v>
      </c>
    </row>
    <row r="86" spans="1:14">
      <c r="A86" t="s">
        <v>134</v>
      </c>
      <c r="B86">
        <v>1.3</v>
      </c>
      <c r="C86">
        <v>1.1299999999999999</v>
      </c>
      <c r="D86">
        <v>1.5</v>
      </c>
      <c r="E86">
        <v>0.79</v>
      </c>
      <c r="F86">
        <v>0.83</v>
      </c>
      <c r="G86">
        <v>2.0099999999999998</v>
      </c>
      <c r="H86">
        <v>0.69</v>
      </c>
      <c r="I86">
        <v>0.61</v>
      </c>
      <c r="J86">
        <v>1.21</v>
      </c>
      <c r="K86">
        <v>1.91</v>
      </c>
      <c r="L86">
        <v>1.35</v>
      </c>
      <c r="M86">
        <v>-1.07</v>
      </c>
      <c r="N86">
        <v>1.21</v>
      </c>
    </row>
    <row r="87" spans="1:14">
      <c r="A87" t="s">
        <v>135</v>
      </c>
      <c r="B87">
        <v>1.17</v>
      </c>
      <c r="C87">
        <v>-1.44</v>
      </c>
      <c r="D87">
        <v>1.45</v>
      </c>
      <c r="E87">
        <v>1</v>
      </c>
      <c r="F87">
        <v>0.51</v>
      </c>
      <c r="G87">
        <v>2.0699999999999998</v>
      </c>
      <c r="H87">
        <v>1.06</v>
      </c>
      <c r="I87">
        <v>0.18</v>
      </c>
      <c r="J87">
        <v>0.82</v>
      </c>
      <c r="K87">
        <v>2.5499999999999998</v>
      </c>
      <c r="L87">
        <v>1.1399999999999999</v>
      </c>
      <c r="M87">
        <v>0.28000000000000003</v>
      </c>
      <c r="N87">
        <v>0.96</v>
      </c>
    </row>
    <row r="88" spans="1:14">
      <c r="A88" t="s">
        <v>136</v>
      </c>
      <c r="B88">
        <v>0.6</v>
      </c>
      <c r="C88">
        <v>-1.41</v>
      </c>
      <c r="D88">
        <v>1.08</v>
      </c>
      <c r="E88">
        <v>1.85</v>
      </c>
      <c r="F88">
        <v>1.01</v>
      </c>
      <c r="G88">
        <v>1.46</v>
      </c>
      <c r="H88">
        <v>0.6</v>
      </c>
      <c r="I88">
        <v>0.27</v>
      </c>
      <c r="J88">
        <v>1.1499999999999999</v>
      </c>
      <c r="K88">
        <v>0.63</v>
      </c>
      <c r="L88">
        <v>0.81</v>
      </c>
      <c r="M88">
        <v>-0.51</v>
      </c>
      <c r="N88">
        <v>0.96</v>
      </c>
    </row>
    <row r="89" spans="1:14">
      <c r="A89" t="s">
        <v>137</v>
      </c>
      <c r="B89">
        <v>0.26</v>
      </c>
      <c r="C89">
        <v>2.41</v>
      </c>
      <c r="D89">
        <v>1.64</v>
      </c>
      <c r="E89">
        <v>2.5499999999999998</v>
      </c>
      <c r="F89">
        <v>0.89</v>
      </c>
      <c r="G89">
        <v>1.97</v>
      </c>
      <c r="H89">
        <v>0.71</v>
      </c>
      <c r="I89">
        <v>1.52</v>
      </c>
      <c r="J89">
        <v>1.98</v>
      </c>
      <c r="K89">
        <v>1.6</v>
      </c>
      <c r="L89">
        <v>1.34</v>
      </c>
      <c r="M89">
        <v>-2.65</v>
      </c>
      <c r="N89">
        <v>1.63</v>
      </c>
    </row>
    <row r="90" spans="1:14">
      <c r="A90" t="s">
        <v>138</v>
      </c>
      <c r="B90">
        <v>1.1000000000000001</v>
      </c>
      <c r="C90">
        <v>2.2999999999999998</v>
      </c>
      <c r="D90">
        <v>1.8</v>
      </c>
      <c r="E90">
        <v>2.7</v>
      </c>
      <c r="F90">
        <v>1.21</v>
      </c>
      <c r="G90">
        <v>2.13</v>
      </c>
      <c r="H90">
        <v>0.55000000000000004</v>
      </c>
      <c r="I90">
        <v>1.92</v>
      </c>
      <c r="J90">
        <v>2.2400000000000002</v>
      </c>
      <c r="K90">
        <v>1.71</v>
      </c>
      <c r="L90">
        <v>1.56</v>
      </c>
      <c r="M90">
        <v>-1.99</v>
      </c>
      <c r="N90">
        <v>2.04</v>
      </c>
    </row>
    <row r="91" spans="1:14">
      <c r="A91" t="s">
        <v>139</v>
      </c>
      <c r="B91">
        <v>0.11</v>
      </c>
      <c r="C91">
        <v>2.29</v>
      </c>
      <c r="D91">
        <v>0.27</v>
      </c>
      <c r="E91">
        <v>2.36</v>
      </c>
      <c r="F91">
        <v>0.77</v>
      </c>
      <c r="G91">
        <v>-7.0000000000000007E-2</v>
      </c>
      <c r="H91">
        <v>0.48</v>
      </c>
      <c r="I91">
        <v>1.07</v>
      </c>
      <c r="J91">
        <v>0.77</v>
      </c>
      <c r="K91">
        <v>-0.53</v>
      </c>
      <c r="L91">
        <v>1</v>
      </c>
      <c r="M91">
        <v>2.36</v>
      </c>
      <c r="N91">
        <v>0.82</v>
      </c>
    </row>
    <row r="92" spans="1:14">
      <c r="A92" t="s">
        <v>140</v>
      </c>
      <c r="B92">
        <v>-0.53</v>
      </c>
      <c r="C92">
        <v>-1.22</v>
      </c>
      <c r="D92">
        <v>-0.56000000000000005</v>
      </c>
      <c r="E92">
        <v>2.75</v>
      </c>
      <c r="F92">
        <v>0.51</v>
      </c>
      <c r="G92">
        <v>-0.32</v>
      </c>
      <c r="H92">
        <v>7.0000000000000007E-2</v>
      </c>
      <c r="I92">
        <v>1.1599999999999999</v>
      </c>
      <c r="J92">
        <v>0.09</v>
      </c>
      <c r="K92">
        <v>-0.54</v>
      </c>
      <c r="L92">
        <v>0.04</v>
      </c>
      <c r="M92">
        <v>4.8600000000000003</v>
      </c>
      <c r="N92">
        <v>0.41</v>
      </c>
    </row>
    <row r="93" spans="1:14">
      <c r="A93" t="s">
        <v>141</v>
      </c>
      <c r="B93">
        <v>-1.45</v>
      </c>
      <c r="C93">
        <v>-2.8</v>
      </c>
      <c r="D93">
        <v>-1.18</v>
      </c>
      <c r="E93">
        <v>-2.74</v>
      </c>
      <c r="F93">
        <v>-0.94</v>
      </c>
      <c r="G93">
        <v>-1.44</v>
      </c>
      <c r="H93">
        <v>-0.48</v>
      </c>
      <c r="I93">
        <v>-1.1599999999999999</v>
      </c>
      <c r="J93">
        <v>-1.6</v>
      </c>
      <c r="K93">
        <v>0.01</v>
      </c>
      <c r="L93">
        <v>-0.77</v>
      </c>
      <c r="M93">
        <v>0.92</v>
      </c>
      <c r="N93">
        <v>-2.2200000000000002</v>
      </c>
    </row>
    <row r="94" spans="1:14">
      <c r="A94" t="s">
        <v>142</v>
      </c>
      <c r="B94">
        <v>1.61</v>
      </c>
      <c r="C94">
        <v>4.6900000000000004</v>
      </c>
      <c r="D94">
        <v>0.95</v>
      </c>
      <c r="E94">
        <v>4.28</v>
      </c>
      <c r="F94">
        <v>1.23</v>
      </c>
      <c r="G94">
        <v>1.34</v>
      </c>
      <c r="H94">
        <v>1.64</v>
      </c>
      <c r="I94">
        <v>3.3</v>
      </c>
      <c r="J94">
        <v>2.56</v>
      </c>
      <c r="K94">
        <v>1.31</v>
      </c>
      <c r="L94">
        <v>1.53</v>
      </c>
      <c r="M94">
        <v>-2.0699999999999998</v>
      </c>
      <c r="N94">
        <v>1.99</v>
      </c>
    </row>
    <row r="95" spans="1:14">
      <c r="A95" t="s">
        <v>143</v>
      </c>
      <c r="B95">
        <v>1.77</v>
      </c>
      <c r="C95">
        <v>2.8</v>
      </c>
      <c r="D95">
        <v>1.75</v>
      </c>
      <c r="E95">
        <v>4.8499999999999996</v>
      </c>
      <c r="F95">
        <v>1.68</v>
      </c>
      <c r="G95">
        <v>2.14</v>
      </c>
      <c r="H95">
        <v>1.1399999999999999</v>
      </c>
      <c r="I95">
        <v>3.04</v>
      </c>
      <c r="J95">
        <v>2.81</v>
      </c>
      <c r="K95">
        <v>1.91</v>
      </c>
      <c r="L95">
        <v>2</v>
      </c>
      <c r="M95">
        <v>-0.26</v>
      </c>
      <c r="N95">
        <v>3.03</v>
      </c>
    </row>
    <row r="96" spans="1:14">
      <c r="A96" t="s">
        <v>144</v>
      </c>
      <c r="B96">
        <v>-1.31</v>
      </c>
      <c r="C96">
        <v>-0.16</v>
      </c>
      <c r="D96">
        <v>-1.69</v>
      </c>
      <c r="E96">
        <v>-2.37</v>
      </c>
      <c r="F96">
        <v>-0.18</v>
      </c>
      <c r="G96">
        <v>-2.02</v>
      </c>
      <c r="H96">
        <v>-0.94</v>
      </c>
      <c r="I96">
        <v>-0.63</v>
      </c>
      <c r="J96">
        <v>-2.25</v>
      </c>
      <c r="K96">
        <v>-1.49</v>
      </c>
      <c r="L96">
        <v>-1.1200000000000001</v>
      </c>
      <c r="M96">
        <v>7.19</v>
      </c>
      <c r="N96">
        <v>-1.48</v>
      </c>
    </row>
    <row r="97" spans="1:14">
      <c r="A97" t="s">
        <v>145</v>
      </c>
      <c r="B97">
        <v>-0.77</v>
      </c>
      <c r="C97">
        <v>1.17</v>
      </c>
      <c r="D97">
        <v>0.02</v>
      </c>
      <c r="E97">
        <v>1.3</v>
      </c>
      <c r="F97">
        <v>0.54</v>
      </c>
      <c r="G97">
        <v>7.0000000000000007E-2</v>
      </c>
      <c r="H97">
        <v>0.36</v>
      </c>
      <c r="I97">
        <v>1.04</v>
      </c>
      <c r="J97">
        <v>0.43</v>
      </c>
      <c r="K97">
        <v>-0.25</v>
      </c>
      <c r="L97">
        <v>0.22</v>
      </c>
      <c r="M97">
        <v>0.56000000000000005</v>
      </c>
      <c r="N97">
        <v>0.4</v>
      </c>
    </row>
    <row r="98" spans="1:14">
      <c r="A98" t="s">
        <v>146</v>
      </c>
      <c r="B98">
        <v>-0.09</v>
      </c>
      <c r="C98">
        <v>2.5499999999999998</v>
      </c>
      <c r="D98">
        <v>-2.33</v>
      </c>
      <c r="E98">
        <v>-5.03</v>
      </c>
      <c r="F98">
        <v>-1.1200000000000001</v>
      </c>
      <c r="G98">
        <v>-2.71</v>
      </c>
      <c r="H98">
        <v>-0.12</v>
      </c>
      <c r="I98">
        <v>-0.1</v>
      </c>
      <c r="J98">
        <v>-4</v>
      </c>
      <c r="K98">
        <v>-1.26</v>
      </c>
      <c r="L98">
        <v>-1.18</v>
      </c>
      <c r="M98">
        <v>5.56</v>
      </c>
      <c r="N98">
        <v>-2.72</v>
      </c>
    </row>
    <row r="99" spans="1:14">
      <c r="A99" t="s">
        <v>147</v>
      </c>
      <c r="B99">
        <v>-0.83</v>
      </c>
      <c r="C99">
        <v>6.2</v>
      </c>
      <c r="D99">
        <v>0.14000000000000001</v>
      </c>
      <c r="E99">
        <v>2.8</v>
      </c>
      <c r="F99">
        <v>1.2</v>
      </c>
      <c r="G99">
        <v>0.84</v>
      </c>
      <c r="H99">
        <v>-0.49</v>
      </c>
      <c r="I99">
        <v>3.12</v>
      </c>
      <c r="J99">
        <v>1.4</v>
      </c>
      <c r="K99">
        <v>0.6</v>
      </c>
      <c r="L99">
        <v>0.64</v>
      </c>
      <c r="M99">
        <v>3</v>
      </c>
      <c r="N99">
        <v>1.42</v>
      </c>
    </row>
    <row r="100" spans="1:14">
      <c r="A100" t="s">
        <v>148</v>
      </c>
      <c r="B100">
        <v>-3.17</v>
      </c>
      <c r="C100">
        <v>-0.56000000000000005</v>
      </c>
      <c r="D100">
        <v>-1.26</v>
      </c>
      <c r="E100">
        <v>-3.79</v>
      </c>
      <c r="F100">
        <v>-0.49</v>
      </c>
      <c r="G100">
        <v>-1.68</v>
      </c>
      <c r="H100">
        <v>-3.06</v>
      </c>
      <c r="I100">
        <v>-1.69</v>
      </c>
      <c r="J100">
        <v>-2.36</v>
      </c>
      <c r="K100">
        <v>-0.45</v>
      </c>
      <c r="L100">
        <v>-1.62</v>
      </c>
      <c r="M100">
        <v>1.92</v>
      </c>
      <c r="N100">
        <v>-2.62</v>
      </c>
    </row>
    <row r="101" spans="1:14">
      <c r="A101" t="s">
        <v>149</v>
      </c>
      <c r="B101">
        <v>0.76</v>
      </c>
      <c r="C101">
        <v>-0.78</v>
      </c>
      <c r="D101">
        <v>0.88</v>
      </c>
      <c r="E101">
        <v>1.9</v>
      </c>
      <c r="F101">
        <v>0.59</v>
      </c>
      <c r="G101">
        <v>1.18</v>
      </c>
      <c r="H101">
        <v>1.87</v>
      </c>
      <c r="I101">
        <v>0.78</v>
      </c>
      <c r="J101">
        <v>2.23</v>
      </c>
      <c r="K101">
        <v>1.49</v>
      </c>
      <c r="L101">
        <v>1.3</v>
      </c>
      <c r="M101">
        <v>-4.6100000000000003</v>
      </c>
      <c r="N101">
        <v>0.97</v>
      </c>
    </row>
    <row r="102" spans="1:14">
      <c r="A102" t="s">
        <v>150</v>
      </c>
      <c r="B102">
        <v>1.07</v>
      </c>
      <c r="C102">
        <v>1.62</v>
      </c>
      <c r="D102">
        <v>1.37</v>
      </c>
      <c r="E102">
        <v>1.63</v>
      </c>
      <c r="F102">
        <v>1.26</v>
      </c>
      <c r="G102">
        <v>1.76</v>
      </c>
      <c r="H102">
        <v>1.03</v>
      </c>
      <c r="I102">
        <v>1.1399999999999999</v>
      </c>
      <c r="J102">
        <v>2.27</v>
      </c>
      <c r="K102">
        <v>1.36</v>
      </c>
      <c r="L102">
        <v>1.59</v>
      </c>
      <c r="M102">
        <v>-1.42</v>
      </c>
      <c r="N102">
        <v>1.72</v>
      </c>
    </row>
    <row r="103" spans="1:14">
      <c r="A103" t="s">
        <v>151</v>
      </c>
      <c r="B103">
        <v>-0.81</v>
      </c>
      <c r="C103">
        <v>3.3</v>
      </c>
      <c r="D103">
        <v>-0.31</v>
      </c>
      <c r="E103">
        <v>-2.74</v>
      </c>
      <c r="F103">
        <v>1.56</v>
      </c>
      <c r="G103">
        <v>-1.1299999999999999</v>
      </c>
      <c r="H103">
        <v>-0.27</v>
      </c>
      <c r="I103">
        <v>0.3</v>
      </c>
      <c r="J103">
        <v>-1.64</v>
      </c>
      <c r="K103">
        <v>-1.0900000000000001</v>
      </c>
      <c r="L103">
        <v>-0.84</v>
      </c>
      <c r="M103">
        <v>7.51</v>
      </c>
      <c r="N103">
        <v>-0.68</v>
      </c>
    </row>
    <row r="104" spans="1:14">
      <c r="A104" t="s">
        <v>152</v>
      </c>
      <c r="B104">
        <v>-1.88</v>
      </c>
      <c r="C104">
        <v>-3.33</v>
      </c>
      <c r="D104">
        <v>-1.82</v>
      </c>
      <c r="E104">
        <v>-3.3</v>
      </c>
      <c r="F104">
        <v>-1</v>
      </c>
      <c r="G104">
        <v>-1.66</v>
      </c>
      <c r="H104">
        <v>-0.23</v>
      </c>
      <c r="I104">
        <v>-2.13</v>
      </c>
      <c r="J104">
        <v>-2.61</v>
      </c>
      <c r="K104">
        <v>0.11</v>
      </c>
      <c r="L104">
        <v>-1.25</v>
      </c>
      <c r="M104">
        <v>0.72</v>
      </c>
      <c r="N104">
        <v>-2.64</v>
      </c>
    </row>
    <row r="105" spans="1:14">
      <c r="A105" t="s">
        <v>153</v>
      </c>
      <c r="B105">
        <v>-0.66</v>
      </c>
      <c r="C105">
        <v>-1.1399999999999999</v>
      </c>
      <c r="D105">
        <v>-0.72</v>
      </c>
      <c r="E105">
        <v>-3.36</v>
      </c>
      <c r="F105">
        <v>-1.35</v>
      </c>
      <c r="G105">
        <v>-0.25</v>
      </c>
      <c r="H105">
        <v>-0.03</v>
      </c>
      <c r="I105">
        <v>-1.33</v>
      </c>
      <c r="J105">
        <v>-1.46</v>
      </c>
      <c r="K105">
        <v>0.51</v>
      </c>
      <c r="L105">
        <v>-0.23</v>
      </c>
      <c r="M105">
        <v>-2.15</v>
      </c>
      <c r="N105">
        <v>-1.56</v>
      </c>
    </row>
    <row r="106" spans="1:14">
      <c r="A106" t="s">
        <v>154</v>
      </c>
      <c r="B106">
        <v>-10.27</v>
      </c>
      <c r="C106">
        <v>0.1</v>
      </c>
      <c r="D106">
        <v>-5.18</v>
      </c>
      <c r="E106">
        <v>-9.82</v>
      </c>
      <c r="F106">
        <v>-2.85</v>
      </c>
      <c r="G106">
        <v>-6.27</v>
      </c>
      <c r="H106">
        <v>-5.0599999999999996</v>
      </c>
      <c r="I106">
        <v>-3.13</v>
      </c>
      <c r="J106">
        <v>-6.75</v>
      </c>
      <c r="K106">
        <v>-2.76</v>
      </c>
      <c r="L106">
        <v>-5.38</v>
      </c>
      <c r="M106">
        <v>3.78</v>
      </c>
      <c r="N106">
        <v>-6.18</v>
      </c>
    </row>
    <row r="107" spans="1:14">
      <c r="A107" t="s">
        <v>155</v>
      </c>
      <c r="B107">
        <v>-12.37</v>
      </c>
      <c r="C107">
        <v>3.45</v>
      </c>
      <c r="D107">
        <v>-7.75</v>
      </c>
      <c r="E107">
        <v>-13.31</v>
      </c>
      <c r="F107">
        <v>-0.44</v>
      </c>
      <c r="G107">
        <v>-6.25</v>
      </c>
      <c r="H107">
        <v>-8.67</v>
      </c>
      <c r="I107">
        <v>-1.57</v>
      </c>
      <c r="J107">
        <v>-6.29</v>
      </c>
      <c r="K107">
        <v>-2.4500000000000002</v>
      </c>
      <c r="L107">
        <v>-6.92</v>
      </c>
      <c r="M107">
        <v>11.7</v>
      </c>
      <c r="N107">
        <v>-6</v>
      </c>
    </row>
    <row r="108" spans="1:14">
      <c r="A108" t="s">
        <v>156</v>
      </c>
      <c r="B108">
        <v>-2.76</v>
      </c>
      <c r="C108">
        <v>2.14</v>
      </c>
      <c r="D108">
        <v>-4.3499999999999996</v>
      </c>
      <c r="E108">
        <v>-3.91</v>
      </c>
      <c r="F108">
        <v>-5.87</v>
      </c>
      <c r="G108">
        <v>-3.01</v>
      </c>
      <c r="H108">
        <v>-3.08</v>
      </c>
      <c r="I108">
        <v>0.33</v>
      </c>
      <c r="J108">
        <v>-1.88</v>
      </c>
      <c r="K108">
        <v>0.06</v>
      </c>
      <c r="L108">
        <v>-2.09</v>
      </c>
      <c r="M108">
        <v>4.28</v>
      </c>
      <c r="N108">
        <v>-1.92</v>
      </c>
    </row>
    <row r="109" spans="1:14">
      <c r="A109" t="s">
        <v>157</v>
      </c>
      <c r="B109">
        <v>1.77</v>
      </c>
      <c r="C109">
        <v>1.4</v>
      </c>
      <c r="D109">
        <v>-1.97</v>
      </c>
      <c r="E109">
        <v>-0.1</v>
      </c>
      <c r="F109">
        <v>0.05</v>
      </c>
      <c r="G109">
        <v>-0.71</v>
      </c>
      <c r="H109">
        <v>-0.35</v>
      </c>
      <c r="I109">
        <v>1.18</v>
      </c>
      <c r="J109">
        <v>0.81</v>
      </c>
      <c r="K109">
        <v>1.62</v>
      </c>
      <c r="L109">
        <v>0.31</v>
      </c>
      <c r="M109">
        <v>-1.46</v>
      </c>
      <c r="N109">
        <v>-1.19</v>
      </c>
    </row>
    <row r="110" spans="1:14">
      <c r="A110" t="s">
        <v>158</v>
      </c>
      <c r="B110">
        <v>4.91</v>
      </c>
      <c r="C110">
        <v>-0.16</v>
      </c>
      <c r="D110">
        <v>0.82</v>
      </c>
      <c r="E110">
        <v>-1.1200000000000001</v>
      </c>
      <c r="F110">
        <v>0.79</v>
      </c>
      <c r="G110">
        <v>1.32</v>
      </c>
      <c r="H110">
        <v>1.1200000000000001</v>
      </c>
      <c r="I110">
        <v>0.28999999999999998</v>
      </c>
      <c r="J110">
        <v>-0.17</v>
      </c>
      <c r="K110">
        <v>0.56000000000000005</v>
      </c>
      <c r="L110">
        <v>1</v>
      </c>
      <c r="M110">
        <v>2.82</v>
      </c>
      <c r="N110">
        <v>0.6</v>
      </c>
    </row>
    <row r="111" spans="1:14">
      <c r="A111" t="s">
        <v>159</v>
      </c>
      <c r="B111">
        <v>1.64</v>
      </c>
      <c r="C111">
        <v>-0.31</v>
      </c>
      <c r="D111">
        <v>-1.22</v>
      </c>
      <c r="E111">
        <v>-1.33</v>
      </c>
      <c r="F111">
        <v>-0.46</v>
      </c>
      <c r="G111">
        <v>-0.91</v>
      </c>
      <c r="H111">
        <v>0.65</v>
      </c>
      <c r="I111">
        <v>-0.55000000000000004</v>
      </c>
      <c r="J111">
        <v>-1.61</v>
      </c>
      <c r="K111">
        <v>0.06</v>
      </c>
      <c r="L111">
        <v>-0.16</v>
      </c>
      <c r="M111">
        <v>3.28</v>
      </c>
      <c r="N111">
        <v>-0.37</v>
      </c>
    </row>
    <row r="112" spans="1:14">
      <c r="A112" t="s">
        <v>160</v>
      </c>
      <c r="B112">
        <v>2.35</v>
      </c>
      <c r="C112">
        <v>-1.8</v>
      </c>
      <c r="D112">
        <v>0.22</v>
      </c>
      <c r="E112">
        <v>3.5</v>
      </c>
      <c r="F112">
        <v>0.21</v>
      </c>
      <c r="G112">
        <v>1.17</v>
      </c>
      <c r="H112">
        <v>0.56999999999999995</v>
      </c>
      <c r="I112">
        <v>0.48</v>
      </c>
      <c r="J112">
        <v>1.88</v>
      </c>
      <c r="K112">
        <v>1.25</v>
      </c>
      <c r="L112">
        <v>1</v>
      </c>
      <c r="M112">
        <v>-4.62</v>
      </c>
      <c r="N112">
        <v>0.08</v>
      </c>
    </row>
    <row r="113" spans="1:14">
      <c r="A113" t="s">
        <v>161</v>
      </c>
      <c r="B113">
        <v>5</v>
      </c>
      <c r="C113">
        <v>-1.4</v>
      </c>
      <c r="D113">
        <v>3.87</v>
      </c>
      <c r="E113">
        <v>6.63</v>
      </c>
      <c r="F113">
        <v>-0.12</v>
      </c>
      <c r="G113">
        <v>3.37</v>
      </c>
      <c r="H113">
        <v>2.21</v>
      </c>
      <c r="I113">
        <v>1.27</v>
      </c>
      <c r="J113">
        <v>3.75</v>
      </c>
      <c r="K113">
        <v>0.81</v>
      </c>
      <c r="L113">
        <v>3.42</v>
      </c>
      <c r="M113">
        <v>-8.1999999999999993</v>
      </c>
      <c r="N113">
        <v>0.92</v>
      </c>
    </row>
    <row r="114" spans="1:14">
      <c r="A114" t="s">
        <v>162</v>
      </c>
      <c r="B114">
        <v>5.78</v>
      </c>
      <c r="C114">
        <v>2.13</v>
      </c>
      <c r="D114">
        <v>5.04</v>
      </c>
      <c r="E114">
        <v>8.84</v>
      </c>
      <c r="F114">
        <v>1.46</v>
      </c>
      <c r="G114">
        <v>4.42</v>
      </c>
      <c r="H114">
        <v>3.65</v>
      </c>
      <c r="I114">
        <v>3.48</v>
      </c>
      <c r="J114">
        <v>5.16</v>
      </c>
      <c r="K114">
        <v>1.07</v>
      </c>
      <c r="L114">
        <v>3.92</v>
      </c>
      <c r="M114">
        <v>0.08</v>
      </c>
      <c r="N114">
        <v>3.12</v>
      </c>
    </row>
    <row r="115" spans="1:14">
      <c r="A115" t="s">
        <v>163</v>
      </c>
      <c r="B115">
        <v>2.41</v>
      </c>
      <c r="C115">
        <v>-1.47</v>
      </c>
      <c r="D115">
        <v>1.98</v>
      </c>
      <c r="E115">
        <v>0.13</v>
      </c>
      <c r="F115">
        <v>0.36</v>
      </c>
      <c r="G115">
        <v>1.23</v>
      </c>
      <c r="H115">
        <v>1.26</v>
      </c>
      <c r="I115">
        <v>-0.76</v>
      </c>
      <c r="J115">
        <v>0.09</v>
      </c>
      <c r="K115">
        <v>1.04</v>
      </c>
      <c r="L115">
        <v>1.01</v>
      </c>
      <c r="M115">
        <v>-0.94</v>
      </c>
      <c r="N115">
        <v>0.24</v>
      </c>
    </row>
    <row r="116" spans="1:14">
      <c r="A116" t="s">
        <v>164</v>
      </c>
      <c r="B116">
        <v>6.11</v>
      </c>
      <c r="C116">
        <v>-0.12</v>
      </c>
      <c r="D116">
        <v>3.11</v>
      </c>
      <c r="E116">
        <v>4.51</v>
      </c>
      <c r="F116">
        <v>0.42</v>
      </c>
      <c r="G116">
        <v>2.91</v>
      </c>
      <c r="H116">
        <v>3.22</v>
      </c>
      <c r="I116">
        <v>1.66</v>
      </c>
      <c r="J116">
        <v>2.77</v>
      </c>
      <c r="K116">
        <v>0.68</v>
      </c>
      <c r="L116">
        <v>2.6</v>
      </c>
      <c r="M116">
        <v>-5.96</v>
      </c>
      <c r="N116">
        <v>1.53</v>
      </c>
    </row>
    <row r="117" spans="1:14">
      <c r="A117" t="s">
        <v>165</v>
      </c>
      <c r="B117">
        <v>3.15</v>
      </c>
      <c r="C117">
        <v>0.54</v>
      </c>
      <c r="D117">
        <v>2.44</v>
      </c>
      <c r="E117">
        <v>1.66</v>
      </c>
      <c r="F117">
        <v>0.7</v>
      </c>
      <c r="G117">
        <v>2.0699999999999998</v>
      </c>
      <c r="H117">
        <v>2.02</v>
      </c>
      <c r="I117">
        <v>0.5</v>
      </c>
      <c r="J117">
        <v>1.57</v>
      </c>
      <c r="K117">
        <v>1.02</v>
      </c>
      <c r="L117">
        <v>1.62</v>
      </c>
      <c r="M117">
        <v>-1.65</v>
      </c>
      <c r="N117">
        <v>1.1299999999999999</v>
      </c>
    </row>
    <row r="118" spans="1:14">
      <c r="A118" t="s">
        <v>166</v>
      </c>
      <c r="B118">
        <v>3.68</v>
      </c>
      <c r="C118">
        <v>1.51</v>
      </c>
      <c r="D118">
        <v>4.0999999999999996</v>
      </c>
      <c r="E118">
        <v>5.36</v>
      </c>
      <c r="F118">
        <v>0.85</v>
      </c>
      <c r="G118">
        <v>3.36</v>
      </c>
      <c r="H118">
        <v>3.25</v>
      </c>
      <c r="I118">
        <v>2.31</v>
      </c>
      <c r="J118">
        <v>2.85</v>
      </c>
      <c r="K118">
        <v>1.1000000000000001</v>
      </c>
      <c r="L118">
        <v>2.2000000000000002</v>
      </c>
      <c r="M118">
        <v>-3.94</v>
      </c>
      <c r="N118">
        <v>1.71</v>
      </c>
    </row>
    <row r="119" spans="1:14">
      <c r="A119" t="s">
        <v>167</v>
      </c>
      <c r="B119">
        <v>1.19</v>
      </c>
      <c r="C119">
        <v>-1.47</v>
      </c>
      <c r="D119">
        <v>1.39</v>
      </c>
      <c r="E119">
        <v>1.08</v>
      </c>
      <c r="F119">
        <v>-0.05</v>
      </c>
      <c r="G119">
        <v>0.43</v>
      </c>
      <c r="H119">
        <v>1.85</v>
      </c>
      <c r="I119">
        <v>-0.04</v>
      </c>
      <c r="J119">
        <v>-0.86</v>
      </c>
      <c r="K119">
        <v>0.26</v>
      </c>
      <c r="L119">
        <v>0.32</v>
      </c>
      <c r="M119">
        <v>3.14</v>
      </c>
      <c r="N119">
        <v>-0.21</v>
      </c>
    </row>
    <row r="120" spans="1:14">
      <c r="A120" t="s">
        <v>168</v>
      </c>
      <c r="B120">
        <v>0.8</v>
      </c>
      <c r="C120">
        <v>3.32</v>
      </c>
      <c r="D120">
        <v>2.02</v>
      </c>
      <c r="E120">
        <v>1.51</v>
      </c>
      <c r="F120">
        <v>0.09</v>
      </c>
      <c r="G120">
        <v>1.52</v>
      </c>
      <c r="H120">
        <v>0.96</v>
      </c>
      <c r="I120">
        <v>1.65</v>
      </c>
      <c r="J120">
        <v>1.3</v>
      </c>
      <c r="K120">
        <v>0.68</v>
      </c>
      <c r="L120">
        <v>0.89</v>
      </c>
      <c r="M120">
        <v>-2.27</v>
      </c>
      <c r="N120">
        <v>0.82</v>
      </c>
    </row>
    <row r="121" spans="1:14">
      <c r="A121" t="s">
        <v>169</v>
      </c>
      <c r="B121">
        <v>2.15</v>
      </c>
      <c r="C121">
        <v>-2.5299999999999998</v>
      </c>
      <c r="D121">
        <v>3.24</v>
      </c>
      <c r="E121">
        <v>2.29</v>
      </c>
      <c r="F121">
        <v>0.72</v>
      </c>
      <c r="G121">
        <v>2.35</v>
      </c>
      <c r="H121">
        <v>1.41</v>
      </c>
      <c r="I121">
        <v>-0.28000000000000003</v>
      </c>
      <c r="J121">
        <v>1.86</v>
      </c>
      <c r="K121">
        <v>1.02</v>
      </c>
      <c r="L121">
        <v>1.61</v>
      </c>
      <c r="M121">
        <v>-3.73</v>
      </c>
      <c r="N121">
        <v>0.66</v>
      </c>
    </row>
    <row r="122" spans="1:14">
      <c r="A122" t="s">
        <v>170</v>
      </c>
      <c r="B122">
        <v>0.53</v>
      </c>
      <c r="C122">
        <v>-2.78</v>
      </c>
      <c r="D122">
        <v>1.87</v>
      </c>
      <c r="E122">
        <v>-0.78</v>
      </c>
      <c r="F122">
        <v>0.28000000000000003</v>
      </c>
      <c r="G122">
        <v>0.77</v>
      </c>
      <c r="H122">
        <v>1.72</v>
      </c>
      <c r="I122">
        <v>-0.84</v>
      </c>
      <c r="J122">
        <v>-0.95</v>
      </c>
      <c r="K122">
        <v>0.48</v>
      </c>
      <c r="L122">
        <v>0.6</v>
      </c>
      <c r="M122">
        <v>1.83</v>
      </c>
      <c r="N122">
        <v>-0.36</v>
      </c>
    </row>
    <row r="123" spans="1:14">
      <c r="A123" t="s">
        <v>171</v>
      </c>
      <c r="B123">
        <v>0.36</v>
      </c>
      <c r="C123">
        <v>0.9</v>
      </c>
      <c r="D123">
        <v>0.31</v>
      </c>
      <c r="E123">
        <v>-0.19</v>
      </c>
      <c r="F123">
        <v>0.5</v>
      </c>
      <c r="G123">
        <v>0.76</v>
      </c>
      <c r="H123">
        <v>0.23</v>
      </c>
      <c r="I123">
        <v>0.47</v>
      </c>
      <c r="J123">
        <v>0.84</v>
      </c>
      <c r="K123">
        <v>0.56999999999999995</v>
      </c>
      <c r="L123">
        <v>0.56999999999999995</v>
      </c>
      <c r="M123">
        <v>-2.61</v>
      </c>
      <c r="N123">
        <v>0.13</v>
      </c>
    </row>
    <row r="124" spans="1:14">
      <c r="A124" t="s">
        <v>172</v>
      </c>
      <c r="B124">
        <v>2.29</v>
      </c>
      <c r="C124">
        <v>2.75</v>
      </c>
      <c r="D124">
        <v>3.36</v>
      </c>
      <c r="E124">
        <v>4.21</v>
      </c>
      <c r="F124">
        <v>0.77</v>
      </c>
      <c r="G124">
        <v>2.73</v>
      </c>
      <c r="H124">
        <v>1.36</v>
      </c>
      <c r="I124">
        <v>1.71</v>
      </c>
      <c r="J124">
        <v>2.87</v>
      </c>
      <c r="K124">
        <v>1.0900000000000001</v>
      </c>
      <c r="L124">
        <v>1.79</v>
      </c>
      <c r="M124">
        <v>-4.96</v>
      </c>
      <c r="N124">
        <v>1.71</v>
      </c>
    </row>
    <row r="125" spans="1:14">
      <c r="A125" t="s">
        <v>173</v>
      </c>
      <c r="B125">
        <v>1.99</v>
      </c>
      <c r="C125">
        <v>1</v>
      </c>
      <c r="D125">
        <v>2.5099999999999998</v>
      </c>
      <c r="E125">
        <v>1.33</v>
      </c>
      <c r="F125">
        <v>0.18</v>
      </c>
      <c r="G125">
        <v>1.64</v>
      </c>
      <c r="H125">
        <v>1.1299999999999999</v>
      </c>
      <c r="I125">
        <v>0.76</v>
      </c>
      <c r="J125">
        <v>1</v>
      </c>
      <c r="K125">
        <v>0.38</v>
      </c>
      <c r="L125">
        <v>1.22</v>
      </c>
      <c r="M125">
        <v>-2.87</v>
      </c>
      <c r="N125">
        <v>0.85</v>
      </c>
    </row>
    <row r="126" spans="1:14">
      <c r="A126" t="s">
        <v>174</v>
      </c>
      <c r="B126">
        <v>-2.44</v>
      </c>
      <c r="C126">
        <v>-2.48</v>
      </c>
      <c r="D126">
        <v>-2.5</v>
      </c>
      <c r="E126">
        <v>-4.8</v>
      </c>
      <c r="F126">
        <v>-0.5</v>
      </c>
      <c r="G126">
        <v>-2.57</v>
      </c>
      <c r="H126">
        <v>-1.02</v>
      </c>
      <c r="I126">
        <v>-1.28</v>
      </c>
      <c r="J126">
        <v>-3.71</v>
      </c>
      <c r="K126">
        <v>-1.1499999999999999</v>
      </c>
      <c r="L126">
        <v>-1.86</v>
      </c>
      <c r="M126">
        <v>4.45</v>
      </c>
      <c r="N126">
        <v>-2.72</v>
      </c>
    </row>
    <row r="127" spans="1:14">
      <c r="A127" t="s">
        <v>175</v>
      </c>
      <c r="B127">
        <v>0.17</v>
      </c>
      <c r="C127">
        <v>0.11</v>
      </c>
      <c r="D127">
        <v>-1.05</v>
      </c>
      <c r="E127">
        <v>-0.39</v>
      </c>
      <c r="F127">
        <v>-0.45</v>
      </c>
      <c r="G127">
        <v>-1.06</v>
      </c>
      <c r="H127">
        <v>0.78</v>
      </c>
      <c r="I127">
        <v>-0.23</v>
      </c>
      <c r="J127">
        <v>-1.61</v>
      </c>
      <c r="K127">
        <v>0.23</v>
      </c>
      <c r="L127">
        <v>-0.34</v>
      </c>
      <c r="M127">
        <v>4.1900000000000004</v>
      </c>
      <c r="N127">
        <v>-0.79</v>
      </c>
    </row>
    <row r="128" spans="1:14">
      <c r="A128" t="s">
        <v>176</v>
      </c>
      <c r="B128">
        <v>2.27</v>
      </c>
      <c r="C128">
        <v>-0.8</v>
      </c>
      <c r="D128">
        <v>1.43</v>
      </c>
      <c r="E128">
        <v>2.96</v>
      </c>
      <c r="F128">
        <v>0.9</v>
      </c>
      <c r="G128">
        <v>1.7</v>
      </c>
      <c r="H128">
        <v>1</v>
      </c>
      <c r="I128">
        <v>0.33</v>
      </c>
      <c r="J128">
        <v>1.91</v>
      </c>
      <c r="K128">
        <v>1.27</v>
      </c>
      <c r="L128">
        <v>1.74</v>
      </c>
      <c r="M128">
        <v>-4.26</v>
      </c>
      <c r="N128">
        <v>0.69</v>
      </c>
    </row>
    <row r="129" spans="1:14">
      <c r="A129" t="s">
        <v>177</v>
      </c>
      <c r="B129">
        <v>1.21</v>
      </c>
      <c r="C129">
        <v>3.1</v>
      </c>
      <c r="D129">
        <v>-0.49</v>
      </c>
      <c r="E129">
        <v>0.28000000000000003</v>
      </c>
      <c r="F129">
        <v>-0.44</v>
      </c>
      <c r="G129">
        <v>-0.32</v>
      </c>
      <c r="H129">
        <v>0.88</v>
      </c>
      <c r="I129">
        <v>1.08</v>
      </c>
      <c r="J129">
        <v>-0.96</v>
      </c>
      <c r="K129">
        <v>0.7</v>
      </c>
      <c r="L129">
        <v>0.31</v>
      </c>
      <c r="M129">
        <v>3.89</v>
      </c>
      <c r="N129">
        <v>0.06</v>
      </c>
    </row>
    <row r="130" spans="1:14">
      <c r="A130" t="s">
        <v>178</v>
      </c>
      <c r="B130">
        <v>1.89</v>
      </c>
      <c r="C130">
        <v>2.67</v>
      </c>
      <c r="D130">
        <v>2.17</v>
      </c>
      <c r="E130">
        <v>4.29</v>
      </c>
      <c r="F130">
        <v>1.6</v>
      </c>
      <c r="G130">
        <v>2.72</v>
      </c>
      <c r="H130">
        <v>1.32</v>
      </c>
      <c r="I130">
        <v>2.63</v>
      </c>
      <c r="J130">
        <v>4.08</v>
      </c>
      <c r="K130">
        <v>1.34</v>
      </c>
      <c r="L130">
        <v>2.15</v>
      </c>
      <c r="M130">
        <v>-8.26</v>
      </c>
      <c r="N130">
        <v>2.19</v>
      </c>
    </row>
    <row r="131" spans="1:14">
      <c r="A131" t="s">
        <v>179</v>
      </c>
      <c r="B131">
        <v>2.14</v>
      </c>
      <c r="C131">
        <v>3.11</v>
      </c>
      <c r="D131">
        <v>2.06</v>
      </c>
      <c r="E131">
        <v>2.3199999999999998</v>
      </c>
      <c r="F131">
        <v>1.05</v>
      </c>
      <c r="G131">
        <v>1.87</v>
      </c>
      <c r="H131">
        <v>1.07</v>
      </c>
      <c r="I131">
        <v>1.59</v>
      </c>
      <c r="J131">
        <v>2.08</v>
      </c>
      <c r="K131">
        <v>0.47</v>
      </c>
      <c r="L131">
        <v>1.49</v>
      </c>
      <c r="M131">
        <v>-1.79</v>
      </c>
      <c r="N131">
        <v>1.48</v>
      </c>
    </row>
    <row r="132" spans="1:14">
      <c r="A132" t="s">
        <v>180</v>
      </c>
      <c r="B132">
        <v>-0.12</v>
      </c>
      <c r="C132">
        <v>-2.2400000000000002</v>
      </c>
      <c r="D132">
        <v>0.65</v>
      </c>
      <c r="E132">
        <v>-0.49</v>
      </c>
      <c r="F132">
        <v>0.44</v>
      </c>
      <c r="G132">
        <v>0.28000000000000003</v>
      </c>
      <c r="H132">
        <v>0.56000000000000005</v>
      </c>
      <c r="I132">
        <v>-0.47</v>
      </c>
      <c r="J132">
        <v>0.66</v>
      </c>
      <c r="K132">
        <v>-0.25</v>
      </c>
      <c r="L132">
        <v>0.37</v>
      </c>
      <c r="M132">
        <v>-1.62</v>
      </c>
      <c r="N132">
        <v>-0.09</v>
      </c>
    </row>
    <row r="133" spans="1:14">
      <c r="A133" t="s">
        <v>181</v>
      </c>
      <c r="B133">
        <v>1.45</v>
      </c>
      <c r="C133">
        <v>4.3600000000000003</v>
      </c>
      <c r="D133">
        <v>3.11</v>
      </c>
      <c r="E133">
        <v>2.2599999999999998</v>
      </c>
      <c r="F133">
        <v>0.94</v>
      </c>
      <c r="G133">
        <v>2.6</v>
      </c>
      <c r="H133">
        <v>0.55000000000000004</v>
      </c>
      <c r="I133">
        <v>2.5</v>
      </c>
      <c r="J133">
        <v>3.42</v>
      </c>
      <c r="K133">
        <v>1.1599999999999999</v>
      </c>
      <c r="L133">
        <v>1.57</v>
      </c>
      <c r="M133">
        <v>-5.07</v>
      </c>
      <c r="N133">
        <v>2.0499999999999998</v>
      </c>
    </row>
    <row r="134" spans="1:14">
      <c r="A134" t="s">
        <v>182</v>
      </c>
      <c r="B134">
        <v>1.81</v>
      </c>
      <c r="C134">
        <v>-0.63</v>
      </c>
      <c r="D134">
        <v>1.73</v>
      </c>
      <c r="E134">
        <v>-0.65</v>
      </c>
      <c r="F134">
        <v>0.56000000000000005</v>
      </c>
      <c r="G134">
        <v>1.41</v>
      </c>
      <c r="H134">
        <v>1.81</v>
      </c>
      <c r="I134">
        <v>-0.55000000000000004</v>
      </c>
      <c r="J134">
        <v>0.52</v>
      </c>
      <c r="K134">
        <v>0.93</v>
      </c>
      <c r="L134">
        <v>0.97</v>
      </c>
      <c r="M134">
        <v>-0.76</v>
      </c>
      <c r="N134">
        <v>0.13</v>
      </c>
    </row>
    <row r="135" spans="1:14">
      <c r="A135" t="s">
        <v>183</v>
      </c>
      <c r="B135">
        <v>1.62</v>
      </c>
      <c r="C135">
        <v>1.77</v>
      </c>
      <c r="D135">
        <v>1.44</v>
      </c>
      <c r="E135">
        <v>0.11</v>
      </c>
      <c r="F135">
        <v>0.59</v>
      </c>
      <c r="G135">
        <v>1.29</v>
      </c>
      <c r="H135">
        <v>1.03</v>
      </c>
      <c r="I135">
        <v>0.95</v>
      </c>
      <c r="J135">
        <v>1.39</v>
      </c>
      <c r="K135">
        <v>0.62</v>
      </c>
      <c r="L135">
        <v>1.1200000000000001</v>
      </c>
      <c r="M135">
        <v>-3.14</v>
      </c>
      <c r="N135">
        <v>0.83</v>
      </c>
    </row>
    <row r="136" spans="1:14">
      <c r="A136" t="s">
        <v>184</v>
      </c>
      <c r="B136">
        <v>0.38</v>
      </c>
      <c r="C136">
        <v>-1.64</v>
      </c>
      <c r="D136">
        <v>0.43</v>
      </c>
      <c r="E136">
        <v>1.54</v>
      </c>
      <c r="F136">
        <v>0.8</v>
      </c>
      <c r="G136">
        <v>0.2</v>
      </c>
      <c r="H136">
        <v>0.22</v>
      </c>
      <c r="I136">
        <v>-0.28000000000000003</v>
      </c>
      <c r="J136">
        <v>0.21</v>
      </c>
      <c r="K136">
        <v>0.31</v>
      </c>
      <c r="L136">
        <v>0.34</v>
      </c>
      <c r="M136">
        <v>-1.7</v>
      </c>
      <c r="N136">
        <v>-0.18</v>
      </c>
    </row>
    <row r="137" spans="1:14">
      <c r="A137" t="s">
        <v>185</v>
      </c>
      <c r="B137">
        <v>0.2</v>
      </c>
      <c r="C137">
        <v>3.67</v>
      </c>
      <c r="D137">
        <v>1.29</v>
      </c>
      <c r="E137">
        <v>1.4</v>
      </c>
      <c r="F137">
        <v>1.05</v>
      </c>
      <c r="G137">
        <v>1.1399999999999999</v>
      </c>
      <c r="H137">
        <v>0.97</v>
      </c>
      <c r="I137">
        <v>2.11</v>
      </c>
      <c r="J137">
        <v>1.39</v>
      </c>
      <c r="K137">
        <v>0.89</v>
      </c>
      <c r="L137">
        <v>0.72</v>
      </c>
      <c r="M137">
        <v>-1.97</v>
      </c>
      <c r="N137">
        <v>1.1399999999999999</v>
      </c>
    </row>
    <row r="138" spans="1:14">
      <c r="A138" t="s">
        <v>186</v>
      </c>
      <c r="B138">
        <v>-0.17</v>
      </c>
      <c r="C138">
        <v>-3.39</v>
      </c>
      <c r="D138">
        <v>-0.14000000000000001</v>
      </c>
      <c r="E138">
        <v>-1.91</v>
      </c>
      <c r="F138">
        <v>-0.37</v>
      </c>
      <c r="G138">
        <v>-0.52</v>
      </c>
      <c r="H138">
        <v>0.33</v>
      </c>
      <c r="I138">
        <v>-1.5</v>
      </c>
      <c r="J138">
        <v>-1.08</v>
      </c>
      <c r="K138">
        <v>-0.11</v>
      </c>
      <c r="L138">
        <v>-0.05</v>
      </c>
      <c r="M138">
        <v>1.34</v>
      </c>
      <c r="N138">
        <v>-1.1599999999999999</v>
      </c>
    </row>
    <row r="139" spans="1:14">
      <c r="A139" t="s">
        <v>187</v>
      </c>
      <c r="B139">
        <v>-0.91</v>
      </c>
      <c r="C139">
        <v>-2.39</v>
      </c>
      <c r="D139">
        <v>-0.68</v>
      </c>
      <c r="E139">
        <v>-1</v>
      </c>
      <c r="F139">
        <v>-0.14000000000000001</v>
      </c>
      <c r="G139">
        <v>-1.38</v>
      </c>
      <c r="H139">
        <v>-0.1</v>
      </c>
      <c r="I139">
        <v>-1.3</v>
      </c>
      <c r="J139">
        <v>-1.17</v>
      </c>
      <c r="K139">
        <v>-0.14000000000000001</v>
      </c>
      <c r="L139">
        <v>-0.56000000000000005</v>
      </c>
      <c r="M139">
        <v>2.7</v>
      </c>
      <c r="N139">
        <v>-1.38</v>
      </c>
    </row>
    <row r="140" spans="1:14">
      <c r="A140" t="s">
        <v>188</v>
      </c>
      <c r="B140">
        <v>-0.33</v>
      </c>
      <c r="C140">
        <v>2.58</v>
      </c>
      <c r="D140">
        <v>-0.15</v>
      </c>
      <c r="E140">
        <v>0.77</v>
      </c>
      <c r="F140">
        <v>-0.03</v>
      </c>
      <c r="G140">
        <v>-0.3</v>
      </c>
      <c r="H140">
        <v>0.18</v>
      </c>
      <c r="I140">
        <v>1.29</v>
      </c>
      <c r="J140">
        <v>-0.3</v>
      </c>
      <c r="K140">
        <v>-0.49</v>
      </c>
      <c r="L140">
        <v>-0.06</v>
      </c>
      <c r="M140">
        <v>1.99</v>
      </c>
      <c r="N140">
        <v>0.34</v>
      </c>
    </row>
    <row r="141" spans="1:14">
      <c r="A141" t="s">
        <v>189</v>
      </c>
      <c r="B141">
        <v>-1.95</v>
      </c>
      <c r="C141">
        <v>7.0000000000000007E-2</v>
      </c>
      <c r="D141">
        <v>-4.0199999999999996</v>
      </c>
      <c r="E141">
        <v>-3.9</v>
      </c>
      <c r="F141">
        <v>-1.61</v>
      </c>
      <c r="G141">
        <v>-4.01</v>
      </c>
      <c r="H141">
        <v>-0.85</v>
      </c>
      <c r="I141">
        <v>-0.63</v>
      </c>
      <c r="J141">
        <v>-4.21</v>
      </c>
      <c r="K141">
        <v>-1.19</v>
      </c>
      <c r="L141">
        <v>-2</v>
      </c>
      <c r="M141">
        <v>6.69</v>
      </c>
      <c r="N141">
        <v>-2.52</v>
      </c>
    </row>
    <row r="142" spans="1:14">
      <c r="A142" t="s">
        <v>190</v>
      </c>
      <c r="B142">
        <v>-1.9</v>
      </c>
      <c r="C142">
        <v>-0.56999999999999995</v>
      </c>
      <c r="D142">
        <v>-3.7</v>
      </c>
      <c r="E142">
        <v>-6.95</v>
      </c>
      <c r="F142">
        <v>-1.59</v>
      </c>
      <c r="G142">
        <v>-3.41</v>
      </c>
      <c r="H142">
        <v>-0.48</v>
      </c>
      <c r="I142">
        <v>-1.42</v>
      </c>
      <c r="J142">
        <v>-4.6100000000000003</v>
      </c>
      <c r="K142">
        <v>-1.02</v>
      </c>
      <c r="L142">
        <v>-1.97</v>
      </c>
      <c r="M142">
        <v>7.77</v>
      </c>
      <c r="N142">
        <v>-2.62</v>
      </c>
    </row>
    <row r="143" spans="1:14">
      <c r="A143" t="s">
        <v>191</v>
      </c>
      <c r="B143">
        <v>1.29</v>
      </c>
      <c r="C143">
        <v>-3.17</v>
      </c>
      <c r="D143">
        <v>2.37</v>
      </c>
      <c r="E143">
        <v>3.65</v>
      </c>
      <c r="F143">
        <v>1.61</v>
      </c>
      <c r="G143">
        <v>2.98</v>
      </c>
      <c r="H143">
        <v>0.63</v>
      </c>
      <c r="I143">
        <v>0.53</v>
      </c>
      <c r="J143">
        <v>3.9</v>
      </c>
      <c r="K143">
        <v>1.72</v>
      </c>
      <c r="L143">
        <v>1.47</v>
      </c>
      <c r="M143">
        <v>-7.21</v>
      </c>
      <c r="N143">
        <v>0.94</v>
      </c>
    </row>
    <row r="144" spans="1:14">
      <c r="A144" t="s">
        <v>192</v>
      </c>
      <c r="B144">
        <v>-0.94</v>
      </c>
      <c r="C144">
        <v>0.14000000000000001</v>
      </c>
      <c r="D144">
        <v>-1.08</v>
      </c>
      <c r="E144">
        <v>-2.72</v>
      </c>
      <c r="F144">
        <v>0.02</v>
      </c>
      <c r="G144">
        <v>-0.57999999999999996</v>
      </c>
      <c r="H144">
        <v>-0.34</v>
      </c>
      <c r="I144">
        <v>-0.66</v>
      </c>
      <c r="J144">
        <v>-1.31</v>
      </c>
      <c r="K144">
        <v>0.17</v>
      </c>
      <c r="L144">
        <v>-0.24</v>
      </c>
      <c r="M144">
        <v>1.31</v>
      </c>
      <c r="N144">
        <v>-0.93</v>
      </c>
    </row>
    <row r="145" spans="1:14">
      <c r="A145" t="s">
        <v>193</v>
      </c>
      <c r="B145">
        <v>0.28999999999999998</v>
      </c>
      <c r="C145">
        <v>0.34</v>
      </c>
      <c r="D145">
        <v>0.5</v>
      </c>
      <c r="E145">
        <v>-1.81</v>
      </c>
      <c r="F145">
        <v>0.06</v>
      </c>
      <c r="G145">
        <v>-0.34</v>
      </c>
      <c r="H145">
        <v>0.45</v>
      </c>
      <c r="I145">
        <v>-0.22</v>
      </c>
      <c r="J145">
        <v>-0.56000000000000005</v>
      </c>
      <c r="K145">
        <v>0.56000000000000005</v>
      </c>
      <c r="L145">
        <v>0.12</v>
      </c>
      <c r="M145">
        <v>0.41</v>
      </c>
      <c r="N145">
        <v>-0.54</v>
      </c>
    </row>
    <row r="146" spans="1:14">
      <c r="A146" t="s">
        <v>194</v>
      </c>
      <c r="B146">
        <v>2.36</v>
      </c>
      <c r="C146">
        <v>0.46</v>
      </c>
      <c r="D146">
        <v>3.24</v>
      </c>
      <c r="E146">
        <v>3.95</v>
      </c>
      <c r="F146">
        <v>0.95</v>
      </c>
      <c r="G146">
        <v>2.88</v>
      </c>
      <c r="H146">
        <v>1.1599999999999999</v>
      </c>
      <c r="I146">
        <v>1.9</v>
      </c>
      <c r="J146">
        <v>3.27</v>
      </c>
      <c r="K146">
        <v>0.95</v>
      </c>
      <c r="L146">
        <v>2.02</v>
      </c>
      <c r="M146">
        <v>-6.79</v>
      </c>
      <c r="N146">
        <v>1.47</v>
      </c>
    </row>
    <row r="147" spans="1:14">
      <c r="A147" t="s">
        <v>195</v>
      </c>
      <c r="B147">
        <v>2.1800000000000002</v>
      </c>
      <c r="C147">
        <v>0.91</v>
      </c>
      <c r="D147">
        <v>2.02</v>
      </c>
      <c r="E147">
        <v>3.41</v>
      </c>
      <c r="F147">
        <v>0.71</v>
      </c>
      <c r="G147">
        <v>1.7</v>
      </c>
      <c r="H147">
        <v>1.19</v>
      </c>
      <c r="I147">
        <v>1.34</v>
      </c>
      <c r="J147">
        <v>2.48</v>
      </c>
      <c r="K147">
        <v>1.1100000000000001</v>
      </c>
      <c r="L147">
        <v>1.72</v>
      </c>
      <c r="M147">
        <v>-5.22</v>
      </c>
      <c r="N147">
        <v>1.4</v>
      </c>
    </row>
    <row r="148" spans="1:14">
      <c r="A148" t="s">
        <v>196</v>
      </c>
      <c r="B148">
        <v>0.65</v>
      </c>
      <c r="C148">
        <v>-2.04</v>
      </c>
      <c r="D148">
        <v>0.91</v>
      </c>
      <c r="E148">
        <v>-1.33</v>
      </c>
      <c r="F148">
        <v>0.23</v>
      </c>
      <c r="G148">
        <v>0.57999999999999996</v>
      </c>
      <c r="H148">
        <v>0.61</v>
      </c>
      <c r="I148">
        <v>-0.61</v>
      </c>
      <c r="J148">
        <v>0.33</v>
      </c>
      <c r="K148">
        <v>0.24</v>
      </c>
      <c r="L148">
        <v>0.55000000000000004</v>
      </c>
      <c r="M148">
        <v>-1.23</v>
      </c>
      <c r="N148">
        <v>0.01</v>
      </c>
    </row>
    <row r="149" spans="1:14">
      <c r="A149" t="s">
        <v>197</v>
      </c>
      <c r="B149">
        <v>-0.17</v>
      </c>
      <c r="C149">
        <v>-0.03</v>
      </c>
      <c r="D149">
        <v>-0.12</v>
      </c>
      <c r="E149">
        <v>-0.27</v>
      </c>
      <c r="F149">
        <v>-0.13</v>
      </c>
      <c r="G149">
        <v>-0.18</v>
      </c>
      <c r="H149">
        <v>0.34</v>
      </c>
      <c r="I149">
        <v>-0.59</v>
      </c>
      <c r="J149">
        <v>-0.68</v>
      </c>
      <c r="K149">
        <v>-0.11</v>
      </c>
      <c r="L149">
        <v>-0.2</v>
      </c>
      <c r="M149">
        <v>0.56999999999999995</v>
      </c>
      <c r="N149">
        <v>-0.33</v>
      </c>
    </row>
    <row r="150" spans="1:14">
      <c r="A150" t="s">
        <v>198</v>
      </c>
      <c r="B150">
        <v>-0.77</v>
      </c>
      <c r="C150">
        <v>2.59</v>
      </c>
      <c r="D150">
        <v>-1.86</v>
      </c>
      <c r="E150">
        <v>-5.31</v>
      </c>
      <c r="F150">
        <v>-1.1499999999999999</v>
      </c>
      <c r="G150">
        <v>-1.91</v>
      </c>
      <c r="H150">
        <v>-0.03</v>
      </c>
      <c r="I150">
        <v>-0.67</v>
      </c>
      <c r="J150">
        <v>-3.75</v>
      </c>
      <c r="K150">
        <v>-0.48</v>
      </c>
      <c r="L150">
        <v>-1</v>
      </c>
      <c r="M150">
        <v>6.77</v>
      </c>
      <c r="N150">
        <v>-1.4</v>
      </c>
    </row>
    <row r="151" spans="1:14">
      <c r="A151" t="s">
        <v>199</v>
      </c>
      <c r="B151">
        <v>0.72</v>
      </c>
      <c r="C151">
        <v>-2.72</v>
      </c>
      <c r="D151">
        <v>-0.09</v>
      </c>
      <c r="E151">
        <v>0.26</v>
      </c>
      <c r="F151">
        <v>0.06</v>
      </c>
      <c r="G151">
        <v>7.0000000000000007E-2</v>
      </c>
      <c r="H151">
        <v>0.46</v>
      </c>
      <c r="I151">
        <v>-0.63</v>
      </c>
      <c r="J151">
        <v>0.6</v>
      </c>
      <c r="K151">
        <v>0.23</v>
      </c>
      <c r="L151">
        <v>0.7</v>
      </c>
      <c r="M151">
        <v>-2.58</v>
      </c>
      <c r="N151">
        <v>-0.37</v>
      </c>
    </row>
    <row r="152" spans="1:14">
      <c r="A152" t="s">
        <v>200</v>
      </c>
      <c r="B152">
        <v>0.92</v>
      </c>
      <c r="C152">
        <v>3.12</v>
      </c>
      <c r="D152">
        <v>0.89</v>
      </c>
      <c r="E152">
        <v>0.81</v>
      </c>
      <c r="F152">
        <v>0.41</v>
      </c>
      <c r="G152">
        <v>0.48</v>
      </c>
      <c r="H152">
        <v>1.25</v>
      </c>
      <c r="I152">
        <v>1.44</v>
      </c>
      <c r="J152">
        <v>0.39</v>
      </c>
      <c r="K152">
        <v>0.06</v>
      </c>
      <c r="L152">
        <v>1.17</v>
      </c>
      <c r="M152">
        <v>0.87</v>
      </c>
      <c r="N152">
        <v>0.76</v>
      </c>
    </row>
    <row r="153" spans="1:14">
      <c r="A153" t="s">
        <v>201</v>
      </c>
      <c r="B153">
        <v>0.76</v>
      </c>
      <c r="C153">
        <v>-0.82</v>
      </c>
      <c r="D153">
        <v>1.61</v>
      </c>
      <c r="E153">
        <v>0.75</v>
      </c>
      <c r="F153">
        <v>0.49</v>
      </c>
      <c r="G153">
        <v>1.29</v>
      </c>
      <c r="H153">
        <v>0.82</v>
      </c>
      <c r="I153">
        <v>0.37</v>
      </c>
      <c r="J153">
        <v>1.08</v>
      </c>
      <c r="K153">
        <v>0.44</v>
      </c>
      <c r="L153">
        <v>0.95</v>
      </c>
      <c r="M153">
        <v>-3.67</v>
      </c>
      <c r="N153">
        <v>0.68</v>
      </c>
    </row>
    <row r="154" spans="1:14">
      <c r="A154" t="s">
        <v>202</v>
      </c>
      <c r="B154">
        <v>0.56999999999999995</v>
      </c>
      <c r="C154">
        <v>-1.04</v>
      </c>
      <c r="D154">
        <v>1.69</v>
      </c>
      <c r="E154">
        <v>2.73</v>
      </c>
      <c r="F154">
        <v>0.43</v>
      </c>
      <c r="G154">
        <v>1.2</v>
      </c>
      <c r="H154">
        <v>0.76</v>
      </c>
      <c r="I154">
        <v>0.51</v>
      </c>
      <c r="J154">
        <v>1.57</v>
      </c>
      <c r="K154">
        <v>0.06</v>
      </c>
      <c r="L154">
        <v>1.02</v>
      </c>
      <c r="M154">
        <v>-3.85</v>
      </c>
      <c r="N154">
        <v>0.73</v>
      </c>
    </row>
    <row r="155" spans="1:14">
      <c r="A155" t="s">
        <v>203</v>
      </c>
      <c r="B155">
        <v>0.17</v>
      </c>
      <c r="C155">
        <v>-3.1</v>
      </c>
      <c r="D155">
        <v>1.18</v>
      </c>
      <c r="E155">
        <v>0.28000000000000003</v>
      </c>
      <c r="F155">
        <v>0.28000000000000003</v>
      </c>
      <c r="G155">
        <v>0.48</v>
      </c>
      <c r="H155">
        <v>0.57999999999999996</v>
      </c>
      <c r="I155">
        <v>-0.83</v>
      </c>
      <c r="J155">
        <v>0.09</v>
      </c>
      <c r="K155">
        <v>-0.79</v>
      </c>
      <c r="L155">
        <v>0.3</v>
      </c>
      <c r="M155">
        <v>0.05</v>
      </c>
      <c r="N155">
        <v>-0.25</v>
      </c>
    </row>
    <row r="156" spans="1:14">
      <c r="A156" t="s">
        <v>204</v>
      </c>
      <c r="B156">
        <v>0.41</v>
      </c>
      <c r="C156">
        <v>-0.04</v>
      </c>
      <c r="D156">
        <v>0.82</v>
      </c>
      <c r="E156">
        <v>1.31</v>
      </c>
      <c r="F156">
        <v>0.37</v>
      </c>
      <c r="G156">
        <v>0.8</v>
      </c>
      <c r="H156">
        <v>0.54</v>
      </c>
      <c r="I156">
        <v>0.27</v>
      </c>
      <c r="J156">
        <v>0.52</v>
      </c>
      <c r="K156">
        <v>1</v>
      </c>
      <c r="L156">
        <v>0.56000000000000005</v>
      </c>
      <c r="M156">
        <v>-1.5</v>
      </c>
      <c r="N156">
        <v>0.46</v>
      </c>
    </row>
    <row r="157" spans="1:14">
      <c r="A157" t="s">
        <v>205</v>
      </c>
      <c r="B157">
        <v>0.98</v>
      </c>
      <c r="C157">
        <v>0.56999999999999995</v>
      </c>
      <c r="D157">
        <v>2.59</v>
      </c>
      <c r="E157">
        <v>3.3</v>
      </c>
      <c r="F157">
        <v>0.37</v>
      </c>
      <c r="G157">
        <v>1.93</v>
      </c>
      <c r="H157">
        <v>0.73</v>
      </c>
      <c r="I157">
        <v>1.1100000000000001</v>
      </c>
      <c r="J157">
        <v>1.45</v>
      </c>
      <c r="K157">
        <v>1.45</v>
      </c>
      <c r="L157">
        <v>1.17</v>
      </c>
      <c r="M157">
        <v>-3.87</v>
      </c>
      <c r="N157">
        <v>1.08</v>
      </c>
    </row>
    <row r="158" spans="1:14">
      <c r="A158" t="s">
        <v>206</v>
      </c>
      <c r="B158">
        <v>1.58</v>
      </c>
      <c r="C158">
        <v>1.86</v>
      </c>
      <c r="D158">
        <v>2.19</v>
      </c>
      <c r="E158">
        <v>3.03</v>
      </c>
      <c r="F158">
        <v>1.35</v>
      </c>
      <c r="G158">
        <v>2.14</v>
      </c>
      <c r="H158">
        <v>1.1599999999999999</v>
      </c>
      <c r="I158">
        <v>1.65</v>
      </c>
      <c r="J158">
        <v>3.08</v>
      </c>
      <c r="K158">
        <v>-0.16</v>
      </c>
      <c r="L158">
        <v>2.04</v>
      </c>
      <c r="M158">
        <v>-4.5199999999999996</v>
      </c>
      <c r="N158">
        <v>2.06</v>
      </c>
    </row>
    <row r="159" spans="1:14">
      <c r="A159" t="s">
        <v>207</v>
      </c>
      <c r="B159">
        <v>0.09</v>
      </c>
      <c r="C159">
        <v>-0.99</v>
      </c>
      <c r="D159">
        <v>0.52</v>
      </c>
      <c r="E159">
        <v>-0.12</v>
      </c>
      <c r="F159">
        <v>0.33</v>
      </c>
      <c r="G159">
        <v>0.41</v>
      </c>
      <c r="H159">
        <v>0.56000000000000005</v>
      </c>
      <c r="I159">
        <v>-0.12</v>
      </c>
      <c r="J159">
        <v>0.37</v>
      </c>
      <c r="K159">
        <v>0.39</v>
      </c>
      <c r="L159">
        <v>0.47</v>
      </c>
      <c r="M159">
        <v>-0.35</v>
      </c>
      <c r="N159">
        <v>0.32</v>
      </c>
    </row>
    <row r="160" spans="1:14">
      <c r="A160" t="s">
        <v>208</v>
      </c>
      <c r="B160">
        <v>0.77</v>
      </c>
      <c r="C160">
        <v>0.89</v>
      </c>
      <c r="D160">
        <v>1.49</v>
      </c>
      <c r="E160">
        <v>0.68</v>
      </c>
      <c r="F160">
        <v>0.35</v>
      </c>
      <c r="G160">
        <v>1.43</v>
      </c>
      <c r="H160">
        <v>1.1299999999999999</v>
      </c>
      <c r="I160">
        <v>0.64</v>
      </c>
      <c r="J160">
        <v>1.44</v>
      </c>
      <c r="K160">
        <v>0.69</v>
      </c>
      <c r="L160">
        <v>1.3</v>
      </c>
      <c r="M160">
        <v>-1.89</v>
      </c>
      <c r="N160">
        <v>0.93</v>
      </c>
    </row>
    <row r="161" spans="1:14">
      <c r="A161" t="s">
        <v>209</v>
      </c>
      <c r="B161">
        <v>0.52</v>
      </c>
      <c r="C161">
        <v>1.92</v>
      </c>
      <c r="D161">
        <v>1.75</v>
      </c>
      <c r="E161">
        <v>0.63</v>
      </c>
      <c r="F161">
        <v>0.08</v>
      </c>
      <c r="G161">
        <v>0.78</v>
      </c>
      <c r="H161">
        <v>0.5</v>
      </c>
      <c r="I161">
        <v>1.1399999999999999</v>
      </c>
      <c r="J161">
        <v>0.64</v>
      </c>
      <c r="K161">
        <v>0.61</v>
      </c>
      <c r="L161">
        <v>0.55000000000000004</v>
      </c>
      <c r="M161">
        <v>-2.86</v>
      </c>
      <c r="N161">
        <v>0.76</v>
      </c>
    </row>
    <row r="162" spans="1:14">
      <c r="A162" t="s">
        <v>210</v>
      </c>
      <c r="B162">
        <v>1.34</v>
      </c>
      <c r="C162">
        <v>-2.61</v>
      </c>
      <c r="D162">
        <v>2.23</v>
      </c>
      <c r="E162">
        <v>0.33</v>
      </c>
      <c r="F162">
        <v>0.24</v>
      </c>
      <c r="G162">
        <v>1.87</v>
      </c>
      <c r="H162">
        <v>0.5</v>
      </c>
      <c r="I162">
        <v>-0.23</v>
      </c>
      <c r="J162">
        <v>1.35</v>
      </c>
      <c r="K162">
        <v>0.59</v>
      </c>
      <c r="L162">
        <v>1.01</v>
      </c>
      <c r="M162">
        <v>-2.4500000000000002</v>
      </c>
      <c r="N162">
        <v>0.67</v>
      </c>
    </row>
    <row r="163" spans="1:14">
      <c r="A163" t="s">
        <v>211</v>
      </c>
      <c r="B163">
        <v>-0.81</v>
      </c>
      <c r="C163">
        <v>-2.73</v>
      </c>
      <c r="D163">
        <v>-1.05</v>
      </c>
      <c r="E163">
        <v>-3.21</v>
      </c>
      <c r="F163">
        <v>0.28000000000000003</v>
      </c>
      <c r="G163">
        <v>-1.1299999999999999</v>
      </c>
      <c r="H163">
        <v>-1.22</v>
      </c>
      <c r="I163">
        <v>-1.76</v>
      </c>
      <c r="J163">
        <v>-0.94</v>
      </c>
      <c r="K163">
        <v>-0.22</v>
      </c>
      <c r="L163">
        <v>-1.02</v>
      </c>
      <c r="M163">
        <v>0.56000000000000005</v>
      </c>
      <c r="N163">
        <v>-1.33</v>
      </c>
    </row>
    <row r="164" spans="1:14">
      <c r="A164" t="s">
        <v>212</v>
      </c>
      <c r="B164">
        <v>0.6</v>
      </c>
      <c r="C164">
        <v>-0.76</v>
      </c>
      <c r="D164">
        <v>1.4</v>
      </c>
      <c r="E164">
        <v>0.75</v>
      </c>
      <c r="F164">
        <v>1</v>
      </c>
      <c r="G164">
        <v>1.49</v>
      </c>
      <c r="H164">
        <v>0.67</v>
      </c>
      <c r="I164">
        <v>0.16</v>
      </c>
      <c r="J164">
        <v>2.15</v>
      </c>
      <c r="K164">
        <v>1.03</v>
      </c>
      <c r="L164">
        <v>1.17</v>
      </c>
      <c r="M164">
        <v>-3.69</v>
      </c>
      <c r="N164">
        <v>0.91</v>
      </c>
    </row>
    <row r="165" spans="1:14">
      <c r="A165" t="s">
        <v>213</v>
      </c>
      <c r="B165">
        <v>0.46</v>
      </c>
      <c r="C165">
        <v>-1.39</v>
      </c>
      <c r="D165">
        <v>-0.34</v>
      </c>
      <c r="E165">
        <v>-1.22</v>
      </c>
      <c r="F165">
        <v>-0.59</v>
      </c>
      <c r="G165">
        <v>-0.11</v>
      </c>
      <c r="H165">
        <v>0.14000000000000001</v>
      </c>
      <c r="I165">
        <v>-0.91</v>
      </c>
      <c r="J165">
        <v>-0.76</v>
      </c>
      <c r="K165">
        <v>-0.01</v>
      </c>
      <c r="L165">
        <v>-0.46</v>
      </c>
      <c r="M165">
        <v>1.07</v>
      </c>
      <c r="N165">
        <v>-0.68</v>
      </c>
    </row>
    <row r="166" spans="1:14">
      <c r="A166" t="s">
        <v>214</v>
      </c>
      <c r="B166">
        <v>0.43</v>
      </c>
      <c r="C166">
        <v>-0.56999999999999995</v>
      </c>
      <c r="D166">
        <v>1.64</v>
      </c>
      <c r="E166">
        <v>2.35</v>
      </c>
      <c r="F166">
        <v>0.63</v>
      </c>
      <c r="G166">
        <v>1.6</v>
      </c>
      <c r="H166">
        <v>0.47</v>
      </c>
      <c r="I166">
        <v>0.69</v>
      </c>
      <c r="J166">
        <v>2.33</v>
      </c>
      <c r="K166">
        <v>0.84</v>
      </c>
      <c r="L166">
        <v>1.4</v>
      </c>
      <c r="M166">
        <v>-4.5199999999999996</v>
      </c>
      <c r="N166">
        <v>1.27</v>
      </c>
    </row>
    <row r="167" spans="1:14">
      <c r="A167" t="s">
        <v>215</v>
      </c>
      <c r="B167">
        <v>0.95</v>
      </c>
      <c r="C167">
        <v>1.45</v>
      </c>
      <c r="D167">
        <v>1.61</v>
      </c>
      <c r="E167">
        <v>2.38</v>
      </c>
      <c r="F167">
        <v>1.42</v>
      </c>
      <c r="G167">
        <v>1.45</v>
      </c>
      <c r="H167">
        <v>0.85</v>
      </c>
      <c r="I167">
        <v>0.94</v>
      </c>
      <c r="J167">
        <v>2.04</v>
      </c>
      <c r="K167">
        <v>0.45</v>
      </c>
      <c r="L167">
        <v>1.45</v>
      </c>
      <c r="M167">
        <v>-2.0699999999999998</v>
      </c>
      <c r="N167">
        <v>1.25</v>
      </c>
    </row>
    <row r="168" spans="1:14">
      <c r="A168" t="s">
        <v>216</v>
      </c>
      <c r="B168">
        <v>7.0000000000000007E-2</v>
      </c>
      <c r="C168">
        <v>1.1399999999999999</v>
      </c>
      <c r="D168">
        <v>1.22</v>
      </c>
      <c r="E168">
        <v>0.3</v>
      </c>
      <c r="F168">
        <v>1.05</v>
      </c>
      <c r="G168">
        <v>1.19</v>
      </c>
      <c r="H168">
        <v>0.67</v>
      </c>
      <c r="I168">
        <v>0.69</v>
      </c>
      <c r="J168">
        <v>1.54</v>
      </c>
      <c r="K168">
        <v>0.3</v>
      </c>
      <c r="L168">
        <v>0.87</v>
      </c>
      <c r="M168">
        <v>-1.65</v>
      </c>
      <c r="N168">
        <v>1.0900000000000001</v>
      </c>
    </row>
    <row r="169" spans="1:14">
      <c r="A169" t="s">
        <v>217</v>
      </c>
      <c r="B169">
        <v>0.48</v>
      </c>
      <c r="C169">
        <v>0.52</v>
      </c>
      <c r="D169">
        <v>1.2</v>
      </c>
      <c r="E169">
        <v>1.01</v>
      </c>
      <c r="F169">
        <v>0.76</v>
      </c>
      <c r="G169">
        <v>1.22</v>
      </c>
      <c r="H169">
        <v>0.4</v>
      </c>
      <c r="I169">
        <v>0.65</v>
      </c>
      <c r="J169">
        <v>1.57</v>
      </c>
      <c r="K169">
        <v>0.61</v>
      </c>
      <c r="L169">
        <v>1.02</v>
      </c>
      <c r="M169">
        <v>-1.55</v>
      </c>
      <c r="N169">
        <v>1.0900000000000001</v>
      </c>
    </row>
    <row r="170" spans="1:14">
      <c r="A170" t="s">
        <v>218</v>
      </c>
      <c r="B170">
        <v>1.37</v>
      </c>
      <c r="C170">
        <v>-1.75</v>
      </c>
      <c r="D170">
        <v>0.47</v>
      </c>
      <c r="E170">
        <v>-1.95</v>
      </c>
      <c r="F170">
        <v>0.42</v>
      </c>
      <c r="G170">
        <v>0.3</v>
      </c>
      <c r="H170">
        <v>0.75</v>
      </c>
      <c r="I170">
        <v>-0.88</v>
      </c>
      <c r="J170">
        <v>-0.32</v>
      </c>
      <c r="K170">
        <v>0.46</v>
      </c>
      <c r="L170">
        <v>0.02</v>
      </c>
      <c r="M170">
        <v>0.94</v>
      </c>
      <c r="N170">
        <v>-0.33</v>
      </c>
    </row>
    <row r="171" spans="1:14">
      <c r="A171" t="s">
        <v>219</v>
      </c>
      <c r="B171">
        <v>0.62</v>
      </c>
      <c r="C171">
        <v>1.37</v>
      </c>
      <c r="D171">
        <v>2.4300000000000002</v>
      </c>
      <c r="E171">
        <v>1.9</v>
      </c>
      <c r="F171">
        <v>0.66</v>
      </c>
      <c r="G171">
        <v>2.23</v>
      </c>
      <c r="H171">
        <v>0.99</v>
      </c>
      <c r="I171">
        <v>0.9</v>
      </c>
      <c r="J171">
        <v>2.5299999999999998</v>
      </c>
      <c r="K171">
        <v>1.1000000000000001</v>
      </c>
      <c r="L171">
        <v>1.49</v>
      </c>
      <c r="M171">
        <v>-3.22</v>
      </c>
      <c r="N171">
        <v>1.57</v>
      </c>
    </row>
    <row r="172" spans="1:14">
      <c r="A172" t="s">
        <v>220</v>
      </c>
      <c r="B172">
        <v>0.47</v>
      </c>
      <c r="C172">
        <v>-1.19</v>
      </c>
      <c r="D172">
        <v>0.63</v>
      </c>
      <c r="E172">
        <v>0.08</v>
      </c>
      <c r="F172">
        <v>-0.05</v>
      </c>
      <c r="G172">
        <v>-0.14000000000000001</v>
      </c>
      <c r="H172">
        <v>0.36</v>
      </c>
      <c r="I172">
        <v>-0.54</v>
      </c>
      <c r="J172">
        <v>-0.56000000000000005</v>
      </c>
      <c r="K172">
        <v>-0.5</v>
      </c>
      <c r="L172">
        <v>0.28000000000000003</v>
      </c>
      <c r="M172">
        <v>0</v>
      </c>
      <c r="N172">
        <v>-0.7</v>
      </c>
    </row>
    <row r="173" spans="1:14">
      <c r="A173" t="s">
        <v>221</v>
      </c>
      <c r="B173">
        <v>0.28999999999999998</v>
      </c>
      <c r="C173">
        <v>0.5</v>
      </c>
      <c r="D173">
        <v>0.25</v>
      </c>
      <c r="E173">
        <v>0.04</v>
      </c>
      <c r="F173">
        <v>-0.23</v>
      </c>
      <c r="G173">
        <v>0.15</v>
      </c>
      <c r="H173">
        <v>0.55000000000000004</v>
      </c>
      <c r="I173">
        <v>-0.23</v>
      </c>
      <c r="J173">
        <v>-0.83</v>
      </c>
      <c r="K173">
        <v>0.13</v>
      </c>
      <c r="L173">
        <v>0.45</v>
      </c>
      <c r="M173">
        <v>1.25</v>
      </c>
      <c r="N173">
        <v>-0.71</v>
      </c>
    </row>
    <row r="174" spans="1:14">
      <c r="A174" t="s">
        <v>222</v>
      </c>
      <c r="B174">
        <v>0.45</v>
      </c>
      <c r="C174">
        <v>1.5</v>
      </c>
      <c r="D174">
        <v>0.91</v>
      </c>
      <c r="E174">
        <v>2.15</v>
      </c>
      <c r="F174">
        <v>0.2</v>
      </c>
      <c r="G174">
        <v>0.87</v>
      </c>
      <c r="H174">
        <v>0.59</v>
      </c>
      <c r="I174">
        <v>0.72</v>
      </c>
      <c r="J174">
        <v>1.05</v>
      </c>
      <c r="K174">
        <v>0.62</v>
      </c>
      <c r="L174">
        <v>1.03</v>
      </c>
      <c r="M174">
        <v>-1.68</v>
      </c>
      <c r="N174">
        <v>1.1399999999999999</v>
      </c>
    </row>
    <row r="175" spans="1:14">
      <c r="A175" t="s">
        <v>223</v>
      </c>
      <c r="B175">
        <v>0.28999999999999998</v>
      </c>
      <c r="C175">
        <v>1.01</v>
      </c>
      <c r="D175">
        <v>1.45</v>
      </c>
      <c r="E175">
        <v>1.1499999999999999</v>
      </c>
      <c r="F175">
        <v>0.34</v>
      </c>
      <c r="G175">
        <v>1.55</v>
      </c>
      <c r="H175">
        <v>0.63</v>
      </c>
      <c r="I175">
        <v>0.64</v>
      </c>
      <c r="J175">
        <v>1.31</v>
      </c>
      <c r="K175">
        <v>0.89</v>
      </c>
      <c r="L175">
        <v>1.26</v>
      </c>
      <c r="M175">
        <v>-2.64</v>
      </c>
      <c r="N175">
        <v>0.91</v>
      </c>
    </row>
    <row r="176" spans="1:14">
      <c r="A176" t="s">
        <v>224</v>
      </c>
      <c r="B176">
        <v>-0.01</v>
      </c>
      <c r="C176">
        <v>-0.54</v>
      </c>
      <c r="D176">
        <v>-0.59</v>
      </c>
      <c r="E176">
        <v>0.4</v>
      </c>
      <c r="F176">
        <v>-0.05</v>
      </c>
      <c r="G176">
        <v>-0.7</v>
      </c>
      <c r="H176">
        <v>0.25</v>
      </c>
      <c r="I176">
        <v>-0.27</v>
      </c>
      <c r="J176">
        <v>-0.9</v>
      </c>
      <c r="K176">
        <v>-0.53</v>
      </c>
      <c r="L176">
        <v>0.04</v>
      </c>
      <c r="M176">
        <v>0.61</v>
      </c>
      <c r="N176">
        <v>-0.4</v>
      </c>
    </row>
    <row r="177" spans="1:14">
      <c r="A177" t="s">
        <v>225</v>
      </c>
      <c r="B177">
        <v>-0.03</v>
      </c>
      <c r="C177">
        <v>2.83</v>
      </c>
      <c r="D177">
        <v>-0.11</v>
      </c>
      <c r="E177">
        <v>0.69</v>
      </c>
      <c r="F177">
        <v>0.52</v>
      </c>
      <c r="G177">
        <v>0.35</v>
      </c>
      <c r="H177">
        <v>0.21</v>
      </c>
      <c r="I177">
        <v>1.1200000000000001</v>
      </c>
      <c r="J177">
        <v>1.28</v>
      </c>
      <c r="K177">
        <v>0.43</v>
      </c>
      <c r="L177">
        <v>0.56000000000000005</v>
      </c>
      <c r="M177">
        <v>-1.7</v>
      </c>
      <c r="N177">
        <v>0.8</v>
      </c>
    </row>
    <row r="178" spans="1:14">
      <c r="A178" t="s">
        <v>226</v>
      </c>
      <c r="B178">
        <v>-0.95</v>
      </c>
      <c r="C178">
        <v>1.79</v>
      </c>
      <c r="D178">
        <v>-1.99</v>
      </c>
      <c r="E178">
        <v>-1.56</v>
      </c>
      <c r="F178">
        <v>0.15</v>
      </c>
      <c r="G178">
        <v>-1.65</v>
      </c>
      <c r="H178">
        <v>0.22</v>
      </c>
      <c r="I178">
        <v>0.6</v>
      </c>
      <c r="J178">
        <v>-0.93</v>
      </c>
      <c r="K178">
        <v>-0.75</v>
      </c>
      <c r="L178">
        <v>-0.05</v>
      </c>
      <c r="M178">
        <v>2.42</v>
      </c>
      <c r="N178">
        <v>-0.12</v>
      </c>
    </row>
    <row r="179" spans="1:14">
      <c r="A179" t="s">
        <v>227</v>
      </c>
      <c r="B179">
        <v>-1.1100000000000001</v>
      </c>
      <c r="C179">
        <v>0.41</v>
      </c>
      <c r="D179">
        <v>-1.68</v>
      </c>
      <c r="E179">
        <v>-0.69</v>
      </c>
      <c r="F179">
        <v>0.3</v>
      </c>
      <c r="G179">
        <v>-1.52</v>
      </c>
      <c r="H179">
        <v>-7.0000000000000007E-2</v>
      </c>
      <c r="I179">
        <v>-0.41</v>
      </c>
      <c r="J179">
        <v>-0.13</v>
      </c>
      <c r="K179">
        <v>-1.36</v>
      </c>
      <c r="L179">
        <v>-0.6</v>
      </c>
      <c r="M179">
        <v>-2.36</v>
      </c>
      <c r="N179">
        <v>-0.62</v>
      </c>
    </row>
    <row r="180" spans="1:14">
      <c r="A180" t="s">
        <v>228</v>
      </c>
      <c r="B180">
        <v>-0.09</v>
      </c>
      <c r="C180">
        <v>4.1900000000000004</v>
      </c>
      <c r="D180">
        <v>-0.34</v>
      </c>
      <c r="E180">
        <v>-0.14000000000000001</v>
      </c>
      <c r="F180">
        <v>0.59</v>
      </c>
      <c r="G180">
        <v>0.7</v>
      </c>
      <c r="H180">
        <v>0.14000000000000001</v>
      </c>
      <c r="I180">
        <v>1.77</v>
      </c>
      <c r="J180">
        <v>1.1599999999999999</v>
      </c>
      <c r="K180">
        <v>0.8</v>
      </c>
      <c r="L180">
        <v>0.61</v>
      </c>
      <c r="M180">
        <v>-0.61</v>
      </c>
      <c r="N180">
        <v>1.26</v>
      </c>
    </row>
    <row r="181" spans="1:14">
      <c r="A181" t="s">
        <v>229</v>
      </c>
      <c r="B181">
        <v>-0.66</v>
      </c>
      <c r="C181">
        <v>0.88</v>
      </c>
      <c r="D181">
        <v>-0.89</v>
      </c>
      <c r="E181">
        <v>-2.2000000000000002</v>
      </c>
      <c r="F181">
        <v>0.13</v>
      </c>
      <c r="G181">
        <v>-0.22</v>
      </c>
      <c r="H181">
        <v>-0.35</v>
      </c>
      <c r="I181">
        <v>-0.04</v>
      </c>
      <c r="J181">
        <v>0.12</v>
      </c>
      <c r="K181">
        <v>0.32</v>
      </c>
      <c r="L181">
        <v>-0.16</v>
      </c>
      <c r="M181">
        <v>0.33</v>
      </c>
      <c r="N181">
        <v>0.21</v>
      </c>
    </row>
    <row r="182" spans="1:14">
      <c r="A182" t="s">
        <v>230</v>
      </c>
      <c r="B182">
        <v>0.13</v>
      </c>
      <c r="C182">
        <v>3.99</v>
      </c>
      <c r="D182">
        <v>-1.55</v>
      </c>
      <c r="E182">
        <v>-0.34</v>
      </c>
      <c r="F182">
        <v>0.48</v>
      </c>
      <c r="G182">
        <v>-1.04</v>
      </c>
      <c r="H182">
        <v>-0.04</v>
      </c>
      <c r="I182">
        <v>2.29</v>
      </c>
      <c r="J182">
        <v>-0.09</v>
      </c>
      <c r="K182">
        <v>0.04</v>
      </c>
      <c r="L182">
        <v>0.25</v>
      </c>
      <c r="M182">
        <v>1.0900000000000001</v>
      </c>
      <c r="N182">
        <v>0.17</v>
      </c>
    </row>
    <row r="183" spans="1:14">
      <c r="A183" t="s">
        <v>231</v>
      </c>
      <c r="B183">
        <v>1.21</v>
      </c>
      <c r="C183">
        <v>-0.28999999999999998</v>
      </c>
      <c r="D183">
        <v>1.85</v>
      </c>
      <c r="E183">
        <v>1.62</v>
      </c>
      <c r="F183">
        <v>0.2</v>
      </c>
      <c r="G183">
        <v>2.7</v>
      </c>
      <c r="H183">
        <v>0.86</v>
      </c>
      <c r="I183">
        <v>0.7</v>
      </c>
      <c r="J183">
        <v>2.52</v>
      </c>
      <c r="K183">
        <v>1.39</v>
      </c>
      <c r="L183">
        <v>1.5</v>
      </c>
      <c r="M183">
        <v>-3.85</v>
      </c>
      <c r="N183">
        <v>1.71</v>
      </c>
    </row>
    <row r="184" spans="1:14">
      <c r="A184" t="s">
        <v>232</v>
      </c>
      <c r="B184">
        <v>0.21</v>
      </c>
      <c r="C184">
        <v>0.97</v>
      </c>
      <c r="D184">
        <v>0.28000000000000003</v>
      </c>
      <c r="E184">
        <v>0.39</v>
      </c>
      <c r="F184">
        <v>0.8</v>
      </c>
      <c r="G184">
        <v>0.43</v>
      </c>
      <c r="H184">
        <v>0.21</v>
      </c>
      <c r="I184">
        <v>1.01</v>
      </c>
      <c r="J184">
        <v>0.36</v>
      </c>
      <c r="K184">
        <v>0.56000000000000005</v>
      </c>
      <c r="L184">
        <v>0.33</v>
      </c>
      <c r="M184">
        <v>0.06</v>
      </c>
      <c r="N184">
        <v>0.69</v>
      </c>
    </row>
    <row r="185" spans="1:14">
      <c r="A185" t="s">
        <v>233</v>
      </c>
      <c r="B185">
        <v>1.57</v>
      </c>
      <c r="C185">
        <v>-2.3199999999999998</v>
      </c>
      <c r="D185">
        <v>0.71</v>
      </c>
      <c r="E185">
        <v>3.78</v>
      </c>
      <c r="F185">
        <v>-0.28999999999999998</v>
      </c>
      <c r="G185">
        <v>1.1299999999999999</v>
      </c>
      <c r="H185">
        <v>0.51</v>
      </c>
      <c r="I185">
        <v>-0.91</v>
      </c>
      <c r="J185">
        <v>0.55000000000000004</v>
      </c>
      <c r="K185">
        <v>0.66</v>
      </c>
      <c r="L185">
        <v>0.69</v>
      </c>
      <c r="M185">
        <v>-1.43</v>
      </c>
      <c r="N185">
        <v>0.26</v>
      </c>
    </row>
    <row r="186" spans="1:14">
      <c r="A186" t="s">
        <v>234</v>
      </c>
      <c r="B186">
        <v>0.46</v>
      </c>
      <c r="C186">
        <v>-0.53</v>
      </c>
      <c r="D186">
        <v>0.25</v>
      </c>
      <c r="E186">
        <v>0.21</v>
      </c>
      <c r="F186">
        <v>0.56000000000000005</v>
      </c>
      <c r="G186">
        <v>0.83</v>
      </c>
      <c r="H186">
        <v>0.26</v>
      </c>
      <c r="I186">
        <v>0.63</v>
      </c>
      <c r="J186">
        <v>1.42</v>
      </c>
      <c r="K186">
        <v>1.0900000000000001</v>
      </c>
      <c r="L186">
        <v>0.5</v>
      </c>
      <c r="M186">
        <v>-0.96</v>
      </c>
      <c r="N186">
        <v>0.97</v>
      </c>
    </row>
    <row r="187" spans="1:14">
      <c r="A187" t="s">
        <v>235</v>
      </c>
      <c r="B187">
        <v>-0.86</v>
      </c>
      <c r="C187">
        <v>-3.43</v>
      </c>
      <c r="D187">
        <v>-1.59</v>
      </c>
      <c r="E187">
        <v>-1.77</v>
      </c>
      <c r="F187">
        <v>0.3</v>
      </c>
      <c r="G187">
        <v>-1.24</v>
      </c>
      <c r="H187">
        <v>-0.39</v>
      </c>
      <c r="I187">
        <v>-1.76</v>
      </c>
      <c r="J187">
        <v>-0.72</v>
      </c>
      <c r="K187">
        <v>-0.5</v>
      </c>
      <c r="L187">
        <v>-0.91</v>
      </c>
      <c r="M187">
        <v>0.85</v>
      </c>
      <c r="N187">
        <v>-1.08</v>
      </c>
    </row>
    <row r="188" spans="1:14">
      <c r="A188" t="s">
        <v>236</v>
      </c>
      <c r="B188">
        <v>-0.57999999999999996</v>
      </c>
      <c r="C188">
        <v>2.09</v>
      </c>
      <c r="D188">
        <v>-0.45</v>
      </c>
      <c r="E188">
        <v>-1.97</v>
      </c>
      <c r="F188">
        <v>0.37</v>
      </c>
      <c r="G188">
        <v>-0.74</v>
      </c>
      <c r="H188">
        <v>-0.05</v>
      </c>
      <c r="I188">
        <v>1.46</v>
      </c>
      <c r="J188">
        <v>0.31</v>
      </c>
      <c r="K188">
        <v>0.03</v>
      </c>
      <c r="L188">
        <v>0.03</v>
      </c>
      <c r="M188">
        <v>0.46</v>
      </c>
      <c r="N188">
        <v>0.22</v>
      </c>
    </row>
    <row r="189" spans="1:14">
      <c r="A189" t="s">
        <v>237</v>
      </c>
      <c r="B189">
        <v>-0.45</v>
      </c>
      <c r="C189">
        <v>-2.2000000000000002</v>
      </c>
      <c r="D189">
        <v>-2.27</v>
      </c>
      <c r="E189">
        <v>-3.84</v>
      </c>
      <c r="F189">
        <v>0.18</v>
      </c>
      <c r="G189">
        <v>-2.4900000000000002</v>
      </c>
      <c r="H189">
        <v>-0.37</v>
      </c>
      <c r="I189">
        <v>-1.31</v>
      </c>
      <c r="J189">
        <v>-2.29</v>
      </c>
      <c r="K189">
        <v>-0.56000000000000005</v>
      </c>
      <c r="L189">
        <v>-1.03</v>
      </c>
      <c r="M189">
        <v>5.78</v>
      </c>
      <c r="N189">
        <v>-2.02</v>
      </c>
    </row>
    <row r="190" spans="1:14">
      <c r="A190" t="s">
        <v>238</v>
      </c>
      <c r="B190">
        <v>-0.63</v>
      </c>
      <c r="C190">
        <v>1.46</v>
      </c>
      <c r="D190">
        <v>-1.36</v>
      </c>
      <c r="E190">
        <v>-1.55</v>
      </c>
      <c r="F190">
        <v>0.63</v>
      </c>
      <c r="G190">
        <v>-2.76</v>
      </c>
      <c r="H190">
        <v>-0.54</v>
      </c>
      <c r="I190">
        <v>-0.52</v>
      </c>
      <c r="J190">
        <v>-1.42</v>
      </c>
      <c r="K190">
        <v>-0.97</v>
      </c>
      <c r="L190">
        <v>-0.72</v>
      </c>
      <c r="M190">
        <v>1.56</v>
      </c>
      <c r="N190">
        <v>-1.76</v>
      </c>
    </row>
    <row r="191" spans="1:14">
      <c r="A191" t="s">
        <v>239</v>
      </c>
      <c r="B191">
        <v>1.23</v>
      </c>
      <c r="C191">
        <v>-1.57</v>
      </c>
      <c r="D191">
        <v>-0.1</v>
      </c>
      <c r="E191">
        <v>3.13</v>
      </c>
      <c r="F191">
        <v>0.56999999999999995</v>
      </c>
      <c r="G191">
        <v>1.45</v>
      </c>
      <c r="H191">
        <v>-0.14000000000000001</v>
      </c>
      <c r="I191">
        <v>0.28000000000000003</v>
      </c>
      <c r="J191">
        <v>2.1</v>
      </c>
      <c r="K191">
        <v>0.74</v>
      </c>
      <c r="L191">
        <v>1.0900000000000001</v>
      </c>
      <c r="M191">
        <v>-5.19</v>
      </c>
      <c r="N191">
        <v>0.83</v>
      </c>
    </row>
    <row r="192" spans="1:14">
      <c r="A192" t="s">
        <v>240</v>
      </c>
      <c r="B192">
        <v>-0.39</v>
      </c>
      <c r="C192">
        <v>2.19</v>
      </c>
      <c r="D192">
        <v>-1.01</v>
      </c>
      <c r="E192">
        <v>-0.39</v>
      </c>
      <c r="F192">
        <v>0</v>
      </c>
      <c r="G192">
        <v>-0.69</v>
      </c>
      <c r="H192">
        <v>0.02</v>
      </c>
      <c r="I192">
        <v>1.35</v>
      </c>
      <c r="J192">
        <v>0.23</v>
      </c>
      <c r="K192">
        <v>-0.01</v>
      </c>
      <c r="L192">
        <v>0</v>
      </c>
      <c r="M192">
        <v>-1.44</v>
      </c>
      <c r="N192">
        <v>0.25</v>
      </c>
    </row>
    <row r="193" spans="1:14">
      <c r="A193" t="s">
        <v>241</v>
      </c>
      <c r="B193">
        <v>-1.27</v>
      </c>
      <c r="C193">
        <v>-1.84</v>
      </c>
      <c r="D193">
        <v>-1.6</v>
      </c>
      <c r="E193">
        <v>-0.62</v>
      </c>
      <c r="F193">
        <v>0.28999999999999998</v>
      </c>
      <c r="G193">
        <v>-1.03</v>
      </c>
      <c r="H193">
        <v>-0.28000000000000003</v>
      </c>
      <c r="I193">
        <v>-1.43</v>
      </c>
      <c r="J193">
        <v>-0.49</v>
      </c>
      <c r="K193">
        <v>1.24</v>
      </c>
      <c r="L193">
        <v>-0.67</v>
      </c>
      <c r="M193">
        <v>1.81</v>
      </c>
      <c r="N193">
        <v>-0.59</v>
      </c>
    </row>
    <row r="194" spans="1:14">
      <c r="A194" t="s">
        <v>242</v>
      </c>
      <c r="B194">
        <v>-2.39</v>
      </c>
      <c r="C194">
        <v>2.29</v>
      </c>
      <c r="D194">
        <v>-2.34</v>
      </c>
      <c r="E194">
        <v>-4.07</v>
      </c>
      <c r="F194">
        <v>-0.34</v>
      </c>
      <c r="G194">
        <v>-2.88</v>
      </c>
      <c r="H194">
        <v>-0.88</v>
      </c>
      <c r="I194">
        <v>-0.04</v>
      </c>
      <c r="J194">
        <v>-3.24</v>
      </c>
      <c r="K194">
        <v>0.28999999999999998</v>
      </c>
      <c r="L194">
        <v>-1.37</v>
      </c>
      <c r="M194">
        <v>7.46</v>
      </c>
      <c r="N194">
        <v>-2.66</v>
      </c>
    </row>
    <row r="195" spans="1:14">
      <c r="A195" t="s">
        <v>243</v>
      </c>
      <c r="B195">
        <v>-0.02</v>
      </c>
      <c r="C195">
        <v>2.36</v>
      </c>
      <c r="D195">
        <v>-1.29</v>
      </c>
      <c r="E195">
        <v>-0.35</v>
      </c>
      <c r="F195">
        <v>-0.86</v>
      </c>
      <c r="G195">
        <v>-0.54</v>
      </c>
      <c r="H195">
        <v>-0.62</v>
      </c>
      <c r="I195">
        <v>0.2</v>
      </c>
      <c r="J195">
        <v>-0.95</v>
      </c>
      <c r="K195">
        <v>0.4</v>
      </c>
      <c r="L195">
        <v>-0.38</v>
      </c>
      <c r="M195">
        <v>1.4</v>
      </c>
      <c r="N195">
        <v>-1.26</v>
      </c>
    </row>
    <row r="196" spans="1:14">
      <c r="A196" t="s">
        <v>244</v>
      </c>
      <c r="B196">
        <v>1.7</v>
      </c>
      <c r="C196">
        <v>-2.0099999999999998</v>
      </c>
      <c r="D196">
        <v>1.9</v>
      </c>
      <c r="E196">
        <v>4.28</v>
      </c>
      <c r="F196">
        <v>0.95</v>
      </c>
      <c r="G196">
        <v>2.4300000000000002</v>
      </c>
      <c r="H196">
        <v>1.08</v>
      </c>
      <c r="I196">
        <v>-0.43</v>
      </c>
      <c r="J196">
        <v>1.84</v>
      </c>
      <c r="K196">
        <v>0.57999999999999996</v>
      </c>
      <c r="L196">
        <v>1.56</v>
      </c>
      <c r="M196">
        <v>-6.05</v>
      </c>
      <c r="N196">
        <v>0.71</v>
      </c>
    </row>
    <row r="197" spans="1:14">
      <c r="A197" t="s">
        <v>245</v>
      </c>
      <c r="B197">
        <v>1.4</v>
      </c>
      <c r="C197">
        <v>-0.91</v>
      </c>
      <c r="D197">
        <v>2.08</v>
      </c>
      <c r="E197">
        <v>1.52</v>
      </c>
      <c r="F197">
        <v>-0.6</v>
      </c>
      <c r="G197">
        <v>1.61</v>
      </c>
      <c r="H197">
        <v>1.33</v>
      </c>
      <c r="I197">
        <v>0.2</v>
      </c>
      <c r="J197">
        <v>0.34</v>
      </c>
      <c r="K197">
        <v>-0.55000000000000004</v>
      </c>
      <c r="L197">
        <v>1.06</v>
      </c>
      <c r="M197">
        <v>-2</v>
      </c>
      <c r="N197">
        <v>0.53</v>
      </c>
    </row>
    <row r="198" spans="1:14">
      <c r="A198" t="s">
        <v>246</v>
      </c>
      <c r="B198">
        <v>0.75</v>
      </c>
      <c r="C198">
        <v>-1.76</v>
      </c>
      <c r="D198">
        <v>1.35</v>
      </c>
      <c r="E198">
        <v>-0.12</v>
      </c>
      <c r="F198">
        <v>0.57999999999999996</v>
      </c>
      <c r="G198">
        <v>1</v>
      </c>
      <c r="H198">
        <v>0.4</v>
      </c>
      <c r="I198">
        <v>-0.37</v>
      </c>
      <c r="J198">
        <v>1.06</v>
      </c>
      <c r="K198">
        <v>0.72</v>
      </c>
      <c r="L198">
        <v>0.64</v>
      </c>
      <c r="M198">
        <v>-1.93</v>
      </c>
      <c r="N198">
        <v>0.59</v>
      </c>
    </row>
    <row r="199" spans="1:14">
      <c r="A199" t="s">
        <v>247</v>
      </c>
      <c r="B199">
        <v>0.16</v>
      </c>
      <c r="C199">
        <v>3.52</v>
      </c>
      <c r="D199">
        <v>0.82</v>
      </c>
      <c r="E199">
        <v>1.49</v>
      </c>
      <c r="F199">
        <v>-0.37</v>
      </c>
      <c r="G199">
        <v>-0.12</v>
      </c>
      <c r="H199">
        <v>-0.21</v>
      </c>
      <c r="I199">
        <v>1.07</v>
      </c>
      <c r="J199">
        <v>-0.93</v>
      </c>
      <c r="K199">
        <v>-0.18</v>
      </c>
      <c r="L199">
        <v>0.27</v>
      </c>
      <c r="M199">
        <v>1.73</v>
      </c>
      <c r="N199">
        <v>-0.74</v>
      </c>
    </row>
    <row r="200" spans="1:14">
      <c r="A200" t="s">
        <v>248</v>
      </c>
      <c r="B200">
        <v>1.54</v>
      </c>
      <c r="C200">
        <v>0.67</v>
      </c>
      <c r="D200">
        <v>1.92</v>
      </c>
      <c r="E200">
        <v>2.33</v>
      </c>
      <c r="F200">
        <v>0.8</v>
      </c>
      <c r="G200">
        <v>1.86</v>
      </c>
      <c r="H200">
        <v>1.1399999999999999</v>
      </c>
      <c r="I200">
        <v>0.64</v>
      </c>
      <c r="J200">
        <v>2.0299999999999998</v>
      </c>
      <c r="K200">
        <v>0.7</v>
      </c>
      <c r="L200">
        <v>1.25</v>
      </c>
      <c r="M200">
        <v>-5.92</v>
      </c>
      <c r="N200">
        <v>1.34</v>
      </c>
    </row>
    <row r="201" spans="1:14">
      <c r="A201" t="s">
        <v>249</v>
      </c>
      <c r="B201">
        <v>1.02</v>
      </c>
      <c r="C201">
        <v>-2.25</v>
      </c>
      <c r="D201">
        <v>2.09</v>
      </c>
      <c r="E201">
        <v>1.69</v>
      </c>
      <c r="F201">
        <v>-0.19</v>
      </c>
      <c r="G201">
        <v>1.49</v>
      </c>
      <c r="H201">
        <v>0.76</v>
      </c>
      <c r="I201">
        <v>-0.61</v>
      </c>
      <c r="J201">
        <v>0.62</v>
      </c>
      <c r="K201">
        <v>0.82</v>
      </c>
      <c r="L201">
        <v>0.64</v>
      </c>
      <c r="M201">
        <v>-3.98</v>
      </c>
      <c r="N201">
        <v>0.43</v>
      </c>
    </row>
    <row r="202" spans="1:14">
      <c r="A202" t="s">
        <v>250</v>
      </c>
      <c r="B202">
        <v>0.7</v>
      </c>
      <c r="C202">
        <v>-0.66</v>
      </c>
      <c r="D202">
        <v>0.97</v>
      </c>
      <c r="E202">
        <v>0.97</v>
      </c>
      <c r="F202">
        <v>0.4</v>
      </c>
      <c r="G202">
        <v>0.39</v>
      </c>
      <c r="H202">
        <v>0.62</v>
      </c>
      <c r="I202">
        <v>-0.28000000000000003</v>
      </c>
      <c r="J202">
        <v>0.64</v>
      </c>
      <c r="K202">
        <v>0.41</v>
      </c>
      <c r="L202">
        <v>0.56000000000000005</v>
      </c>
      <c r="M202">
        <v>-1.48</v>
      </c>
      <c r="N202">
        <v>0.4</v>
      </c>
    </row>
    <row r="203" spans="1:14">
      <c r="A203" t="s">
        <v>251</v>
      </c>
      <c r="B203">
        <v>0.27</v>
      </c>
      <c r="C203">
        <v>-2.57</v>
      </c>
      <c r="D203">
        <v>2.0299999999999998</v>
      </c>
      <c r="E203">
        <v>0.64</v>
      </c>
      <c r="F203">
        <v>0.24</v>
      </c>
      <c r="G203">
        <v>-0.15</v>
      </c>
      <c r="H203">
        <v>0.63</v>
      </c>
      <c r="I203">
        <v>0.14000000000000001</v>
      </c>
      <c r="J203">
        <v>-0.72</v>
      </c>
      <c r="K203">
        <v>-0.62</v>
      </c>
      <c r="L203">
        <v>0.52</v>
      </c>
      <c r="M203">
        <v>2.11</v>
      </c>
      <c r="N203">
        <v>-0.27</v>
      </c>
    </row>
    <row r="204" spans="1:14">
      <c r="A204" t="s">
        <v>252</v>
      </c>
      <c r="B204">
        <v>0.31</v>
      </c>
      <c r="C204">
        <v>-0.5</v>
      </c>
      <c r="D204">
        <v>1.1499999999999999</v>
      </c>
      <c r="E204">
        <v>-1.26</v>
      </c>
      <c r="F204">
        <v>0.13</v>
      </c>
      <c r="G204">
        <v>1.4</v>
      </c>
      <c r="H204">
        <v>0.25</v>
      </c>
      <c r="I204">
        <v>0.88</v>
      </c>
      <c r="J204">
        <v>0.79</v>
      </c>
      <c r="K204">
        <v>0.97</v>
      </c>
      <c r="L204">
        <v>0.31</v>
      </c>
      <c r="M204">
        <v>-3.01</v>
      </c>
      <c r="N204">
        <v>0.22</v>
      </c>
    </row>
    <row r="205" spans="1:14">
      <c r="A205" t="s">
        <v>253</v>
      </c>
      <c r="B205">
        <v>0.9</v>
      </c>
      <c r="C205">
        <v>0.57999999999999996</v>
      </c>
      <c r="D205">
        <v>1.84</v>
      </c>
      <c r="E205">
        <v>0.35</v>
      </c>
      <c r="F205">
        <v>0.33</v>
      </c>
      <c r="G205">
        <v>1.53</v>
      </c>
      <c r="H205">
        <v>0.85</v>
      </c>
      <c r="I205">
        <v>1.21</v>
      </c>
      <c r="J205">
        <v>0.87</v>
      </c>
      <c r="K205">
        <v>0.88</v>
      </c>
      <c r="L205">
        <v>0.94</v>
      </c>
      <c r="M205">
        <v>-0.08</v>
      </c>
      <c r="N205">
        <v>0.9</v>
      </c>
    </row>
    <row r="206" spans="1:14">
      <c r="A206" t="s">
        <v>254</v>
      </c>
      <c r="B206">
        <v>1.47</v>
      </c>
      <c r="C206">
        <v>-1.02</v>
      </c>
      <c r="D206">
        <v>1.91</v>
      </c>
      <c r="E206">
        <v>2.46</v>
      </c>
      <c r="F206">
        <v>0.57999999999999996</v>
      </c>
      <c r="G206">
        <v>1.63</v>
      </c>
      <c r="H206">
        <v>1.1599999999999999</v>
      </c>
      <c r="I206">
        <v>-0.13</v>
      </c>
      <c r="J206">
        <v>1.28</v>
      </c>
      <c r="K206">
        <v>-0.2</v>
      </c>
      <c r="L206">
        <v>1.1100000000000001</v>
      </c>
      <c r="M206">
        <v>-3.56</v>
      </c>
      <c r="N206">
        <v>0.95</v>
      </c>
    </row>
    <row r="207" spans="1:14">
      <c r="A207" t="s">
        <v>255</v>
      </c>
      <c r="B207">
        <v>0.72</v>
      </c>
      <c r="C207">
        <v>1.49</v>
      </c>
      <c r="D207">
        <v>0.71</v>
      </c>
      <c r="E207">
        <v>1.71</v>
      </c>
      <c r="F207">
        <v>0.09</v>
      </c>
      <c r="G207">
        <v>0.97</v>
      </c>
      <c r="H207">
        <v>0.66</v>
      </c>
      <c r="I207">
        <v>0.59</v>
      </c>
      <c r="J207">
        <v>1</v>
      </c>
      <c r="K207">
        <v>0.79</v>
      </c>
      <c r="L207">
        <v>0.74</v>
      </c>
      <c r="M207">
        <v>-6.72</v>
      </c>
      <c r="N207">
        <v>0.8</v>
      </c>
    </row>
    <row r="208" spans="1:14">
      <c r="A208" t="s">
        <v>256</v>
      </c>
      <c r="B208">
        <v>-0.02</v>
      </c>
      <c r="C208">
        <v>-1.37</v>
      </c>
      <c r="D208">
        <v>-0.84</v>
      </c>
      <c r="E208">
        <v>1.05</v>
      </c>
      <c r="F208">
        <v>0.57999999999999996</v>
      </c>
      <c r="G208">
        <v>0.16</v>
      </c>
      <c r="H208">
        <v>0.28999999999999998</v>
      </c>
      <c r="I208">
        <v>-0.12</v>
      </c>
      <c r="J208">
        <v>0.78</v>
      </c>
      <c r="K208">
        <v>0.22</v>
      </c>
      <c r="L208">
        <v>0.27</v>
      </c>
      <c r="M208">
        <v>-2.71</v>
      </c>
      <c r="N208">
        <v>0.41</v>
      </c>
    </row>
    <row r="209" spans="1:14">
      <c r="A209" t="s">
        <v>257</v>
      </c>
      <c r="B209">
        <v>0.44</v>
      </c>
      <c r="C209">
        <v>-0.17</v>
      </c>
      <c r="D209">
        <v>0.51</v>
      </c>
      <c r="E209">
        <v>1.0900000000000001</v>
      </c>
      <c r="F209">
        <v>0.32</v>
      </c>
      <c r="G209">
        <v>0.98</v>
      </c>
      <c r="H209">
        <v>0.3</v>
      </c>
      <c r="I209">
        <v>-7.0000000000000007E-2</v>
      </c>
      <c r="J209">
        <v>0.88</v>
      </c>
      <c r="K209">
        <v>1.1000000000000001</v>
      </c>
      <c r="L209">
        <v>0.31</v>
      </c>
      <c r="M209">
        <v>-1.65</v>
      </c>
      <c r="N209">
        <v>0.56999999999999995</v>
      </c>
    </row>
    <row r="210" spans="1:14">
      <c r="A210" t="s">
        <v>258</v>
      </c>
      <c r="B210">
        <v>0.22</v>
      </c>
      <c r="C210">
        <v>0.11</v>
      </c>
      <c r="D210">
        <v>-0.48</v>
      </c>
      <c r="E210">
        <v>0.18</v>
      </c>
      <c r="F210">
        <v>-0.71</v>
      </c>
      <c r="G210">
        <v>0.53</v>
      </c>
      <c r="H210">
        <v>0.43</v>
      </c>
      <c r="I210">
        <v>0.1</v>
      </c>
      <c r="J210">
        <v>0.65</v>
      </c>
      <c r="K210">
        <v>0.67</v>
      </c>
      <c r="L210">
        <v>0.37</v>
      </c>
      <c r="M210">
        <v>-1.21</v>
      </c>
      <c r="N210">
        <v>0.33</v>
      </c>
    </row>
    <row r="211" spans="1:14">
      <c r="A211" t="s">
        <v>259</v>
      </c>
      <c r="B211">
        <v>0.32</v>
      </c>
      <c r="C211">
        <v>-2.2200000000000002</v>
      </c>
      <c r="D211">
        <v>0.28000000000000003</v>
      </c>
      <c r="E211">
        <v>0.61</v>
      </c>
      <c r="F211">
        <v>0.22</v>
      </c>
      <c r="G211">
        <v>0.17</v>
      </c>
      <c r="H211">
        <v>0.28000000000000003</v>
      </c>
      <c r="I211">
        <v>-0.68</v>
      </c>
      <c r="J211">
        <v>0.42</v>
      </c>
      <c r="K211">
        <v>0.69</v>
      </c>
      <c r="L211">
        <v>0.28999999999999998</v>
      </c>
      <c r="M211">
        <v>-3.02</v>
      </c>
      <c r="N211">
        <v>-0.06</v>
      </c>
    </row>
    <row r="212" spans="1:14">
      <c r="A212" t="s">
        <v>260</v>
      </c>
      <c r="B212">
        <v>0.84</v>
      </c>
      <c r="C212">
        <v>0.94</v>
      </c>
      <c r="D212">
        <v>1.17</v>
      </c>
      <c r="E212">
        <v>2.35</v>
      </c>
      <c r="F212">
        <v>0.78</v>
      </c>
      <c r="G212">
        <v>1</v>
      </c>
      <c r="H212">
        <v>0.5</v>
      </c>
      <c r="I212">
        <v>0.57999999999999996</v>
      </c>
      <c r="J212">
        <v>1.2</v>
      </c>
      <c r="K212">
        <v>0.59</v>
      </c>
      <c r="L212">
        <v>0.66</v>
      </c>
      <c r="M212">
        <v>-2.3199999999999998</v>
      </c>
      <c r="N212">
        <v>0.97</v>
      </c>
    </row>
    <row r="213" spans="1:14">
      <c r="A213" t="s">
        <v>261</v>
      </c>
      <c r="B213">
        <v>-0.12</v>
      </c>
      <c r="C213">
        <v>1.6</v>
      </c>
      <c r="D213">
        <v>-0.04</v>
      </c>
      <c r="E213">
        <v>1.48</v>
      </c>
      <c r="F213">
        <v>0.57999999999999996</v>
      </c>
      <c r="G213">
        <v>-0.28999999999999998</v>
      </c>
      <c r="H213">
        <v>0.15</v>
      </c>
      <c r="I213">
        <v>0.46</v>
      </c>
      <c r="J213">
        <v>0.69</v>
      </c>
      <c r="K213">
        <v>-0.04</v>
      </c>
      <c r="L213">
        <v>0.26</v>
      </c>
      <c r="M213">
        <v>-0.03</v>
      </c>
      <c r="N213">
        <v>0.75</v>
      </c>
    </row>
    <row r="214" spans="1:14">
      <c r="A214" t="s">
        <v>262</v>
      </c>
      <c r="B214">
        <v>0.65</v>
      </c>
      <c r="C214">
        <v>-1.94</v>
      </c>
      <c r="D214">
        <v>0.57999999999999996</v>
      </c>
      <c r="E214">
        <v>0.91</v>
      </c>
      <c r="F214">
        <v>0.45</v>
      </c>
      <c r="G214">
        <v>1.08</v>
      </c>
      <c r="H214">
        <v>-0.33</v>
      </c>
      <c r="I214">
        <v>-0.11</v>
      </c>
      <c r="J214">
        <v>1.1000000000000001</v>
      </c>
      <c r="K214">
        <v>0.39</v>
      </c>
      <c r="L214">
        <v>0.41</v>
      </c>
      <c r="M214">
        <v>-6.52</v>
      </c>
      <c r="N214">
        <v>0.39</v>
      </c>
    </row>
    <row r="215" spans="1:14">
      <c r="A215" t="s">
        <v>263</v>
      </c>
      <c r="B215">
        <v>0.6</v>
      </c>
      <c r="C215">
        <v>3.67</v>
      </c>
      <c r="D215">
        <v>0</v>
      </c>
      <c r="E215">
        <v>1.37</v>
      </c>
      <c r="F215">
        <v>0.72</v>
      </c>
      <c r="G215">
        <v>0.18</v>
      </c>
      <c r="H215">
        <v>0.31</v>
      </c>
      <c r="I215">
        <v>1.28</v>
      </c>
      <c r="J215">
        <v>1.44</v>
      </c>
      <c r="K215">
        <v>0.23</v>
      </c>
      <c r="L215">
        <v>0.65</v>
      </c>
      <c r="M215">
        <v>-9.9</v>
      </c>
      <c r="N215">
        <v>1.1299999999999999</v>
      </c>
    </row>
    <row r="216" spans="1:14">
      <c r="A216" t="s">
        <v>264</v>
      </c>
      <c r="B216">
        <v>0.02</v>
      </c>
      <c r="C216">
        <v>0.04</v>
      </c>
      <c r="D216">
        <v>0.09</v>
      </c>
      <c r="E216">
        <v>0.8</v>
      </c>
      <c r="F216">
        <v>0.23</v>
      </c>
      <c r="G216">
        <v>0.1</v>
      </c>
      <c r="H216">
        <v>0.05</v>
      </c>
      <c r="I216">
        <v>-0.23</v>
      </c>
      <c r="J216">
        <v>0.66</v>
      </c>
      <c r="K216">
        <v>-0.77</v>
      </c>
      <c r="L216">
        <v>0.06</v>
      </c>
      <c r="M216">
        <v>-0.08</v>
      </c>
      <c r="N216">
        <v>-7.0000000000000007E-2</v>
      </c>
    </row>
    <row r="217" spans="1:14">
      <c r="A217" t="s">
        <v>265</v>
      </c>
      <c r="B217">
        <v>0.25</v>
      </c>
      <c r="C217">
        <v>1.1499999999999999</v>
      </c>
      <c r="D217">
        <v>1.66</v>
      </c>
      <c r="E217">
        <v>1.62</v>
      </c>
      <c r="F217">
        <v>0.52</v>
      </c>
      <c r="G217">
        <v>1.5</v>
      </c>
      <c r="H217">
        <v>0.09</v>
      </c>
      <c r="I217">
        <v>0.55000000000000004</v>
      </c>
      <c r="J217">
        <v>0.91</v>
      </c>
      <c r="K217">
        <v>0.78</v>
      </c>
      <c r="L217">
        <v>0.55000000000000004</v>
      </c>
      <c r="M217">
        <v>0.43</v>
      </c>
      <c r="N217">
        <v>0.64</v>
      </c>
    </row>
    <row r="218" spans="1:14">
      <c r="A218" t="s">
        <v>266</v>
      </c>
      <c r="B218">
        <v>0.84</v>
      </c>
      <c r="C218">
        <v>3.57</v>
      </c>
      <c r="D218">
        <v>1.77</v>
      </c>
      <c r="E218">
        <v>3.56</v>
      </c>
      <c r="F218">
        <v>1.06</v>
      </c>
      <c r="G218">
        <v>1.43</v>
      </c>
      <c r="H218">
        <v>0.72</v>
      </c>
      <c r="I218">
        <v>2.64</v>
      </c>
      <c r="J218">
        <v>2.42</v>
      </c>
      <c r="K218">
        <v>0.77</v>
      </c>
      <c r="L218">
        <v>0.84</v>
      </c>
      <c r="M218">
        <v>11.22</v>
      </c>
      <c r="N218">
        <v>2.09</v>
      </c>
    </row>
    <row r="219" spans="1:14">
      <c r="A219" t="s">
        <v>267</v>
      </c>
      <c r="B219">
        <v>-0.05</v>
      </c>
      <c r="C219">
        <v>-5.68</v>
      </c>
      <c r="D219">
        <v>-0.43</v>
      </c>
      <c r="E219">
        <v>-1.51</v>
      </c>
      <c r="F219">
        <v>-0.76</v>
      </c>
      <c r="G219">
        <v>-0.95</v>
      </c>
      <c r="H219">
        <v>0.46</v>
      </c>
      <c r="I219">
        <v>-2.31</v>
      </c>
      <c r="J219">
        <v>-1.55</v>
      </c>
      <c r="K219">
        <v>-0.46</v>
      </c>
      <c r="L219">
        <v>-0.4</v>
      </c>
      <c r="M219">
        <v>-1.18</v>
      </c>
      <c r="N219">
        <v>-1.27</v>
      </c>
    </row>
    <row r="220" spans="1:14">
      <c r="A220" t="s">
        <v>268</v>
      </c>
      <c r="B220">
        <v>-0.14000000000000001</v>
      </c>
      <c r="C220">
        <v>-0.28999999999999998</v>
      </c>
      <c r="D220">
        <v>-0.39</v>
      </c>
      <c r="E220">
        <v>-1.0900000000000001</v>
      </c>
      <c r="F220">
        <v>0.22</v>
      </c>
      <c r="G220">
        <v>-1.03</v>
      </c>
      <c r="H220">
        <v>-0.01</v>
      </c>
      <c r="I220">
        <v>-0.62</v>
      </c>
      <c r="J220">
        <v>-0.48</v>
      </c>
      <c r="K220">
        <v>-0.56000000000000005</v>
      </c>
      <c r="L220">
        <v>-0.21</v>
      </c>
      <c r="M220">
        <v>0.56000000000000005</v>
      </c>
      <c r="N220">
        <v>-0.44</v>
      </c>
    </row>
    <row r="221" spans="1:14">
      <c r="A221" t="s">
        <v>269</v>
      </c>
      <c r="B221">
        <v>0.32</v>
      </c>
      <c r="C221">
        <v>0.08</v>
      </c>
      <c r="D221">
        <v>0.49</v>
      </c>
      <c r="E221">
        <v>-0.61</v>
      </c>
      <c r="F221">
        <v>0.03</v>
      </c>
      <c r="G221">
        <v>0.46</v>
      </c>
      <c r="H221">
        <v>0.53</v>
      </c>
      <c r="I221">
        <v>0.26</v>
      </c>
      <c r="J221">
        <v>0.49</v>
      </c>
      <c r="K221">
        <v>-0.28000000000000003</v>
      </c>
      <c r="L221">
        <v>0.33</v>
      </c>
      <c r="M221">
        <v>-0.22</v>
      </c>
      <c r="N221">
        <v>0.22</v>
      </c>
    </row>
    <row r="222" spans="1:14">
      <c r="A222" t="s">
        <v>270</v>
      </c>
      <c r="B222">
        <v>-0.26</v>
      </c>
      <c r="C222">
        <v>-0.74</v>
      </c>
      <c r="D222">
        <v>0.82</v>
      </c>
      <c r="E222">
        <v>-0.92</v>
      </c>
      <c r="F222">
        <v>0.33</v>
      </c>
      <c r="G222">
        <v>1.1599999999999999</v>
      </c>
      <c r="H222">
        <v>0.16</v>
      </c>
      <c r="I222">
        <v>0.3</v>
      </c>
      <c r="J222">
        <v>1.08</v>
      </c>
      <c r="K222">
        <v>1.1100000000000001</v>
      </c>
      <c r="L222">
        <v>0.39</v>
      </c>
      <c r="M222">
        <v>1.39</v>
      </c>
      <c r="N222">
        <v>0.73</v>
      </c>
    </row>
    <row r="223" spans="1:14">
      <c r="A223" t="s">
        <v>271</v>
      </c>
      <c r="B223">
        <v>0.16</v>
      </c>
      <c r="C223">
        <v>0.23</v>
      </c>
      <c r="D223">
        <v>0.91</v>
      </c>
      <c r="E223">
        <v>-3.08</v>
      </c>
      <c r="F223">
        <v>-0.45</v>
      </c>
      <c r="G223">
        <v>0.44</v>
      </c>
      <c r="H223">
        <v>0.08</v>
      </c>
      <c r="I223">
        <v>-0.17</v>
      </c>
      <c r="J223">
        <v>-0.47</v>
      </c>
      <c r="K223">
        <v>1.1200000000000001</v>
      </c>
      <c r="L223">
        <v>-0.28999999999999998</v>
      </c>
      <c r="M223">
        <v>-1.83</v>
      </c>
      <c r="N223">
        <v>-0.37</v>
      </c>
    </row>
    <row r="224" spans="1:14">
      <c r="A224" t="s">
        <v>272</v>
      </c>
      <c r="B224">
        <v>0.21</v>
      </c>
      <c r="C224">
        <v>-0.57999999999999996</v>
      </c>
      <c r="D224">
        <v>0.93</v>
      </c>
      <c r="E224">
        <v>0.4</v>
      </c>
      <c r="F224">
        <v>-0.1</v>
      </c>
      <c r="G224">
        <v>0.55000000000000004</v>
      </c>
      <c r="H224">
        <v>0.22</v>
      </c>
      <c r="I224">
        <v>-0.14000000000000001</v>
      </c>
      <c r="J224">
        <v>0.67</v>
      </c>
      <c r="K224">
        <v>-0.21</v>
      </c>
      <c r="L224">
        <v>0.45</v>
      </c>
      <c r="M224">
        <v>-0.52</v>
      </c>
      <c r="N224">
        <v>0.18</v>
      </c>
    </row>
    <row r="225" spans="1:15">
      <c r="A225" t="s">
        <v>273</v>
      </c>
      <c r="B225">
        <v>0.24</v>
      </c>
      <c r="C225">
        <v>1.66</v>
      </c>
      <c r="D225">
        <v>0.02</v>
      </c>
      <c r="E225">
        <v>-2.77</v>
      </c>
      <c r="F225">
        <v>0.04</v>
      </c>
      <c r="G225">
        <v>0.11</v>
      </c>
      <c r="H225">
        <v>0.17</v>
      </c>
      <c r="I225">
        <v>-7.0000000000000007E-2</v>
      </c>
      <c r="J225">
        <v>0.35</v>
      </c>
      <c r="K225">
        <v>0.5</v>
      </c>
      <c r="L225">
        <v>-0.02</v>
      </c>
      <c r="M225">
        <v>-2.14</v>
      </c>
      <c r="N225">
        <v>0.15</v>
      </c>
    </row>
    <row r="226" spans="1:15">
      <c r="A226" t="s">
        <v>274</v>
      </c>
      <c r="B226">
        <v>0.34</v>
      </c>
      <c r="C226">
        <v>-0.54</v>
      </c>
      <c r="D226">
        <v>0.5</v>
      </c>
      <c r="E226">
        <v>-1.1000000000000001</v>
      </c>
      <c r="F226">
        <v>-0.16</v>
      </c>
      <c r="G226">
        <v>0.32</v>
      </c>
      <c r="H226">
        <v>0.36</v>
      </c>
      <c r="I226">
        <v>0.06</v>
      </c>
      <c r="J226">
        <v>-0.23</v>
      </c>
      <c r="K226">
        <v>0.28000000000000003</v>
      </c>
      <c r="L226">
        <v>0.18</v>
      </c>
      <c r="M226">
        <v>0.36</v>
      </c>
      <c r="N226">
        <v>-0.22</v>
      </c>
    </row>
    <row r="227" spans="1:15">
      <c r="A227" t="s">
        <v>275</v>
      </c>
      <c r="B227">
        <v>-0.73</v>
      </c>
      <c r="C227">
        <v>-3.14</v>
      </c>
      <c r="D227">
        <v>-1.58</v>
      </c>
      <c r="E227">
        <v>-3.15</v>
      </c>
      <c r="F227">
        <v>-1.29</v>
      </c>
      <c r="G227">
        <v>-2.57</v>
      </c>
      <c r="H227">
        <v>-0.23</v>
      </c>
      <c r="I227">
        <v>-0.96</v>
      </c>
      <c r="J227">
        <v>-4.0199999999999996</v>
      </c>
      <c r="K227">
        <v>-0.8</v>
      </c>
      <c r="L227">
        <v>-1.0900000000000001</v>
      </c>
      <c r="M227">
        <v>2.37</v>
      </c>
      <c r="N227">
        <v>-2.69</v>
      </c>
    </row>
    <row r="228" spans="1:15">
      <c r="A228" t="s">
        <v>276</v>
      </c>
      <c r="B228">
        <v>-0.68</v>
      </c>
      <c r="C228">
        <v>-0.53</v>
      </c>
      <c r="D228">
        <v>-1.93</v>
      </c>
      <c r="E228">
        <v>1.2</v>
      </c>
      <c r="F228">
        <v>-2.11</v>
      </c>
      <c r="G228">
        <v>-0.34</v>
      </c>
      <c r="H228">
        <v>-0.67</v>
      </c>
      <c r="I228">
        <v>-0.87</v>
      </c>
      <c r="J228">
        <v>-0.44</v>
      </c>
      <c r="K228">
        <v>1.19</v>
      </c>
      <c r="L228">
        <v>-0.63</v>
      </c>
      <c r="M228">
        <v>-0.21</v>
      </c>
      <c r="N228">
        <v>-0.71</v>
      </c>
    </row>
    <row r="230" spans="1:15">
      <c r="A230" t="s">
        <v>284</v>
      </c>
      <c r="B230" s="5">
        <f>KURT(B2:B228)</f>
        <v>20.476005202268258</v>
      </c>
      <c r="C230" s="5">
        <f t="shared" ref="C230:N230" si="0">KURT(C2:C228)</f>
        <v>-0.1315413946755899</v>
      </c>
      <c r="D230" s="5">
        <f t="shared" si="0"/>
        <v>3.3309534313387585</v>
      </c>
      <c r="E230" s="5">
        <f t="shared" si="0"/>
        <v>3.0340224591100666</v>
      </c>
      <c r="F230" s="5">
        <f t="shared" si="0"/>
        <v>17.74437947757793</v>
      </c>
      <c r="G230" s="5">
        <f t="shared" si="0"/>
        <v>2.6272738412800942</v>
      </c>
      <c r="H230" s="6">
        <f t="shared" si="0"/>
        <v>31.085538637898296</v>
      </c>
      <c r="I230" s="5">
        <f t="shared" si="0"/>
        <v>0.69480348766752487</v>
      </c>
      <c r="J230" s="5">
        <f t="shared" si="0"/>
        <v>1.5324518313129989</v>
      </c>
      <c r="K230" s="5">
        <f t="shared" si="0"/>
        <v>1.5817260896093632</v>
      </c>
      <c r="L230" s="5">
        <f t="shared" si="0"/>
        <v>9.9757917246033134</v>
      </c>
      <c r="M230" s="5">
        <f t="shared" si="0"/>
        <v>1.4099383280632987</v>
      </c>
      <c r="N230" s="5">
        <f t="shared" si="0"/>
        <v>4.7142402381807287</v>
      </c>
      <c r="O230">
        <f>MAX(B230:N230)</f>
        <v>31.085538637898296</v>
      </c>
    </row>
    <row r="231" spans="1:15">
      <c r="D231">
        <f>AVERAGE(D2:D228)</f>
        <v>0.66334801762114526</v>
      </c>
    </row>
    <row r="232" spans="1:15">
      <c r="D232" t="s">
        <v>285</v>
      </c>
    </row>
    <row r="233" spans="1:15">
      <c r="D233">
        <f>STDEVA(D2:D228)</f>
        <v>1.6398138998482219</v>
      </c>
    </row>
    <row r="234" spans="1:15">
      <c r="D234">
        <f>NORMINV(0.01, D231, D233)</f>
        <v>-3.1514295621133988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edhec-hedgefundindices</vt:lpstr>
      <vt:lpstr>ORIG</vt:lpstr>
      <vt:lpstr>Kurtosis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msharma</dc:creator>
  <cp:lastModifiedBy>Windows User</cp:lastModifiedBy>
  <dcterms:created xsi:type="dcterms:W3CDTF">2020-04-21T03:57:25Z</dcterms:created>
  <dcterms:modified xsi:type="dcterms:W3CDTF">2020-05-03T23:10:58Z</dcterms:modified>
</cp:coreProperties>
</file>