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mailmissouri-my.sharepoint.com/personal/mtfgv_umsystem_edu/Documents/Documents/2022 ISMRM abstract/"/>
    </mc:Choice>
  </mc:AlternateContent>
  <xr:revisionPtr revIDLastSave="126" documentId="8_{A9ED08DE-19F4-4DE7-A4D8-F767C47C3786}" xr6:coauthVersionLast="47" xr6:coauthVersionMax="47" xr10:uidLastSave="{011B1A9B-407F-4DAA-9AB5-303C0D4CFC2B}"/>
  <bookViews>
    <workbookView xWindow="3510" yWindow="3510" windowWidth="21600" windowHeight="12675" activeTab="2" xr2:uid="{00000000-000D-0000-FFFF-FFFF00000000}"/>
  </bookViews>
  <sheets>
    <sheet name="Focus Outcomes" sheetId="2" r:id="rId1"/>
    <sheet name="Prelim Data Pull 201229" sheetId="1" r:id="rId2"/>
    <sheet name="Aging and Exec" sheetId="3" r:id="rId3"/>
    <sheet name="AD and exe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C52" i="1"/>
  <c r="C51" i="1"/>
  <c r="C50" i="1"/>
  <c r="C49" i="1"/>
  <c r="C48" i="1"/>
  <c r="C47" i="1"/>
</calcChain>
</file>

<file path=xl/sharedStrings.xml><?xml version="1.0" encoding="utf-8"?>
<sst xmlns="http://schemas.openxmlformats.org/spreadsheetml/2006/main" count="71" uniqueCount="63">
  <si>
    <t>Record ID</t>
  </si>
  <si>
    <t>Age</t>
  </si>
  <si>
    <t>BCP-RET-002</t>
  </si>
  <si>
    <t>BCP-RET-003</t>
  </si>
  <si>
    <t>BCP-RET-004</t>
  </si>
  <si>
    <t>BCP-RET-005</t>
  </si>
  <si>
    <t>BCP-RET-006</t>
  </si>
  <si>
    <t>BCP-RET-007</t>
  </si>
  <si>
    <t>BCP-RET-008</t>
  </si>
  <si>
    <t>BCP-RET-010</t>
  </si>
  <si>
    <t>BCP-RET-011</t>
  </si>
  <si>
    <t>BCP-RET-013</t>
  </si>
  <si>
    <t>BCP-RET-014</t>
  </si>
  <si>
    <t>BCP-RET-016</t>
  </si>
  <si>
    <t>BCP-RET-017</t>
  </si>
  <si>
    <t>BCP-RET-018</t>
  </si>
  <si>
    <t>BCP-RET-020</t>
  </si>
  <si>
    <t>BCP-RET-021</t>
  </si>
  <si>
    <t>BCP-RET-022</t>
  </si>
  <si>
    <t>BCP-RET-024</t>
  </si>
  <si>
    <t>BCP-RET-025</t>
  </si>
  <si>
    <t>BCP-RET-027</t>
  </si>
  <si>
    <t>BCP-RET-028</t>
  </si>
  <si>
    <t>BCP-RET-029</t>
  </si>
  <si>
    <t>BCP-RET-030</t>
  </si>
  <si>
    <t>BCP-RET-031</t>
  </si>
  <si>
    <t>BCP-RET-032</t>
  </si>
  <si>
    <t>BCP-RET-036</t>
  </si>
  <si>
    <t>BCP-RET-037</t>
  </si>
  <si>
    <t>BCP-RET-039</t>
  </si>
  <si>
    <t>BCP-RET-040</t>
  </si>
  <si>
    <t>BCP-RET-049</t>
  </si>
  <si>
    <t>BCP-RET-050</t>
  </si>
  <si>
    <t>BCP-RET-051</t>
  </si>
  <si>
    <t>BCP-RET-054</t>
  </si>
  <si>
    <t>BCP-RET-055</t>
  </si>
  <si>
    <t>BCP-RET-056</t>
  </si>
  <si>
    <t>BCP-RET-057</t>
  </si>
  <si>
    <t>BCP-RET-059</t>
  </si>
  <si>
    <t>BCP-RET-090</t>
  </si>
  <si>
    <t>BCP-RET-093</t>
  </si>
  <si>
    <t>BCP-RET-060</t>
  </si>
  <si>
    <t>BCP-RET-015</t>
  </si>
  <si>
    <t>BCP-RET-023</t>
  </si>
  <si>
    <t>BCP-RET-038</t>
  </si>
  <si>
    <t>BCP-RET-069</t>
  </si>
  <si>
    <t>BCP-RET-088</t>
  </si>
  <si>
    <t>PRS W APOE</t>
  </si>
  <si>
    <t>PRS W/O APOE</t>
  </si>
  <si>
    <t>Memory</t>
  </si>
  <si>
    <t>Exec</t>
  </si>
  <si>
    <t>MRS aging</t>
  </si>
  <si>
    <t>MRS AD</t>
  </si>
  <si>
    <t>Corr  MRS Aging</t>
  </si>
  <si>
    <t>Coorr MRS AD</t>
  </si>
  <si>
    <t xml:space="preserve">Corr PRS W </t>
  </si>
  <si>
    <t>Corr PRS W/O</t>
  </si>
  <si>
    <t>Corr Memory</t>
  </si>
  <si>
    <t>Corr Exec</t>
  </si>
  <si>
    <t xml:space="preserve">PRS W </t>
  </si>
  <si>
    <t>PRS W/O</t>
  </si>
  <si>
    <t>Executive</t>
  </si>
  <si>
    <t>PRS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</si>
</sst>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0" xfId="0" applyBorder="1"/>
    <xf numFmtId="0" fontId="16" fillId="0" borderId="0" xfId="0" applyFont="1"/>
    <xf numFmtId="0" fontId="0" fillId="34" borderId="0" xfId="0" applyFill="1"/>
    <xf numFmtId="2" fontId="0" fillId="0" borderId="0" xfId="0" applyNumberFormat="1"/>
    <xf numFmtId="2" fontId="0" fillId="35" borderId="0" xfId="0" applyNumberFormat="1" applyFill="1"/>
    <xf numFmtId="2" fontId="0" fillId="33" borderId="0" xfId="0" applyNumberFormat="1" applyFill="1"/>
    <xf numFmtId="2" fontId="0" fillId="0" borderId="11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16" fillId="0" borderId="12" xfId="0" applyNumberFormat="1" applyFont="1" applyBorder="1"/>
    <xf numFmtId="2" fontId="16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aging vs 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'Prelim Data Pull 201229'!$H$1</c:f>
              <c:strCache>
                <c:ptCount val="1"/>
                <c:pt idx="0">
                  <c:v>Exec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 Data Pull 201229'!$C$2:$C$46</c:f>
              <c:numCache>
                <c:formatCode>General</c:formatCode>
                <c:ptCount val="45"/>
                <c:pt idx="0">
                  <c:v>1.7469184129999999</c:v>
                </c:pt>
                <c:pt idx="1">
                  <c:v>0.88160702400000002</c:v>
                </c:pt>
                <c:pt idx="2">
                  <c:v>3.101973047</c:v>
                </c:pt>
                <c:pt idx="3">
                  <c:v>1.58666657</c:v>
                </c:pt>
                <c:pt idx="4">
                  <c:v>1.0081789050000001</c:v>
                </c:pt>
                <c:pt idx="5">
                  <c:v>1.6641591</c:v>
                </c:pt>
                <c:pt idx="6">
                  <c:v>0.95854676100000002</c:v>
                </c:pt>
                <c:pt idx="7">
                  <c:v>-2.5530881679999999</c:v>
                </c:pt>
                <c:pt idx="8">
                  <c:v>-0.95956896800000002</c:v>
                </c:pt>
                <c:pt idx="9">
                  <c:v>-1.5885736749999999</c:v>
                </c:pt>
                <c:pt idx="10">
                  <c:v>-0.32781752400000003</c:v>
                </c:pt>
                <c:pt idx="11">
                  <c:v>-1.2946619070000001</c:v>
                </c:pt>
                <c:pt idx="12">
                  <c:v>-0.82034176599999997</c:v>
                </c:pt>
                <c:pt idx="13">
                  <c:v>1.335003894</c:v>
                </c:pt>
                <c:pt idx="14">
                  <c:v>-0.39110477999999999</c:v>
                </c:pt>
                <c:pt idx="15">
                  <c:v>1.7022133290000001</c:v>
                </c:pt>
                <c:pt idx="16">
                  <c:v>0.82733413099999997</c:v>
                </c:pt>
                <c:pt idx="17">
                  <c:v>-0.35560562000000001</c:v>
                </c:pt>
                <c:pt idx="18">
                  <c:v>-1.7726655600000001</c:v>
                </c:pt>
                <c:pt idx="19">
                  <c:v>-0.88629532799999999</c:v>
                </c:pt>
                <c:pt idx="20">
                  <c:v>3.828712603</c:v>
                </c:pt>
                <c:pt idx="21">
                  <c:v>-3.0676577589999998</c:v>
                </c:pt>
                <c:pt idx="22">
                  <c:v>0.74849649500000004</c:v>
                </c:pt>
                <c:pt idx="23">
                  <c:v>2.8093308659999998</c:v>
                </c:pt>
                <c:pt idx="24">
                  <c:v>1.1358079759999999</c:v>
                </c:pt>
                <c:pt idx="25">
                  <c:v>2.1192304979999999</c:v>
                </c:pt>
                <c:pt idx="26">
                  <c:v>0.54171729300000004</c:v>
                </c:pt>
                <c:pt idx="27">
                  <c:v>1.541008806</c:v>
                </c:pt>
                <c:pt idx="28">
                  <c:v>2.4902629169999999</c:v>
                </c:pt>
                <c:pt idx="29">
                  <c:v>-2.1629131020000001</c:v>
                </c:pt>
                <c:pt idx="30">
                  <c:v>-2.4066088379999999</c:v>
                </c:pt>
                <c:pt idx="31">
                  <c:v>0.92695387900000004</c:v>
                </c:pt>
                <c:pt idx="32">
                  <c:v>-0.50506721099999996</c:v>
                </c:pt>
                <c:pt idx="33">
                  <c:v>0.126111626</c:v>
                </c:pt>
                <c:pt idx="34">
                  <c:v>2.1866080509999999</c:v>
                </c:pt>
                <c:pt idx="35">
                  <c:v>0.97033449199999999</c:v>
                </c:pt>
                <c:pt idx="36">
                  <c:v>0.81138844200000004</c:v>
                </c:pt>
                <c:pt idx="37">
                  <c:v>0.30409505399999998</c:v>
                </c:pt>
                <c:pt idx="38">
                  <c:v>1.0458073539999999</c:v>
                </c:pt>
                <c:pt idx="39">
                  <c:v>-0.57132376799999995</c:v>
                </c:pt>
                <c:pt idx="40">
                  <c:v>0.47221549499999999</c:v>
                </c:pt>
                <c:pt idx="41">
                  <c:v>0.37183950500000001</c:v>
                </c:pt>
                <c:pt idx="42">
                  <c:v>-1.555138149</c:v>
                </c:pt>
                <c:pt idx="43">
                  <c:v>0.122955805</c:v>
                </c:pt>
                <c:pt idx="44">
                  <c:v>1.772776503</c:v>
                </c:pt>
              </c:numCache>
            </c:numRef>
          </c:xVal>
          <c:yVal>
            <c:numRef>
              <c:f>'Prelim Data Pull 201229'!$H$2:$H$46</c:f>
              <c:numCache>
                <c:formatCode>General</c:formatCode>
                <c:ptCount val="45"/>
                <c:pt idx="0">
                  <c:v>1.436868491</c:v>
                </c:pt>
                <c:pt idx="1">
                  <c:v>0.24332645999999999</c:v>
                </c:pt>
                <c:pt idx="2">
                  <c:v>0.392668346</c:v>
                </c:pt>
                <c:pt idx="3">
                  <c:v>0.67848955099999997</c:v>
                </c:pt>
                <c:pt idx="4">
                  <c:v>0.19530879500000001</c:v>
                </c:pt>
                <c:pt idx="5">
                  <c:v>1.2494658249999999</c:v>
                </c:pt>
                <c:pt idx="6">
                  <c:v>5.3049500000000001E-3</c:v>
                </c:pt>
                <c:pt idx="7">
                  <c:v>-0.41185986099999999</c:v>
                </c:pt>
                <c:pt idx="8">
                  <c:v>-0.73992665099999999</c:v>
                </c:pt>
                <c:pt idx="9">
                  <c:v>-0.623280108</c:v>
                </c:pt>
                <c:pt idx="10">
                  <c:v>0.61361296700000001</c:v>
                </c:pt>
                <c:pt idx="11">
                  <c:v>-3.5520777000000003E-2</c:v>
                </c:pt>
                <c:pt idx="12">
                  <c:v>-2.6105711409999999</c:v>
                </c:pt>
                <c:pt idx="13">
                  <c:v>0.46908866100000002</c:v>
                </c:pt>
                <c:pt idx="14">
                  <c:v>-0.37327829699999998</c:v>
                </c:pt>
                <c:pt idx="15">
                  <c:v>0.31909122699999998</c:v>
                </c:pt>
                <c:pt idx="16">
                  <c:v>-0.97950250000000005</c:v>
                </c:pt>
                <c:pt idx="17">
                  <c:v>0.88613015299999998</c:v>
                </c:pt>
                <c:pt idx="18">
                  <c:v>0.29727055099999999</c:v>
                </c:pt>
                <c:pt idx="19">
                  <c:v>-0.244636257</c:v>
                </c:pt>
                <c:pt idx="20">
                  <c:v>-0.21313631199999999</c:v>
                </c:pt>
                <c:pt idx="21">
                  <c:v>-1.5198667770000001</c:v>
                </c:pt>
                <c:pt idx="22">
                  <c:v>0.55309902899999996</c:v>
                </c:pt>
                <c:pt idx="23">
                  <c:v>1.1274107529999999</c:v>
                </c:pt>
                <c:pt idx="24">
                  <c:v>0.79707970699999997</c:v>
                </c:pt>
                <c:pt idx="25">
                  <c:v>0.500267036</c:v>
                </c:pt>
                <c:pt idx="26">
                  <c:v>0.73712702200000002</c:v>
                </c:pt>
                <c:pt idx="27">
                  <c:v>1.7972177300000001</c:v>
                </c:pt>
                <c:pt idx="28">
                  <c:v>1.1500583259999999</c:v>
                </c:pt>
                <c:pt idx="29">
                  <c:v>-0.75631233799999997</c:v>
                </c:pt>
                <c:pt idx="30">
                  <c:v>0.46713792199999998</c:v>
                </c:pt>
                <c:pt idx="31">
                  <c:v>1.581168272</c:v>
                </c:pt>
                <c:pt idx="32">
                  <c:v>0.53655973000000001</c:v>
                </c:pt>
                <c:pt idx="33">
                  <c:v>-1.636972071</c:v>
                </c:pt>
                <c:pt idx="34">
                  <c:v>0.73131570499999998</c:v>
                </c:pt>
                <c:pt idx="35">
                  <c:v>1.2148513E-2</c:v>
                </c:pt>
                <c:pt idx="36">
                  <c:v>1.1618230839999999</c:v>
                </c:pt>
                <c:pt idx="37">
                  <c:v>1.0088804469999999</c:v>
                </c:pt>
                <c:pt idx="38">
                  <c:v>-0.54946415299999996</c:v>
                </c:pt>
                <c:pt idx="39">
                  <c:v>-0.25818255899999998</c:v>
                </c:pt>
                <c:pt idx="41">
                  <c:v>1.147728764</c:v>
                </c:pt>
                <c:pt idx="42">
                  <c:v>0.21202088999999999</c:v>
                </c:pt>
                <c:pt idx="43">
                  <c:v>-1.1266657120000001</c:v>
                </c:pt>
                <c:pt idx="44">
                  <c:v>1.046077446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B-4F14-AE3F-ECA11238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30720"/>
        <c:axId val="2030431136"/>
      </c:scatterChart>
      <c:valAx>
        <c:axId val="20304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31136"/>
        <c:crosses val="autoZero"/>
        <c:crossBetween val="midCat"/>
      </c:valAx>
      <c:valAx>
        <c:axId val="2030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3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AD vs 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'Prelim Data Pull 201229'!$H$1</c:f>
              <c:strCache>
                <c:ptCount val="1"/>
                <c:pt idx="0">
                  <c:v>Exec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 Data Pull 201229'!$D$2:$D$46</c:f>
              <c:numCache>
                <c:formatCode>General</c:formatCode>
                <c:ptCount val="45"/>
                <c:pt idx="0">
                  <c:v>3.4005455910000002</c:v>
                </c:pt>
                <c:pt idx="1">
                  <c:v>2.6126898509999998</c:v>
                </c:pt>
                <c:pt idx="2">
                  <c:v>5.4526859910000001</c:v>
                </c:pt>
                <c:pt idx="3">
                  <c:v>3.5053930019999999</c:v>
                </c:pt>
                <c:pt idx="4">
                  <c:v>2.9737826799999998</c:v>
                </c:pt>
                <c:pt idx="5">
                  <c:v>4.7268067379999996</c:v>
                </c:pt>
                <c:pt idx="6">
                  <c:v>2.9371335310000002</c:v>
                </c:pt>
                <c:pt idx="7">
                  <c:v>1.1112986579999999</c:v>
                </c:pt>
                <c:pt idx="8">
                  <c:v>2.5523134939999998</c:v>
                </c:pt>
                <c:pt idx="9">
                  <c:v>2.1051461389999999</c:v>
                </c:pt>
                <c:pt idx="10">
                  <c:v>2.5158057330000001</c:v>
                </c:pt>
                <c:pt idx="11">
                  <c:v>2.4909534080000002</c:v>
                </c:pt>
                <c:pt idx="12">
                  <c:v>2.2060944760000001</c:v>
                </c:pt>
                <c:pt idx="13">
                  <c:v>3.7715295700000002</c:v>
                </c:pt>
                <c:pt idx="14">
                  <c:v>1.422995724</c:v>
                </c:pt>
                <c:pt idx="15">
                  <c:v>4.0117795970000003</c:v>
                </c:pt>
                <c:pt idx="16">
                  <c:v>4.2795909280000002</c:v>
                </c:pt>
                <c:pt idx="17">
                  <c:v>3.7700448600000001</c:v>
                </c:pt>
                <c:pt idx="18">
                  <c:v>1.2124345240000001</c:v>
                </c:pt>
                <c:pt idx="19">
                  <c:v>2.5969698060000002</c:v>
                </c:pt>
                <c:pt idx="20">
                  <c:v>5.5161839840000004</c:v>
                </c:pt>
                <c:pt idx="21">
                  <c:v>0.410994845</c:v>
                </c:pt>
                <c:pt idx="22">
                  <c:v>4.1898350100000004</c:v>
                </c:pt>
                <c:pt idx="23">
                  <c:v>6.3792775620000004</c:v>
                </c:pt>
                <c:pt idx="24">
                  <c:v>3.6723892569999999</c:v>
                </c:pt>
                <c:pt idx="25">
                  <c:v>4.7752779869999999</c:v>
                </c:pt>
                <c:pt idx="26">
                  <c:v>1.2874200490000001</c:v>
                </c:pt>
                <c:pt idx="27">
                  <c:v>4.1718485809999999</c:v>
                </c:pt>
                <c:pt idx="28">
                  <c:v>4.6839087849999999</c:v>
                </c:pt>
                <c:pt idx="29">
                  <c:v>0.89581770000000005</c:v>
                </c:pt>
                <c:pt idx="30">
                  <c:v>2.3999025270000001</c:v>
                </c:pt>
                <c:pt idx="31">
                  <c:v>3.7707495579999999</c:v>
                </c:pt>
                <c:pt idx="32">
                  <c:v>3.1245075440000001</c:v>
                </c:pt>
                <c:pt idx="33">
                  <c:v>1.975469543</c:v>
                </c:pt>
                <c:pt idx="34">
                  <c:v>5.2466378880000004</c:v>
                </c:pt>
                <c:pt idx="35">
                  <c:v>3.8111127819999999</c:v>
                </c:pt>
                <c:pt idx="36">
                  <c:v>3.4719599520000002</c:v>
                </c:pt>
                <c:pt idx="37">
                  <c:v>2.3826125309999999</c:v>
                </c:pt>
                <c:pt idx="38">
                  <c:v>3.4425233120000001</c:v>
                </c:pt>
                <c:pt idx="39">
                  <c:v>2.2016635629999999</c:v>
                </c:pt>
                <c:pt idx="40">
                  <c:v>3.0127875999999998</c:v>
                </c:pt>
                <c:pt idx="41">
                  <c:v>3.4139551770000001</c:v>
                </c:pt>
                <c:pt idx="42">
                  <c:v>1.018042763</c:v>
                </c:pt>
                <c:pt idx="43">
                  <c:v>3.613747998</c:v>
                </c:pt>
                <c:pt idx="44">
                  <c:v>4.7234964399999999</c:v>
                </c:pt>
              </c:numCache>
            </c:numRef>
          </c:xVal>
          <c:yVal>
            <c:numRef>
              <c:f>'Prelim Data Pull 201229'!$H$2:$H$46</c:f>
              <c:numCache>
                <c:formatCode>General</c:formatCode>
                <c:ptCount val="45"/>
                <c:pt idx="0">
                  <c:v>1.436868491</c:v>
                </c:pt>
                <c:pt idx="1">
                  <c:v>0.24332645999999999</c:v>
                </c:pt>
                <c:pt idx="2">
                  <c:v>0.392668346</c:v>
                </c:pt>
                <c:pt idx="3">
                  <c:v>0.67848955099999997</c:v>
                </c:pt>
                <c:pt idx="4">
                  <c:v>0.19530879500000001</c:v>
                </c:pt>
                <c:pt idx="5">
                  <c:v>1.2494658249999999</c:v>
                </c:pt>
                <c:pt idx="6">
                  <c:v>5.3049500000000001E-3</c:v>
                </c:pt>
                <c:pt idx="7">
                  <c:v>-0.41185986099999999</c:v>
                </c:pt>
                <c:pt idx="8">
                  <c:v>-0.73992665099999999</c:v>
                </c:pt>
                <c:pt idx="9">
                  <c:v>-0.623280108</c:v>
                </c:pt>
                <c:pt idx="10">
                  <c:v>0.61361296700000001</c:v>
                </c:pt>
                <c:pt idx="11">
                  <c:v>-3.5520777000000003E-2</c:v>
                </c:pt>
                <c:pt idx="12">
                  <c:v>-2.6105711409999999</c:v>
                </c:pt>
                <c:pt idx="13">
                  <c:v>0.46908866100000002</c:v>
                </c:pt>
                <c:pt idx="14">
                  <c:v>-0.37327829699999998</c:v>
                </c:pt>
                <c:pt idx="15">
                  <c:v>0.31909122699999998</c:v>
                </c:pt>
                <c:pt idx="16">
                  <c:v>-0.97950250000000005</c:v>
                </c:pt>
                <c:pt idx="17">
                  <c:v>0.88613015299999998</c:v>
                </c:pt>
                <c:pt idx="18">
                  <c:v>0.29727055099999999</c:v>
                </c:pt>
                <c:pt idx="19">
                  <c:v>-0.244636257</c:v>
                </c:pt>
                <c:pt idx="20">
                  <c:v>-0.21313631199999999</c:v>
                </c:pt>
                <c:pt idx="21">
                  <c:v>-1.5198667770000001</c:v>
                </c:pt>
                <c:pt idx="22">
                  <c:v>0.55309902899999996</c:v>
                </c:pt>
                <c:pt idx="23">
                  <c:v>1.1274107529999999</c:v>
                </c:pt>
                <c:pt idx="24">
                  <c:v>0.79707970699999997</c:v>
                </c:pt>
                <c:pt idx="25">
                  <c:v>0.500267036</c:v>
                </c:pt>
                <c:pt idx="26">
                  <c:v>0.73712702200000002</c:v>
                </c:pt>
                <c:pt idx="27">
                  <c:v>1.7972177300000001</c:v>
                </c:pt>
                <c:pt idx="28">
                  <c:v>1.1500583259999999</c:v>
                </c:pt>
                <c:pt idx="29">
                  <c:v>-0.75631233799999997</c:v>
                </c:pt>
                <c:pt idx="30">
                  <c:v>0.46713792199999998</c:v>
                </c:pt>
                <c:pt idx="31">
                  <c:v>1.581168272</c:v>
                </c:pt>
                <c:pt idx="32">
                  <c:v>0.53655973000000001</c:v>
                </c:pt>
                <c:pt idx="33">
                  <c:v>-1.636972071</c:v>
                </c:pt>
                <c:pt idx="34">
                  <c:v>0.73131570499999998</c:v>
                </c:pt>
                <c:pt idx="35">
                  <c:v>1.2148513E-2</c:v>
                </c:pt>
                <c:pt idx="36">
                  <c:v>1.1618230839999999</c:v>
                </c:pt>
                <c:pt idx="37">
                  <c:v>1.0088804469999999</c:v>
                </c:pt>
                <c:pt idx="38">
                  <c:v>-0.54946415299999996</c:v>
                </c:pt>
                <c:pt idx="39">
                  <c:v>-0.25818255899999998</c:v>
                </c:pt>
                <c:pt idx="41">
                  <c:v>1.147728764</c:v>
                </c:pt>
                <c:pt idx="42">
                  <c:v>0.21202088999999999</c:v>
                </c:pt>
                <c:pt idx="43">
                  <c:v>-1.1266657120000001</c:v>
                </c:pt>
                <c:pt idx="44">
                  <c:v>1.046077446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6-44C2-82B0-F5025995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87408"/>
        <c:axId val="710788240"/>
      </c:scatterChart>
      <c:valAx>
        <c:axId val="7107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8240"/>
        <c:crosses val="autoZero"/>
        <c:crossBetween val="midCat"/>
      </c:valAx>
      <c:valAx>
        <c:axId val="7107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aging vs 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'Prelim Data Pull 201229'!$H$1</c:f>
              <c:strCache>
                <c:ptCount val="1"/>
                <c:pt idx="0">
                  <c:v>Exec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 Data Pull 201229'!$C$2:$C$46</c:f>
              <c:numCache>
                <c:formatCode>General</c:formatCode>
                <c:ptCount val="45"/>
                <c:pt idx="0">
                  <c:v>1.7469184129999999</c:v>
                </c:pt>
                <c:pt idx="1">
                  <c:v>0.88160702400000002</c:v>
                </c:pt>
                <c:pt idx="2">
                  <c:v>3.101973047</c:v>
                </c:pt>
                <c:pt idx="3">
                  <c:v>1.58666657</c:v>
                </c:pt>
                <c:pt idx="4">
                  <c:v>1.0081789050000001</c:v>
                </c:pt>
                <c:pt idx="5">
                  <c:v>1.6641591</c:v>
                </c:pt>
                <c:pt idx="6">
                  <c:v>0.95854676100000002</c:v>
                </c:pt>
                <c:pt idx="7">
                  <c:v>-2.5530881679999999</c:v>
                </c:pt>
                <c:pt idx="8">
                  <c:v>-0.95956896800000002</c:v>
                </c:pt>
                <c:pt idx="9">
                  <c:v>-1.5885736749999999</c:v>
                </c:pt>
                <c:pt idx="10">
                  <c:v>-0.32781752400000003</c:v>
                </c:pt>
                <c:pt idx="11">
                  <c:v>-1.2946619070000001</c:v>
                </c:pt>
                <c:pt idx="12">
                  <c:v>-0.82034176599999997</c:v>
                </c:pt>
                <c:pt idx="13">
                  <c:v>1.335003894</c:v>
                </c:pt>
                <c:pt idx="14">
                  <c:v>-0.39110477999999999</c:v>
                </c:pt>
                <c:pt idx="15">
                  <c:v>1.7022133290000001</c:v>
                </c:pt>
                <c:pt idx="16">
                  <c:v>0.82733413099999997</c:v>
                </c:pt>
                <c:pt idx="17">
                  <c:v>-0.35560562000000001</c:v>
                </c:pt>
                <c:pt idx="18">
                  <c:v>-1.7726655600000001</c:v>
                </c:pt>
                <c:pt idx="19">
                  <c:v>-0.88629532799999999</c:v>
                </c:pt>
                <c:pt idx="20">
                  <c:v>3.828712603</c:v>
                </c:pt>
                <c:pt idx="21">
                  <c:v>-3.0676577589999998</c:v>
                </c:pt>
                <c:pt idx="22">
                  <c:v>0.74849649500000004</c:v>
                </c:pt>
                <c:pt idx="23">
                  <c:v>2.8093308659999998</c:v>
                </c:pt>
                <c:pt idx="24">
                  <c:v>1.1358079759999999</c:v>
                </c:pt>
                <c:pt idx="25">
                  <c:v>2.1192304979999999</c:v>
                </c:pt>
                <c:pt idx="26">
                  <c:v>0.54171729300000004</c:v>
                </c:pt>
                <c:pt idx="27">
                  <c:v>1.541008806</c:v>
                </c:pt>
                <c:pt idx="28">
                  <c:v>2.4902629169999999</c:v>
                </c:pt>
                <c:pt idx="29">
                  <c:v>-2.1629131020000001</c:v>
                </c:pt>
                <c:pt idx="30">
                  <c:v>-2.4066088379999999</c:v>
                </c:pt>
                <c:pt idx="31">
                  <c:v>0.92695387900000004</c:v>
                </c:pt>
                <c:pt idx="32">
                  <c:v>-0.50506721099999996</c:v>
                </c:pt>
                <c:pt idx="33">
                  <c:v>0.126111626</c:v>
                </c:pt>
                <c:pt idx="34">
                  <c:v>2.1866080509999999</c:v>
                </c:pt>
                <c:pt idx="35">
                  <c:v>0.97033449199999999</c:v>
                </c:pt>
                <c:pt idx="36">
                  <c:v>0.81138844200000004</c:v>
                </c:pt>
                <c:pt idx="37">
                  <c:v>0.30409505399999998</c:v>
                </c:pt>
                <c:pt idx="38">
                  <c:v>1.0458073539999999</c:v>
                </c:pt>
                <c:pt idx="39">
                  <c:v>-0.57132376799999995</c:v>
                </c:pt>
                <c:pt idx="40">
                  <c:v>0.47221549499999999</c:v>
                </c:pt>
                <c:pt idx="41">
                  <c:v>0.37183950500000001</c:v>
                </c:pt>
                <c:pt idx="42">
                  <c:v>-1.555138149</c:v>
                </c:pt>
                <c:pt idx="43">
                  <c:v>0.122955805</c:v>
                </c:pt>
                <c:pt idx="44">
                  <c:v>1.772776503</c:v>
                </c:pt>
              </c:numCache>
            </c:numRef>
          </c:xVal>
          <c:yVal>
            <c:numRef>
              <c:f>'Prelim Data Pull 201229'!$H$2:$H$46</c:f>
              <c:numCache>
                <c:formatCode>General</c:formatCode>
                <c:ptCount val="45"/>
                <c:pt idx="0">
                  <c:v>1.436868491</c:v>
                </c:pt>
                <c:pt idx="1">
                  <c:v>0.24332645999999999</c:v>
                </c:pt>
                <c:pt idx="2">
                  <c:v>0.392668346</c:v>
                </c:pt>
                <c:pt idx="3">
                  <c:v>0.67848955099999997</c:v>
                </c:pt>
                <c:pt idx="4">
                  <c:v>0.19530879500000001</c:v>
                </c:pt>
                <c:pt idx="5">
                  <c:v>1.2494658249999999</c:v>
                </c:pt>
                <c:pt idx="6">
                  <c:v>5.3049500000000001E-3</c:v>
                </c:pt>
                <c:pt idx="7">
                  <c:v>-0.41185986099999999</c:v>
                </c:pt>
                <c:pt idx="8">
                  <c:v>-0.73992665099999999</c:v>
                </c:pt>
                <c:pt idx="9">
                  <c:v>-0.623280108</c:v>
                </c:pt>
                <c:pt idx="10">
                  <c:v>0.61361296700000001</c:v>
                </c:pt>
                <c:pt idx="11">
                  <c:v>-3.5520777000000003E-2</c:v>
                </c:pt>
                <c:pt idx="12">
                  <c:v>-2.6105711409999999</c:v>
                </c:pt>
                <c:pt idx="13">
                  <c:v>0.46908866100000002</c:v>
                </c:pt>
                <c:pt idx="14">
                  <c:v>-0.37327829699999998</c:v>
                </c:pt>
                <c:pt idx="15">
                  <c:v>0.31909122699999998</c:v>
                </c:pt>
                <c:pt idx="16">
                  <c:v>-0.97950250000000005</c:v>
                </c:pt>
                <c:pt idx="17">
                  <c:v>0.88613015299999998</c:v>
                </c:pt>
                <c:pt idx="18">
                  <c:v>0.29727055099999999</c:v>
                </c:pt>
                <c:pt idx="19">
                  <c:v>-0.244636257</c:v>
                </c:pt>
                <c:pt idx="20">
                  <c:v>-0.21313631199999999</c:v>
                </c:pt>
                <c:pt idx="21">
                  <c:v>-1.5198667770000001</c:v>
                </c:pt>
                <c:pt idx="22">
                  <c:v>0.55309902899999996</c:v>
                </c:pt>
                <c:pt idx="23">
                  <c:v>1.1274107529999999</c:v>
                </c:pt>
                <c:pt idx="24">
                  <c:v>0.79707970699999997</c:v>
                </c:pt>
                <c:pt idx="25">
                  <c:v>0.500267036</c:v>
                </c:pt>
                <c:pt idx="26">
                  <c:v>0.73712702200000002</c:v>
                </c:pt>
                <c:pt idx="27">
                  <c:v>1.7972177300000001</c:v>
                </c:pt>
                <c:pt idx="28">
                  <c:v>1.1500583259999999</c:v>
                </c:pt>
                <c:pt idx="29">
                  <c:v>-0.75631233799999997</c:v>
                </c:pt>
                <c:pt idx="30">
                  <c:v>0.46713792199999998</c:v>
                </c:pt>
                <c:pt idx="31">
                  <c:v>1.581168272</c:v>
                </c:pt>
                <c:pt idx="32">
                  <c:v>0.53655973000000001</c:v>
                </c:pt>
                <c:pt idx="33">
                  <c:v>-1.636972071</c:v>
                </c:pt>
                <c:pt idx="34">
                  <c:v>0.73131570499999998</c:v>
                </c:pt>
                <c:pt idx="35">
                  <c:v>1.2148513E-2</c:v>
                </c:pt>
                <c:pt idx="36">
                  <c:v>1.1618230839999999</c:v>
                </c:pt>
                <c:pt idx="37">
                  <c:v>1.0088804469999999</c:v>
                </c:pt>
                <c:pt idx="38">
                  <c:v>-0.54946415299999996</c:v>
                </c:pt>
                <c:pt idx="39">
                  <c:v>-0.25818255899999998</c:v>
                </c:pt>
                <c:pt idx="41">
                  <c:v>1.147728764</c:v>
                </c:pt>
                <c:pt idx="42">
                  <c:v>0.21202088999999999</c:v>
                </c:pt>
                <c:pt idx="43">
                  <c:v>-1.1266657120000001</c:v>
                </c:pt>
                <c:pt idx="44">
                  <c:v>1.046077446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F-4254-B975-22880880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30720"/>
        <c:axId val="2030431136"/>
      </c:scatterChart>
      <c:valAx>
        <c:axId val="20304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31136"/>
        <c:crosses val="autoZero"/>
        <c:crossBetween val="midCat"/>
      </c:valAx>
      <c:valAx>
        <c:axId val="2030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3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AD vs 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'Prelim Data Pull 201229'!$H$1</c:f>
              <c:strCache>
                <c:ptCount val="1"/>
                <c:pt idx="0">
                  <c:v>Exec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 Data Pull 201229'!$D$2:$D$46</c:f>
              <c:numCache>
                <c:formatCode>General</c:formatCode>
                <c:ptCount val="45"/>
                <c:pt idx="0">
                  <c:v>3.4005455910000002</c:v>
                </c:pt>
                <c:pt idx="1">
                  <c:v>2.6126898509999998</c:v>
                </c:pt>
                <c:pt idx="2">
                  <c:v>5.4526859910000001</c:v>
                </c:pt>
                <c:pt idx="3">
                  <c:v>3.5053930019999999</c:v>
                </c:pt>
                <c:pt idx="4">
                  <c:v>2.9737826799999998</c:v>
                </c:pt>
                <c:pt idx="5">
                  <c:v>4.7268067379999996</c:v>
                </c:pt>
                <c:pt idx="6">
                  <c:v>2.9371335310000002</c:v>
                </c:pt>
                <c:pt idx="7">
                  <c:v>1.1112986579999999</c:v>
                </c:pt>
                <c:pt idx="8">
                  <c:v>2.5523134939999998</c:v>
                </c:pt>
                <c:pt idx="9">
                  <c:v>2.1051461389999999</c:v>
                </c:pt>
                <c:pt idx="10">
                  <c:v>2.5158057330000001</c:v>
                </c:pt>
                <c:pt idx="11">
                  <c:v>2.4909534080000002</c:v>
                </c:pt>
                <c:pt idx="12">
                  <c:v>2.2060944760000001</c:v>
                </c:pt>
                <c:pt idx="13">
                  <c:v>3.7715295700000002</c:v>
                </c:pt>
                <c:pt idx="14">
                  <c:v>1.422995724</c:v>
                </c:pt>
                <c:pt idx="15">
                  <c:v>4.0117795970000003</c:v>
                </c:pt>
                <c:pt idx="16">
                  <c:v>4.2795909280000002</c:v>
                </c:pt>
                <c:pt idx="17">
                  <c:v>3.7700448600000001</c:v>
                </c:pt>
                <c:pt idx="18">
                  <c:v>1.2124345240000001</c:v>
                </c:pt>
                <c:pt idx="19">
                  <c:v>2.5969698060000002</c:v>
                </c:pt>
                <c:pt idx="20">
                  <c:v>5.5161839840000004</c:v>
                </c:pt>
                <c:pt idx="21">
                  <c:v>0.410994845</c:v>
                </c:pt>
                <c:pt idx="22">
                  <c:v>4.1898350100000004</c:v>
                </c:pt>
                <c:pt idx="23">
                  <c:v>6.3792775620000004</c:v>
                </c:pt>
                <c:pt idx="24">
                  <c:v>3.6723892569999999</c:v>
                </c:pt>
                <c:pt idx="25">
                  <c:v>4.7752779869999999</c:v>
                </c:pt>
                <c:pt idx="26">
                  <c:v>1.2874200490000001</c:v>
                </c:pt>
                <c:pt idx="27">
                  <c:v>4.1718485809999999</c:v>
                </c:pt>
                <c:pt idx="28">
                  <c:v>4.6839087849999999</c:v>
                </c:pt>
                <c:pt idx="29">
                  <c:v>0.89581770000000005</c:v>
                </c:pt>
                <c:pt idx="30">
                  <c:v>2.3999025270000001</c:v>
                </c:pt>
                <c:pt idx="31">
                  <c:v>3.7707495579999999</c:v>
                </c:pt>
                <c:pt idx="32">
                  <c:v>3.1245075440000001</c:v>
                </c:pt>
                <c:pt idx="33">
                  <c:v>1.975469543</c:v>
                </c:pt>
                <c:pt idx="34">
                  <c:v>5.2466378880000004</c:v>
                </c:pt>
                <c:pt idx="35">
                  <c:v>3.8111127819999999</c:v>
                </c:pt>
                <c:pt idx="36">
                  <c:v>3.4719599520000002</c:v>
                </c:pt>
                <c:pt idx="37">
                  <c:v>2.3826125309999999</c:v>
                </c:pt>
                <c:pt idx="38">
                  <c:v>3.4425233120000001</c:v>
                </c:pt>
                <c:pt idx="39">
                  <c:v>2.2016635629999999</c:v>
                </c:pt>
                <c:pt idx="40">
                  <c:v>3.0127875999999998</c:v>
                </c:pt>
                <c:pt idx="41">
                  <c:v>3.4139551770000001</c:v>
                </c:pt>
                <c:pt idx="42">
                  <c:v>1.018042763</c:v>
                </c:pt>
                <c:pt idx="43">
                  <c:v>3.613747998</c:v>
                </c:pt>
                <c:pt idx="44">
                  <c:v>4.7234964399999999</c:v>
                </c:pt>
              </c:numCache>
            </c:numRef>
          </c:xVal>
          <c:yVal>
            <c:numRef>
              <c:f>'Prelim Data Pull 201229'!$H$2:$H$46</c:f>
              <c:numCache>
                <c:formatCode>General</c:formatCode>
                <c:ptCount val="45"/>
                <c:pt idx="0">
                  <c:v>1.436868491</c:v>
                </c:pt>
                <c:pt idx="1">
                  <c:v>0.24332645999999999</c:v>
                </c:pt>
                <c:pt idx="2">
                  <c:v>0.392668346</c:v>
                </c:pt>
                <c:pt idx="3">
                  <c:v>0.67848955099999997</c:v>
                </c:pt>
                <c:pt idx="4">
                  <c:v>0.19530879500000001</c:v>
                </c:pt>
                <c:pt idx="5">
                  <c:v>1.2494658249999999</c:v>
                </c:pt>
                <c:pt idx="6">
                  <c:v>5.3049500000000001E-3</c:v>
                </c:pt>
                <c:pt idx="7">
                  <c:v>-0.41185986099999999</c:v>
                </c:pt>
                <c:pt idx="8">
                  <c:v>-0.73992665099999999</c:v>
                </c:pt>
                <c:pt idx="9">
                  <c:v>-0.623280108</c:v>
                </c:pt>
                <c:pt idx="10">
                  <c:v>0.61361296700000001</c:v>
                </c:pt>
                <c:pt idx="11">
                  <c:v>-3.5520777000000003E-2</c:v>
                </c:pt>
                <c:pt idx="12">
                  <c:v>-2.6105711409999999</c:v>
                </c:pt>
                <c:pt idx="13">
                  <c:v>0.46908866100000002</c:v>
                </c:pt>
                <c:pt idx="14">
                  <c:v>-0.37327829699999998</c:v>
                </c:pt>
                <c:pt idx="15">
                  <c:v>0.31909122699999998</c:v>
                </c:pt>
                <c:pt idx="16">
                  <c:v>-0.97950250000000005</c:v>
                </c:pt>
                <c:pt idx="17">
                  <c:v>0.88613015299999998</c:v>
                </c:pt>
                <c:pt idx="18">
                  <c:v>0.29727055099999999</c:v>
                </c:pt>
                <c:pt idx="19">
                  <c:v>-0.244636257</c:v>
                </c:pt>
                <c:pt idx="20">
                  <c:v>-0.21313631199999999</c:v>
                </c:pt>
                <c:pt idx="21">
                  <c:v>-1.5198667770000001</c:v>
                </c:pt>
                <c:pt idx="22">
                  <c:v>0.55309902899999996</c:v>
                </c:pt>
                <c:pt idx="23">
                  <c:v>1.1274107529999999</c:v>
                </c:pt>
                <c:pt idx="24">
                  <c:v>0.79707970699999997</c:v>
                </c:pt>
                <c:pt idx="25">
                  <c:v>0.500267036</c:v>
                </c:pt>
                <c:pt idx="26">
                  <c:v>0.73712702200000002</c:v>
                </c:pt>
                <c:pt idx="27">
                  <c:v>1.7972177300000001</c:v>
                </c:pt>
                <c:pt idx="28">
                  <c:v>1.1500583259999999</c:v>
                </c:pt>
                <c:pt idx="29">
                  <c:v>-0.75631233799999997</c:v>
                </c:pt>
                <c:pt idx="30">
                  <c:v>0.46713792199999998</c:v>
                </c:pt>
                <c:pt idx="31">
                  <c:v>1.581168272</c:v>
                </c:pt>
                <c:pt idx="32">
                  <c:v>0.53655973000000001</c:v>
                </c:pt>
                <c:pt idx="33">
                  <c:v>-1.636972071</c:v>
                </c:pt>
                <c:pt idx="34">
                  <c:v>0.73131570499999998</c:v>
                </c:pt>
                <c:pt idx="35">
                  <c:v>1.2148513E-2</c:v>
                </c:pt>
                <c:pt idx="36">
                  <c:v>1.1618230839999999</c:v>
                </c:pt>
                <c:pt idx="37">
                  <c:v>1.0088804469999999</c:v>
                </c:pt>
                <c:pt idx="38">
                  <c:v>-0.54946415299999996</c:v>
                </c:pt>
                <c:pt idx="39">
                  <c:v>-0.25818255899999998</c:v>
                </c:pt>
                <c:pt idx="41">
                  <c:v>1.147728764</c:v>
                </c:pt>
                <c:pt idx="42">
                  <c:v>0.21202088999999999</c:v>
                </c:pt>
                <c:pt idx="43">
                  <c:v>-1.1266657120000001</c:v>
                </c:pt>
                <c:pt idx="44">
                  <c:v>1.046077446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E-4276-9300-866A43C1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87408"/>
        <c:axId val="710788240"/>
      </c:scatterChart>
      <c:valAx>
        <c:axId val="7107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8240"/>
        <c:crosses val="autoZero"/>
        <c:crossBetween val="midCat"/>
      </c:valAx>
      <c:valAx>
        <c:axId val="7107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'Aging and Exec'!$B$1</c:f>
              <c:strCache>
                <c:ptCount val="1"/>
                <c:pt idx="0">
                  <c:v>Exec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'Aging and Exec'!$A$2:$A$46</c:f>
              <c:numCache>
                <c:formatCode>General</c:formatCode>
                <c:ptCount val="45"/>
                <c:pt idx="0">
                  <c:v>1.7469184129999999</c:v>
                </c:pt>
                <c:pt idx="1">
                  <c:v>0.88160702400000002</c:v>
                </c:pt>
                <c:pt idx="2">
                  <c:v>3.101973047</c:v>
                </c:pt>
                <c:pt idx="3">
                  <c:v>1.58666657</c:v>
                </c:pt>
                <c:pt idx="4">
                  <c:v>1.0081789050000001</c:v>
                </c:pt>
                <c:pt idx="5">
                  <c:v>1.6641591</c:v>
                </c:pt>
                <c:pt idx="6">
                  <c:v>0.95854676100000002</c:v>
                </c:pt>
                <c:pt idx="7">
                  <c:v>-2.5530881679999999</c:v>
                </c:pt>
                <c:pt idx="8">
                  <c:v>-0.95956896800000002</c:v>
                </c:pt>
                <c:pt idx="9">
                  <c:v>-1.5885736749999999</c:v>
                </c:pt>
                <c:pt idx="10">
                  <c:v>-0.32781752400000003</c:v>
                </c:pt>
                <c:pt idx="11">
                  <c:v>-1.2946619070000001</c:v>
                </c:pt>
                <c:pt idx="12">
                  <c:v>-0.82034176599999997</c:v>
                </c:pt>
                <c:pt idx="13">
                  <c:v>1.335003894</c:v>
                </c:pt>
                <c:pt idx="14">
                  <c:v>-0.39110477999999999</c:v>
                </c:pt>
                <c:pt idx="15">
                  <c:v>1.7022133290000001</c:v>
                </c:pt>
                <c:pt idx="16">
                  <c:v>0.82733413099999997</c:v>
                </c:pt>
                <c:pt idx="17">
                  <c:v>-0.35560562000000001</c:v>
                </c:pt>
                <c:pt idx="18">
                  <c:v>-1.7726655600000001</c:v>
                </c:pt>
                <c:pt idx="19">
                  <c:v>-0.88629532799999999</c:v>
                </c:pt>
                <c:pt idx="20">
                  <c:v>3.828712603</c:v>
                </c:pt>
                <c:pt idx="21">
                  <c:v>-3.0676577589999998</c:v>
                </c:pt>
                <c:pt idx="22">
                  <c:v>0.74849649500000004</c:v>
                </c:pt>
                <c:pt idx="23">
                  <c:v>2.8093308659999998</c:v>
                </c:pt>
                <c:pt idx="24">
                  <c:v>1.1358079759999999</c:v>
                </c:pt>
                <c:pt idx="25">
                  <c:v>2.1192304979999999</c:v>
                </c:pt>
                <c:pt idx="26">
                  <c:v>0.54171729300000004</c:v>
                </c:pt>
                <c:pt idx="27">
                  <c:v>1.541008806</c:v>
                </c:pt>
                <c:pt idx="28">
                  <c:v>2.4902629169999999</c:v>
                </c:pt>
                <c:pt idx="29">
                  <c:v>-2.1629131020000001</c:v>
                </c:pt>
                <c:pt idx="30">
                  <c:v>-2.4066088379999999</c:v>
                </c:pt>
                <c:pt idx="31">
                  <c:v>0.92695387900000004</c:v>
                </c:pt>
                <c:pt idx="32">
                  <c:v>-0.50506721099999996</c:v>
                </c:pt>
                <c:pt idx="33">
                  <c:v>0.126111626</c:v>
                </c:pt>
                <c:pt idx="34">
                  <c:v>2.1866080509999999</c:v>
                </c:pt>
                <c:pt idx="35">
                  <c:v>0.97033449199999999</c:v>
                </c:pt>
                <c:pt idx="36">
                  <c:v>0.81138844200000004</c:v>
                </c:pt>
                <c:pt idx="37">
                  <c:v>0.30409505399999998</c:v>
                </c:pt>
                <c:pt idx="38">
                  <c:v>1.0458073539999999</c:v>
                </c:pt>
                <c:pt idx="39">
                  <c:v>-0.57132376799999995</c:v>
                </c:pt>
                <c:pt idx="40">
                  <c:v>0.47221549499999999</c:v>
                </c:pt>
                <c:pt idx="41">
                  <c:v>0.37183950500000001</c:v>
                </c:pt>
                <c:pt idx="42">
                  <c:v>-1.555138149</c:v>
                </c:pt>
                <c:pt idx="43">
                  <c:v>0.122955805</c:v>
                </c:pt>
                <c:pt idx="44">
                  <c:v>1.772776503</c:v>
                </c:pt>
              </c:numCache>
            </c:numRef>
          </c:xVal>
          <c:yVal>
            <c:numRef>
              <c:f>'Aging and Exec'!$B$2:$B$46</c:f>
              <c:numCache>
                <c:formatCode>General</c:formatCode>
                <c:ptCount val="45"/>
                <c:pt idx="0">
                  <c:v>1.436868491</c:v>
                </c:pt>
                <c:pt idx="1">
                  <c:v>0.24332645999999999</c:v>
                </c:pt>
                <c:pt idx="2">
                  <c:v>0.392668346</c:v>
                </c:pt>
                <c:pt idx="3">
                  <c:v>0.67848955099999997</c:v>
                </c:pt>
                <c:pt idx="4">
                  <c:v>0.19530879500000001</c:v>
                </c:pt>
                <c:pt idx="5">
                  <c:v>1.2494658249999999</c:v>
                </c:pt>
                <c:pt idx="6">
                  <c:v>5.3049500000000001E-3</c:v>
                </c:pt>
                <c:pt idx="7">
                  <c:v>-0.41185986099999999</c:v>
                </c:pt>
                <c:pt idx="8">
                  <c:v>-0.73992665099999999</c:v>
                </c:pt>
                <c:pt idx="9">
                  <c:v>-0.623280108</c:v>
                </c:pt>
                <c:pt idx="10">
                  <c:v>0.61361296700000001</c:v>
                </c:pt>
                <c:pt idx="11">
                  <c:v>-3.5520777000000003E-2</c:v>
                </c:pt>
                <c:pt idx="12">
                  <c:v>-2.6105711409999999</c:v>
                </c:pt>
                <c:pt idx="13">
                  <c:v>0.46908866100000002</c:v>
                </c:pt>
                <c:pt idx="14">
                  <c:v>-0.37327829699999998</c:v>
                </c:pt>
                <c:pt idx="15">
                  <c:v>0.31909122699999998</c:v>
                </c:pt>
                <c:pt idx="16">
                  <c:v>-0.97950250000000005</c:v>
                </c:pt>
                <c:pt idx="17">
                  <c:v>0.88613015299999998</c:v>
                </c:pt>
                <c:pt idx="18">
                  <c:v>0.29727055099999999</c:v>
                </c:pt>
                <c:pt idx="19">
                  <c:v>-0.244636257</c:v>
                </c:pt>
                <c:pt idx="20">
                  <c:v>-0.21313631199999999</c:v>
                </c:pt>
                <c:pt idx="21">
                  <c:v>-1.5198667770000001</c:v>
                </c:pt>
                <c:pt idx="22">
                  <c:v>0.55309902899999996</c:v>
                </c:pt>
                <c:pt idx="23">
                  <c:v>1.1274107529999999</c:v>
                </c:pt>
                <c:pt idx="24">
                  <c:v>0.79707970699999997</c:v>
                </c:pt>
                <c:pt idx="25">
                  <c:v>0.500267036</c:v>
                </c:pt>
                <c:pt idx="26">
                  <c:v>0.73712702200000002</c:v>
                </c:pt>
                <c:pt idx="27">
                  <c:v>1.7972177300000001</c:v>
                </c:pt>
                <c:pt idx="28">
                  <c:v>1.1500583259999999</c:v>
                </c:pt>
                <c:pt idx="29">
                  <c:v>-0.75631233799999997</c:v>
                </c:pt>
                <c:pt idx="30">
                  <c:v>0.46713792199999998</c:v>
                </c:pt>
                <c:pt idx="31">
                  <c:v>1.581168272</c:v>
                </c:pt>
                <c:pt idx="32">
                  <c:v>0.53655973000000001</c:v>
                </c:pt>
                <c:pt idx="33">
                  <c:v>-1.636972071</c:v>
                </c:pt>
                <c:pt idx="34">
                  <c:v>0.73131570499999998</c:v>
                </c:pt>
                <c:pt idx="35">
                  <c:v>1.2148513E-2</c:v>
                </c:pt>
                <c:pt idx="36">
                  <c:v>1.1618230839999999</c:v>
                </c:pt>
                <c:pt idx="37">
                  <c:v>1.0088804469999999</c:v>
                </c:pt>
                <c:pt idx="38">
                  <c:v>-0.54946415299999996</c:v>
                </c:pt>
                <c:pt idx="39">
                  <c:v>-0.25818255899999998</c:v>
                </c:pt>
                <c:pt idx="41">
                  <c:v>1.147728764</c:v>
                </c:pt>
                <c:pt idx="42">
                  <c:v>0.21202088999999999</c:v>
                </c:pt>
                <c:pt idx="43">
                  <c:v>-1.1266657120000001</c:v>
                </c:pt>
                <c:pt idx="44">
                  <c:v>1.046077446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3-4DB6-94F3-1EF2FA53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14192"/>
        <c:axId val="2038913360"/>
      </c:scatterChart>
      <c:valAx>
        <c:axId val="20389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MRS Aging PC1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13360"/>
        <c:crosses val="autoZero"/>
        <c:crossBetween val="midCat"/>
      </c:valAx>
      <c:valAx>
        <c:axId val="20389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Executive</a:t>
                </a:r>
                <a:r>
                  <a:rPr lang="en-US" baseline="0"/>
                  <a:t> Function Cognitive Composite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 and exec'!$B$1</c:f>
              <c:strCache>
                <c:ptCount val="1"/>
                <c:pt idx="0">
                  <c:v>Exec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 and exec'!$A$2:$A$46</c:f>
              <c:numCache>
                <c:formatCode>General</c:formatCode>
                <c:ptCount val="45"/>
                <c:pt idx="0">
                  <c:v>3.4005455910000002</c:v>
                </c:pt>
                <c:pt idx="1">
                  <c:v>2.6126898509999998</c:v>
                </c:pt>
                <c:pt idx="2">
                  <c:v>5.4526859910000001</c:v>
                </c:pt>
                <c:pt idx="3">
                  <c:v>3.5053930019999999</c:v>
                </c:pt>
                <c:pt idx="4">
                  <c:v>2.9737826799999998</c:v>
                </c:pt>
                <c:pt idx="5">
                  <c:v>4.7268067379999996</c:v>
                </c:pt>
                <c:pt idx="6">
                  <c:v>2.9371335310000002</c:v>
                </c:pt>
                <c:pt idx="7">
                  <c:v>1.1112986579999999</c:v>
                </c:pt>
                <c:pt idx="8">
                  <c:v>2.5523134939999998</c:v>
                </c:pt>
                <c:pt idx="9">
                  <c:v>2.1051461389999999</c:v>
                </c:pt>
                <c:pt idx="10">
                  <c:v>2.5158057330000001</c:v>
                </c:pt>
                <c:pt idx="11">
                  <c:v>2.4909534080000002</c:v>
                </c:pt>
                <c:pt idx="12">
                  <c:v>2.2060944760000001</c:v>
                </c:pt>
                <c:pt idx="13">
                  <c:v>3.7715295700000002</c:v>
                </c:pt>
                <c:pt idx="14">
                  <c:v>1.422995724</c:v>
                </c:pt>
                <c:pt idx="15">
                  <c:v>4.0117795970000003</c:v>
                </c:pt>
                <c:pt idx="16">
                  <c:v>4.2795909280000002</c:v>
                </c:pt>
                <c:pt idx="17">
                  <c:v>3.7700448600000001</c:v>
                </c:pt>
                <c:pt idx="18">
                  <c:v>1.2124345240000001</c:v>
                </c:pt>
                <c:pt idx="19">
                  <c:v>2.5969698060000002</c:v>
                </c:pt>
                <c:pt idx="20">
                  <c:v>5.5161839840000004</c:v>
                </c:pt>
                <c:pt idx="21">
                  <c:v>0.410994845</c:v>
                </c:pt>
                <c:pt idx="22">
                  <c:v>4.1898350100000004</c:v>
                </c:pt>
                <c:pt idx="23">
                  <c:v>6.3792775620000004</c:v>
                </c:pt>
                <c:pt idx="24">
                  <c:v>3.6723892569999999</c:v>
                </c:pt>
                <c:pt idx="25">
                  <c:v>4.7752779869999999</c:v>
                </c:pt>
                <c:pt idx="26">
                  <c:v>1.2874200490000001</c:v>
                </c:pt>
                <c:pt idx="27">
                  <c:v>4.1718485809999999</c:v>
                </c:pt>
                <c:pt idx="28">
                  <c:v>4.6839087849999999</c:v>
                </c:pt>
                <c:pt idx="29">
                  <c:v>0.89581770000000005</c:v>
                </c:pt>
                <c:pt idx="30">
                  <c:v>2.3999025270000001</c:v>
                </c:pt>
                <c:pt idx="31">
                  <c:v>3.7707495579999999</c:v>
                </c:pt>
                <c:pt idx="32">
                  <c:v>3.1245075440000001</c:v>
                </c:pt>
                <c:pt idx="33">
                  <c:v>1.975469543</c:v>
                </c:pt>
                <c:pt idx="34">
                  <c:v>5.2466378880000004</c:v>
                </c:pt>
                <c:pt idx="35">
                  <c:v>3.8111127819999999</c:v>
                </c:pt>
                <c:pt idx="36">
                  <c:v>3.4719599520000002</c:v>
                </c:pt>
                <c:pt idx="37">
                  <c:v>2.3826125309999999</c:v>
                </c:pt>
                <c:pt idx="38">
                  <c:v>3.4425233120000001</c:v>
                </c:pt>
                <c:pt idx="39">
                  <c:v>2.2016635629999999</c:v>
                </c:pt>
                <c:pt idx="40">
                  <c:v>3.0127875999999998</c:v>
                </c:pt>
                <c:pt idx="41">
                  <c:v>3.4139551770000001</c:v>
                </c:pt>
                <c:pt idx="42">
                  <c:v>1.018042763</c:v>
                </c:pt>
                <c:pt idx="43">
                  <c:v>3.613747998</c:v>
                </c:pt>
                <c:pt idx="44">
                  <c:v>4.7234964399999999</c:v>
                </c:pt>
              </c:numCache>
            </c:numRef>
          </c:xVal>
          <c:yVal>
            <c:numRef>
              <c:f>'AD and exec'!$B$2:$B$46</c:f>
              <c:numCache>
                <c:formatCode>General</c:formatCode>
                <c:ptCount val="45"/>
                <c:pt idx="0">
                  <c:v>1.436868491</c:v>
                </c:pt>
                <c:pt idx="1">
                  <c:v>0.24332645999999999</c:v>
                </c:pt>
                <c:pt idx="2">
                  <c:v>0.392668346</c:v>
                </c:pt>
                <c:pt idx="3">
                  <c:v>0.67848955099999997</c:v>
                </c:pt>
                <c:pt idx="4">
                  <c:v>0.19530879500000001</c:v>
                </c:pt>
                <c:pt idx="5">
                  <c:v>1.2494658249999999</c:v>
                </c:pt>
                <c:pt idx="6">
                  <c:v>5.3049500000000001E-3</c:v>
                </c:pt>
                <c:pt idx="7">
                  <c:v>-0.41185986099999999</c:v>
                </c:pt>
                <c:pt idx="8">
                  <c:v>-0.73992665099999999</c:v>
                </c:pt>
                <c:pt idx="9">
                  <c:v>-0.623280108</c:v>
                </c:pt>
                <c:pt idx="10">
                  <c:v>0.61361296700000001</c:v>
                </c:pt>
                <c:pt idx="11">
                  <c:v>-3.5520777000000003E-2</c:v>
                </c:pt>
                <c:pt idx="12">
                  <c:v>-2.6105711409999999</c:v>
                </c:pt>
                <c:pt idx="13">
                  <c:v>0.46908866100000002</c:v>
                </c:pt>
                <c:pt idx="14">
                  <c:v>-0.37327829699999998</c:v>
                </c:pt>
                <c:pt idx="15">
                  <c:v>0.31909122699999998</c:v>
                </c:pt>
                <c:pt idx="16">
                  <c:v>-0.97950250000000005</c:v>
                </c:pt>
                <c:pt idx="17">
                  <c:v>0.88613015299999998</c:v>
                </c:pt>
                <c:pt idx="18">
                  <c:v>0.29727055099999999</c:v>
                </c:pt>
                <c:pt idx="19">
                  <c:v>-0.244636257</c:v>
                </c:pt>
                <c:pt idx="20">
                  <c:v>-0.21313631199999999</c:v>
                </c:pt>
                <c:pt idx="21">
                  <c:v>-1.5198667770000001</c:v>
                </c:pt>
                <c:pt idx="22">
                  <c:v>0.55309902899999996</c:v>
                </c:pt>
                <c:pt idx="23">
                  <c:v>1.1274107529999999</c:v>
                </c:pt>
                <c:pt idx="24">
                  <c:v>0.79707970699999997</c:v>
                </c:pt>
                <c:pt idx="25">
                  <c:v>0.500267036</c:v>
                </c:pt>
                <c:pt idx="26">
                  <c:v>0.73712702200000002</c:v>
                </c:pt>
                <c:pt idx="27">
                  <c:v>1.7972177300000001</c:v>
                </c:pt>
                <c:pt idx="28">
                  <c:v>1.1500583259999999</c:v>
                </c:pt>
                <c:pt idx="29">
                  <c:v>-0.75631233799999997</c:v>
                </c:pt>
                <c:pt idx="30">
                  <c:v>0.46713792199999998</c:v>
                </c:pt>
                <c:pt idx="31">
                  <c:v>1.581168272</c:v>
                </c:pt>
                <c:pt idx="32">
                  <c:v>0.53655973000000001</c:v>
                </c:pt>
                <c:pt idx="33">
                  <c:v>-1.636972071</c:v>
                </c:pt>
                <c:pt idx="34">
                  <c:v>0.73131570499999998</c:v>
                </c:pt>
                <c:pt idx="35">
                  <c:v>1.2148513E-2</c:v>
                </c:pt>
                <c:pt idx="36">
                  <c:v>1.1618230839999999</c:v>
                </c:pt>
                <c:pt idx="37">
                  <c:v>1.0088804469999999</c:v>
                </c:pt>
                <c:pt idx="38">
                  <c:v>-0.54946415299999996</c:v>
                </c:pt>
                <c:pt idx="39">
                  <c:v>-0.25818255899999998</c:v>
                </c:pt>
                <c:pt idx="41">
                  <c:v>1.147728764</c:v>
                </c:pt>
                <c:pt idx="42">
                  <c:v>0.21202088999999999</c:v>
                </c:pt>
                <c:pt idx="43">
                  <c:v>-1.1266657120000001</c:v>
                </c:pt>
                <c:pt idx="44">
                  <c:v>1.046077446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B-435C-AD72-F92D89BB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05248"/>
        <c:axId val="612201504"/>
      </c:scatterChart>
      <c:valAx>
        <c:axId val="6122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MRS AD PC1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01504"/>
        <c:crosses val="autoZero"/>
        <c:crossBetween val="midCat"/>
      </c:valAx>
      <c:valAx>
        <c:axId val="6122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Executive</a:t>
                </a:r>
                <a:r>
                  <a:rPr lang="en-US" baseline="0"/>
                  <a:t> Function Cognitive Composite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 and exec'!$B$1</c:f>
              <c:strCache>
                <c:ptCount val="1"/>
                <c:pt idx="0">
                  <c:v>Exec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 and exec'!$A$2:$A$46</c:f>
              <c:numCache>
                <c:formatCode>General</c:formatCode>
                <c:ptCount val="45"/>
                <c:pt idx="0">
                  <c:v>3.4005455910000002</c:v>
                </c:pt>
                <c:pt idx="1">
                  <c:v>2.6126898509999998</c:v>
                </c:pt>
                <c:pt idx="2">
                  <c:v>5.4526859910000001</c:v>
                </c:pt>
                <c:pt idx="3">
                  <c:v>3.5053930019999999</c:v>
                </c:pt>
                <c:pt idx="4">
                  <c:v>2.9737826799999998</c:v>
                </c:pt>
                <c:pt idx="5">
                  <c:v>4.7268067379999996</c:v>
                </c:pt>
                <c:pt idx="6">
                  <c:v>2.9371335310000002</c:v>
                </c:pt>
                <c:pt idx="7">
                  <c:v>1.1112986579999999</c:v>
                </c:pt>
                <c:pt idx="8">
                  <c:v>2.5523134939999998</c:v>
                </c:pt>
                <c:pt idx="9">
                  <c:v>2.1051461389999999</c:v>
                </c:pt>
                <c:pt idx="10">
                  <c:v>2.5158057330000001</c:v>
                </c:pt>
                <c:pt idx="11">
                  <c:v>2.4909534080000002</c:v>
                </c:pt>
                <c:pt idx="12">
                  <c:v>2.2060944760000001</c:v>
                </c:pt>
                <c:pt idx="13">
                  <c:v>3.7715295700000002</c:v>
                </c:pt>
                <c:pt idx="14">
                  <c:v>1.422995724</c:v>
                </c:pt>
                <c:pt idx="15">
                  <c:v>4.0117795970000003</c:v>
                </c:pt>
                <c:pt idx="16">
                  <c:v>4.2795909280000002</c:v>
                </c:pt>
                <c:pt idx="17">
                  <c:v>3.7700448600000001</c:v>
                </c:pt>
                <c:pt idx="18">
                  <c:v>1.2124345240000001</c:v>
                </c:pt>
                <c:pt idx="19">
                  <c:v>2.5969698060000002</c:v>
                </c:pt>
                <c:pt idx="20">
                  <c:v>5.5161839840000004</c:v>
                </c:pt>
                <c:pt idx="21">
                  <c:v>0.410994845</c:v>
                </c:pt>
                <c:pt idx="22">
                  <c:v>4.1898350100000004</c:v>
                </c:pt>
                <c:pt idx="23">
                  <c:v>6.3792775620000004</c:v>
                </c:pt>
                <c:pt idx="24">
                  <c:v>3.6723892569999999</c:v>
                </c:pt>
                <c:pt idx="25">
                  <c:v>4.7752779869999999</c:v>
                </c:pt>
                <c:pt idx="26">
                  <c:v>1.2874200490000001</c:v>
                </c:pt>
                <c:pt idx="27">
                  <c:v>4.1718485809999999</c:v>
                </c:pt>
                <c:pt idx="28">
                  <c:v>4.6839087849999999</c:v>
                </c:pt>
                <c:pt idx="29">
                  <c:v>0.89581770000000005</c:v>
                </c:pt>
                <c:pt idx="30">
                  <c:v>2.3999025270000001</c:v>
                </c:pt>
                <c:pt idx="31">
                  <c:v>3.7707495579999999</c:v>
                </c:pt>
                <c:pt idx="32">
                  <c:v>3.1245075440000001</c:v>
                </c:pt>
                <c:pt idx="33">
                  <c:v>1.975469543</c:v>
                </c:pt>
                <c:pt idx="34">
                  <c:v>5.2466378880000004</c:v>
                </c:pt>
                <c:pt idx="35">
                  <c:v>3.8111127819999999</c:v>
                </c:pt>
                <c:pt idx="36">
                  <c:v>3.4719599520000002</c:v>
                </c:pt>
                <c:pt idx="37">
                  <c:v>2.3826125309999999</c:v>
                </c:pt>
                <c:pt idx="38">
                  <c:v>3.4425233120000001</c:v>
                </c:pt>
                <c:pt idx="39">
                  <c:v>2.2016635629999999</c:v>
                </c:pt>
                <c:pt idx="40">
                  <c:v>3.0127875999999998</c:v>
                </c:pt>
                <c:pt idx="41">
                  <c:v>3.4139551770000001</c:v>
                </c:pt>
                <c:pt idx="42">
                  <c:v>1.018042763</c:v>
                </c:pt>
                <c:pt idx="43">
                  <c:v>3.613747998</c:v>
                </c:pt>
                <c:pt idx="44">
                  <c:v>4.7234964399999999</c:v>
                </c:pt>
              </c:numCache>
            </c:numRef>
          </c:xVal>
          <c:yVal>
            <c:numRef>
              <c:f>'AD and exec'!$B$2:$B$46</c:f>
              <c:numCache>
                <c:formatCode>General</c:formatCode>
                <c:ptCount val="45"/>
                <c:pt idx="0">
                  <c:v>1.436868491</c:v>
                </c:pt>
                <c:pt idx="1">
                  <c:v>0.24332645999999999</c:v>
                </c:pt>
                <c:pt idx="2">
                  <c:v>0.392668346</c:v>
                </c:pt>
                <c:pt idx="3">
                  <c:v>0.67848955099999997</c:v>
                </c:pt>
                <c:pt idx="4">
                  <c:v>0.19530879500000001</c:v>
                </c:pt>
                <c:pt idx="5">
                  <c:v>1.2494658249999999</c:v>
                </c:pt>
                <c:pt idx="6">
                  <c:v>5.3049500000000001E-3</c:v>
                </c:pt>
                <c:pt idx="7">
                  <c:v>-0.41185986099999999</c:v>
                </c:pt>
                <c:pt idx="8">
                  <c:v>-0.73992665099999999</c:v>
                </c:pt>
                <c:pt idx="9">
                  <c:v>-0.623280108</c:v>
                </c:pt>
                <c:pt idx="10">
                  <c:v>0.61361296700000001</c:v>
                </c:pt>
                <c:pt idx="11">
                  <c:v>-3.5520777000000003E-2</c:v>
                </c:pt>
                <c:pt idx="12">
                  <c:v>-2.6105711409999999</c:v>
                </c:pt>
                <c:pt idx="13">
                  <c:v>0.46908866100000002</c:v>
                </c:pt>
                <c:pt idx="14">
                  <c:v>-0.37327829699999998</c:v>
                </c:pt>
                <c:pt idx="15">
                  <c:v>0.31909122699999998</c:v>
                </c:pt>
                <c:pt idx="16">
                  <c:v>-0.97950250000000005</c:v>
                </c:pt>
                <c:pt idx="17">
                  <c:v>0.88613015299999998</c:v>
                </c:pt>
                <c:pt idx="18">
                  <c:v>0.29727055099999999</c:v>
                </c:pt>
                <c:pt idx="19">
                  <c:v>-0.244636257</c:v>
                </c:pt>
                <c:pt idx="20">
                  <c:v>-0.21313631199999999</c:v>
                </c:pt>
                <c:pt idx="21">
                  <c:v>-1.5198667770000001</c:v>
                </c:pt>
                <c:pt idx="22">
                  <c:v>0.55309902899999996</c:v>
                </c:pt>
                <c:pt idx="23">
                  <c:v>1.1274107529999999</c:v>
                </c:pt>
                <c:pt idx="24">
                  <c:v>0.79707970699999997</c:v>
                </c:pt>
                <c:pt idx="25">
                  <c:v>0.500267036</c:v>
                </c:pt>
                <c:pt idx="26">
                  <c:v>0.73712702200000002</c:v>
                </c:pt>
                <c:pt idx="27">
                  <c:v>1.7972177300000001</c:v>
                </c:pt>
                <c:pt idx="28">
                  <c:v>1.1500583259999999</c:v>
                </c:pt>
                <c:pt idx="29">
                  <c:v>-0.75631233799999997</c:v>
                </c:pt>
                <c:pt idx="30">
                  <c:v>0.46713792199999998</c:v>
                </c:pt>
                <c:pt idx="31">
                  <c:v>1.581168272</c:v>
                </c:pt>
                <c:pt idx="32">
                  <c:v>0.53655973000000001</c:v>
                </c:pt>
                <c:pt idx="33">
                  <c:v>-1.636972071</c:v>
                </c:pt>
                <c:pt idx="34">
                  <c:v>0.73131570499999998</c:v>
                </c:pt>
                <c:pt idx="35">
                  <c:v>1.2148513E-2</c:v>
                </c:pt>
                <c:pt idx="36">
                  <c:v>1.1618230839999999</c:v>
                </c:pt>
                <c:pt idx="37">
                  <c:v>1.0088804469999999</c:v>
                </c:pt>
                <c:pt idx="38">
                  <c:v>-0.54946415299999996</c:v>
                </c:pt>
                <c:pt idx="39">
                  <c:v>-0.25818255899999998</c:v>
                </c:pt>
                <c:pt idx="41">
                  <c:v>1.147728764</c:v>
                </c:pt>
                <c:pt idx="42">
                  <c:v>0.21202088999999999</c:v>
                </c:pt>
                <c:pt idx="43">
                  <c:v>-1.1266657120000001</c:v>
                </c:pt>
                <c:pt idx="44">
                  <c:v>1.046077446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D-4E3A-93AB-ACB2E313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05248"/>
        <c:axId val="612201504"/>
      </c:scatterChart>
      <c:valAx>
        <c:axId val="6122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MRS AD PC1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01504"/>
        <c:crosses val="autoZero"/>
        <c:crossBetween val="midCat"/>
      </c:valAx>
      <c:valAx>
        <c:axId val="6122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Executive</a:t>
                </a:r>
                <a:r>
                  <a:rPr lang="en-US" baseline="0"/>
                  <a:t> Function Cognitive Composite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85725</xdr:rowOff>
    </xdr:from>
    <xdr:to>
      <xdr:col>13</xdr:col>
      <xdr:colOff>390525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8A5E9-DA56-4D5D-A12A-151381BAC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93662</xdr:colOff>
      <xdr:row>17</xdr:row>
      <xdr:rowOff>38100</xdr:rowOff>
    </xdr:from>
    <xdr:to>
      <xdr:col>13</xdr:col>
      <xdr:colOff>398462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8FA49-E3AC-4110-8185-8A92AC97F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2</xdr:row>
      <xdr:rowOff>65087</xdr:rowOff>
    </xdr:from>
    <xdr:to>
      <xdr:col>17</xdr:col>
      <xdr:colOff>95250</xdr:colOff>
      <xdr:row>16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552B6-AA68-4C4A-A635-ACEA98C6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18</xdr:row>
      <xdr:rowOff>17462</xdr:rowOff>
    </xdr:from>
    <xdr:to>
      <xdr:col>17</xdr:col>
      <xdr:colOff>103187</xdr:colOff>
      <xdr:row>32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74025-14F7-4F86-8851-AF1E4EEFA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24</xdr:row>
      <xdr:rowOff>142875</xdr:rowOff>
    </xdr:from>
    <xdr:to>
      <xdr:col>14</xdr:col>
      <xdr:colOff>371475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04D11-E60C-48EC-870C-0723E657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24</xdr:row>
      <xdr:rowOff>142875</xdr:rowOff>
    </xdr:from>
    <xdr:to>
      <xdr:col>22</xdr:col>
      <xdr:colOff>57150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0C905-193D-4D1E-9983-057A5617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24</xdr:row>
      <xdr:rowOff>142875</xdr:rowOff>
    </xdr:from>
    <xdr:to>
      <xdr:col>12</xdr:col>
      <xdr:colOff>233362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BB701-FC78-4982-AFED-3CF0B02DB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0136-6A01-4EF2-B67B-554BF24823E0}">
  <dimension ref="A1:E5"/>
  <sheetViews>
    <sheetView workbookViewId="0">
      <selection sqref="A1:E5"/>
    </sheetView>
  </sheetViews>
  <sheetFormatPr defaultRowHeight="15" x14ac:dyDescent="0.25"/>
  <cols>
    <col min="1" max="1" width="14.140625" customWidth="1"/>
    <col min="2" max="2" width="11.42578125" customWidth="1"/>
    <col min="4" max="4" width="7" customWidth="1"/>
    <col min="5" max="5" width="9.7109375" customWidth="1"/>
  </cols>
  <sheetData>
    <row r="1" spans="1:5" x14ac:dyDescent="0.25">
      <c r="B1" s="3" t="s">
        <v>51</v>
      </c>
      <c r="C1" s="3" t="s">
        <v>52</v>
      </c>
      <c r="D1" s="3" t="s">
        <v>62</v>
      </c>
      <c r="E1" s="3" t="s">
        <v>60</v>
      </c>
    </row>
    <row r="2" spans="1:5" x14ac:dyDescent="0.25">
      <c r="A2" s="3" t="s">
        <v>59</v>
      </c>
      <c r="B2" s="8">
        <v>-8.6446450649028117E-3</v>
      </c>
      <c r="C2" s="9">
        <v>-4.1938683467041332E-3</v>
      </c>
      <c r="D2" s="9"/>
      <c r="E2" s="9"/>
    </row>
    <row r="3" spans="1:5" x14ac:dyDescent="0.25">
      <c r="A3" s="3" t="s">
        <v>60</v>
      </c>
      <c r="B3" s="10">
        <v>-9.6264369042167591E-2</v>
      </c>
      <c r="C3" s="11">
        <v>-0.31105331624730531</v>
      </c>
      <c r="D3" s="11"/>
      <c r="E3" s="11"/>
    </row>
    <row r="4" spans="1:5" x14ac:dyDescent="0.25">
      <c r="A4" s="3" t="s">
        <v>49</v>
      </c>
      <c r="B4" s="12">
        <v>0.43725145703007157</v>
      </c>
      <c r="C4" s="13">
        <v>0.43209178832646516</v>
      </c>
      <c r="D4" s="11">
        <v>3.2352959254952227E-2</v>
      </c>
      <c r="E4" s="11">
        <v>-0.14938370307310683</v>
      </c>
    </row>
    <row r="5" spans="1:5" x14ac:dyDescent="0.25">
      <c r="A5" s="3" t="s">
        <v>61</v>
      </c>
      <c r="B5" s="12">
        <v>0.47009676005583262</v>
      </c>
      <c r="C5" s="13">
        <v>0.46121156163886551</v>
      </c>
      <c r="D5" s="11">
        <v>-1.7110383308732657E-2</v>
      </c>
      <c r="E5" s="11">
        <v>0.1304055065087795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zoomScale="60" zoomScaleNormal="60" workbookViewId="0">
      <selection activeCell="D1" sqref="D1:D46"/>
    </sheetView>
  </sheetViews>
  <sheetFormatPr defaultRowHeight="15" x14ac:dyDescent="0.25"/>
  <cols>
    <col min="1" max="1" width="16.28515625" bestFit="1" customWidth="1"/>
    <col min="2" max="2" width="5.85546875" customWidth="1"/>
    <col min="3" max="3" width="14.85546875" customWidth="1"/>
    <col min="4" max="4" width="12.42578125" bestFit="1" customWidth="1"/>
    <col min="5" max="5" width="17.42578125" customWidth="1"/>
    <col min="6" max="6" width="20.42578125" customWidth="1"/>
    <col min="7" max="7" width="12.140625" customWidth="1"/>
  </cols>
  <sheetData>
    <row r="1" spans="1:8" x14ac:dyDescent="0.25">
      <c r="A1" t="s">
        <v>0</v>
      </c>
      <c r="B1" t="s">
        <v>1</v>
      </c>
      <c r="C1" s="3" t="s">
        <v>51</v>
      </c>
      <c r="D1" s="3" t="s">
        <v>52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t="s">
        <v>2</v>
      </c>
      <c r="B2">
        <v>38</v>
      </c>
      <c r="C2">
        <v>1.7469184129999999</v>
      </c>
      <c r="D2">
        <v>3.4005455910000002</v>
      </c>
      <c r="E2">
        <v>-1.1345348999999999E-2</v>
      </c>
      <c r="F2">
        <v>-1.2089290000000001E-3</v>
      </c>
      <c r="G2">
        <v>1.3440789630000001</v>
      </c>
      <c r="H2">
        <v>1.436868491</v>
      </c>
    </row>
    <row r="3" spans="1:8" x14ac:dyDescent="0.25">
      <c r="A3" t="s">
        <v>3</v>
      </c>
      <c r="B3">
        <v>49</v>
      </c>
      <c r="C3">
        <v>0.88160702400000002</v>
      </c>
      <c r="D3">
        <v>2.6126898509999998</v>
      </c>
      <c r="E3">
        <v>3.79651E-4</v>
      </c>
      <c r="F3">
        <v>8.7589290000000004E-3</v>
      </c>
      <c r="G3">
        <v>-0.97256009399999999</v>
      </c>
      <c r="H3">
        <v>0.24332645999999999</v>
      </c>
    </row>
    <row r="4" spans="1:8" x14ac:dyDescent="0.25">
      <c r="A4" t="s">
        <v>4</v>
      </c>
      <c r="B4">
        <v>39</v>
      </c>
      <c r="C4">
        <v>3.101973047</v>
      </c>
      <c r="D4">
        <v>5.4526859910000001</v>
      </c>
      <c r="E4">
        <v>2.1415698E-2</v>
      </c>
      <c r="F4">
        <v>-4.2678569999999999E-3</v>
      </c>
      <c r="G4">
        <v>0.36751753799999998</v>
      </c>
      <c r="H4">
        <v>0.392668346</v>
      </c>
    </row>
    <row r="5" spans="1:8" x14ac:dyDescent="0.25">
      <c r="A5" t="s">
        <v>5</v>
      </c>
      <c r="B5">
        <v>36</v>
      </c>
      <c r="C5">
        <v>1.58666657</v>
      </c>
      <c r="D5">
        <v>3.5053930019999999</v>
      </c>
      <c r="E5">
        <v>-1.1048837000000001E-2</v>
      </c>
      <c r="F5">
        <v>1.4607139999999999E-3</v>
      </c>
      <c r="G5">
        <v>0.12536002399999999</v>
      </c>
      <c r="H5">
        <v>0.67848955099999997</v>
      </c>
    </row>
    <row r="6" spans="1:8" x14ac:dyDescent="0.25">
      <c r="A6" t="s">
        <v>6</v>
      </c>
      <c r="B6">
        <v>36</v>
      </c>
      <c r="C6">
        <v>1.0081789050000001</v>
      </c>
      <c r="D6">
        <v>2.9737826799999998</v>
      </c>
      <c r="E6">
        <v>-4.5953490000000003E-3</v>
      </c>
      <c r="F6">
        <v>5.2142860000000003E-3</v>
      </c>
      <c r="G6">
        <v>-4.9652992999999999E-2</v>
      </c>
      <c r="H6">
        <v>0.19530879500000001</v>
      </c>
    </row>
    <row r="7" spans="1:8" x14ac:dyDescent="0.25">
      <c r="A7" t="s">
        <v>7</v>
      </c>
      <c r="B7">
        <v>46</v>
      </c>
      <c r="C7">
        <v>1.6641591</v>
      </c>
      <c r="D7">
        <v>4.7268067379999996</v>
      </c>
      <c r="E7">
        <v>-1.4102326E-2</v>
      </c>
      <c r="F7">
        <v>-5.7392859999999997E-3</v>
      </c>
      <c r="G7">
        <v>-7.0992231000000003E-2</v>
      </c>
      <c r="H7">
        <v>1.2494658249999999</v>
      </c>
    </row>
    <row r="8" spans="1:8" x14ac:dyDescent="0.25">
      <c r="A8" t="s">
        <v>8</v>
      </c>
      <c r="B8">
        <v>54</v>
      </c>
      <c r="C8">
        <v>0.95854676100000002</v>
      </c>
      <c r="D8">
        <v>2.9371335310000002</v>
      </c>
      <c r="E8">
        <v>-1.3587791E-2</v>
      </c>
      <c r="F8">
        <v>-2.3035709999999999E-3</v>
      </c>
      <c r="G8">
        <v>0.61111843399999999</v>
      </c>
      <c r="H8">
        <v>5.3049500000000001E-3</v>
      </c>
    </row>
    <row r="9" spans="1:8" x14ac:dyDescent="0.25">
      <c r="A9" t="s">
        <v>9</v>
      </c>
      <c r="B9">
        <v>88</v>
      </c>
      <c r="C9">
        <v>-2.5530881679999999</v>
      </c>
      <c r="D9">
        <v>1.1112986579999999</v>
      </c>
      <c r="E9">
        <v>-1.9786047000000001E-2</v>
      </c>
      <c r="F9">
        <v>3.5196429999999998E-3</v>
      </c>
      <c r="G9">
        <v>-0.81616932499999995</v>
      </c>
      <c r="H9">
        <v>-0.41185986099999999</v>
      </c>
    </row>
    <row r="10" spans="1:8" x14ac:dyDescent="0.25">
      <c r="A10" t="s">
        <v>10</v>
      </c>
      <c r="B10">
        <v>79</v>
      </c>
      <c r="C10">
        <v>-0.95956896800000002</v>
      </c>
      <c r="D10">
        <v>2.5523134939999998</v>
      </c>
      <c r="E10">
        <v>-6.8488399999999997E-4</v>
      </c>
      <c r="F10">
        <v>-5.9267859999999999E-3</v>
      </c>
      <c r="G10">
        <v>-0.86498355100000002</v>
      </c>
      <c r="H10">
        <v>-0.73992665099999999</v>
      </c>
    </row>
    <row r="11" spans="1:8" x14ac:dyDescent="0.25">
      <c r="A11" t="s">
        <v>11</v>
      </c>
      <c r="B11">
        <v>69</v>
      </c>
      <c r="C11">
        <v>-1.5885736749999999</v>
      </c>
      <c r="D11">
        <v>2.1051461389999999</v>
      </c>
      <c r="E11">
        <v>-2.3580232999999999E-2</v>
      </c>
      <c r="F11">
        <v>-8.9160709999999994E-3</v>
      </c>
      <c r="G11">
        <v>-0.53703211699999998</v>
      </c>
      <c r="H11">
        <v>-0.623280108</v>
      </c>
    </row>
    <row r="12" spans="1:8" x14ac:dyDescent="0.25">
      <c r="A12" t="s">
        <v>12</v>
      </c>
      <c r="B12">
        <v>57</v>
      </c>
      <c r="C12">
        <v>-0.32781752400000003</v>
      </c>
      <c r="D12">
        <v>2.5158057330000001</v>
      </c>
      <c r="E12">
        <v>-1.7119186000000002E-2</v>
      </c>
      <c r="F12">
        <v>-8.8750000000000005E-4</v>
      </c>
      <c r="G12">
        <v>-1.115478803</v>
      </c>
      <c r="H12">
        <v>0.61361296700000001</v>
      </c>
    </row>
    <row r="13" spans="1:8" x14ac:dyDescent="0.25">
      <c r="A13" t="s">
        <v>42</v>
      </c>
      <c r="B13">
        <v>72</v>
      </c>
      <c r="C13">
        <v>-1.2946619070000001</v>
      </c>
      <c r="D13">
        <v>2.4909534080000002</v>
      </c>
      <c r="E13">
        <v>-9.4767440000000005E-3</v>
      </c>
      <c r="F13">
        <v>1.946429E-3</v>
      </c>
      <c r="G13">
        <v>-0.71172709899999997</v>
      </c>
      <c r="H13">
        <v>-3.5520777000000003E-2</v>
      </c>
    </row>
    <row r="14" spans="1:8" x14ac:dyDescent="0.25">
      <c r="A14" t="s">
        <v>13</v>
      </c>
      <c r="B14">
        <v>59</v>
      </c>
      <c r="C14">
        <v>-0.82034176599999997</v>
      </c>
      <c r="D14">
        <v>2.2060944760000001</v>
      </c>
      <c r="E14">
        <v>-1.8409301999999999E-2</v>
      </c>
      <c r="F14">
        <v>-9.8857140000000003E-3</v>
      </c>
      <c r="G14">
        <v>-0.90756923700000003</v>
      </c>
      <c r="H14">
        <v>-2.6105711409999999</v>
      </c>
    </row>
    <row r="15" spans="1:8" x14ac:dyDescent="0.25">
      <c r="A15" t="s">
        <v>14</v>
      </c>
      <c r="B15">
        <v>47</v>
      </c>
      <c r="C15">
        <v>1.335003894</v>
      </c>
      <c r="D15">
        <v>3.7715295700000002</v>
      </c>
      <c r="E15">
        <v>-1.1978488000000001E-2</v>
      </c>
      <c r="F15">
        <v>-1.4192857E-2</v>
      </c>
      <c r="G15">
        <v>0.60614017600000003</v>
      </c>
      <c r="H15">
        <v>0.46908866100000002</v>
      </c>
    </row>
    <row r="16" spans="1:8" x14ac:dyDescent="0.25">
      <c r="A16" t="s">
        <v>15</v>
      </c>
      <c r="B16">
        <v>59</v>
      </c>
      <c r="C16">
        <v>-0.39110477999999999</v>
      </c>
      <c r="D16">
        <v>1.422995724</v>
      </c>
      <c r="E16">
        <v>-1.2207558E-2</v>
      </c>
      <c r="F16">
        <v>-1.3035709999999999E-3</v>
      </c>
      <c r="G16">
        <v>0.80463432700000004</v>
      </c>
      <c r="H16">
        <v>-0.37327829699999998</v>
      </c>
    </row>
    <row r="17" spans="1:8" x14ac:dyDescent="0.25">
      <c r="A17" t="s">
        <v>16</v>
      </c>
      <c r="B17">
        <v>46</v>
      </c>
      <c r="C17">
        <v>1.7022133290000001</v>
      </c>
      <c r="D17">
        <v>4.0117795970000003</v>
      </c>
      <c r="E17">
        <v>-1.7329651000000001E-2</v>
      </c>
      <c r="F17">
        <v>-3.3214300000000002E-4</v>
      </c>
      <c r="G17">
        <v>0.35566128800000002</v>
      </c>
      <c r="H17">
        <v>0.31909122699999998</v>
      </c>
    </row>
    <row r="18" spans="1:8" x14ac:dyDescent="0.25">
      <c r="A18" t="s">
        <v>17</v>
      </c>
      <c r="B18">
        <v>70</v>
      </c>
      <c r="C18">
        <v>0.82733413099999997</v>
      </c>
      <c r="D18">
        <v>4.2795909280000002</v>
      </c>
      <c r="E18">
        <v>-1.9660464999999998E-2</v>
      </c>
      <c r="F18">
        <v>-5.5803570000000002E-3</v>
      </c>
      <c r="G18">
        <v>-0.90538195300000002</v>
      </c>
      <c r="H18">
        <v>-0.97950250000000005</v>
      </c>
    </row>
    <row r="19" spans="1:8" x14ac:dyDescent="0.25">
      <c r="A19" t="s">
        <v>18</v>
      </c>
      <c r="B19">
        <v>70</v>
      </c>
      <c r="C19">
        <v>-0.35560562000000001</v>
      </c>
      <c r="D19">
        <v>3.7700448600000001</v>
      </c>
      <c r="E19">
        <v>-8.568605E-3</v>
      </c>
      <c r="F19">
        <v>-9.8125E-3</v>
      </c>
      <c r="G19">
        <v>0.66219519199999999</v>
      </c>
      <c r="H19">
        <v>0.88613015299999998</v>
      </c>
    </row>
    <row r="20" spans="1:8" x14ac:dyDescent="0.25">
      <c r="A20" t="s">
        <v>43</v>
      </c>
      <c r="B20">
        <v>81</v>
      </c>
      <c r="C20">
        <v>-1.7726655600000001</v>
      </c>
      <c r="D20">
        <v>1.2124345240000001</v>
      </c>
      <c r="E20">
        <v>-2.3584884E-2</v>
      </c>
      <c r="F20">
        <v>-3.1089289999999999E-3</v>
      </c>
      <c r="G20">
        <v>-0.78343176800000003</v>
      </c>
      <c r="H20">
        <v>0.29727055099999999</v>
      </c>
    </row>
    <row r="21" spans="1:8" x14ac:dyDescent="0.25">
      <c r="A21" t="s">
        <v>19</v>
      </c>
      <c r="B21">
        <v>62</v>
      </c>
      <c r="C21">
        <v>-0.88629532799999999</v>
      </c>
      <c r="D21">
        <v>2.5969698060000002</v>
      </c>
      <c r="E21">
        <v>6.2093000000000001E-4</v>
      </c>
      <c r="F21">
        <v>-4.3982140000000001E-3</v>
      </c>
      <c r="G21">
        <v>0.12198904200000001</v>
      </c>
      <c r="H21">
        <v>-0.244636257</v>
      </c>
    </row>
    <row r="22" spans="1:8" x14ac:dyDescent="0.25">
      <c r="A22" t="s">
        <v>20</v>
      </c>
      <c r="B22">
        <v>41</v>
      </c>
      <c r="C22">
        <v>3.828712603</v>
      </c>
      <c r="D22">
        <v>5.5161839840000004</v>
      </c>
      <c r="E22">
        <v>-3.159884E-3</v>
      </c>
      <c r="F22">
        <v>-4.7964289999999996E-3</v>
      </c>
      <c r="G22">
        <v>0.19322882</v>
      </c>
      <c r="H22">
        <v>-0.21313631199999999</v>
      </c>
    </row>
    <row r="23" spans="1:8" x14ac:dyDescent="0.25">
      <c r="A23" t="s">
        <v>21</v>
      </c>
      <c r="B23">
        <v>84</v>
      </c>
      <c r="C23">
        <v>-3.0676577589999998</v>
      </c>
      <c r="D23">
        <v>0.410994845</v>
      </c>
      <c r="E23">
        <v>-1.2467442E-2</v>
      </c>
      <c r="F23">
        <v>1.789286E-3</v>
      </c>
      <c r="G23">
        <v>-0.77886047800000002</v>
      </c>
      <c r="H23">
        <v>-1.5198667770000001</v>
      </c>
    </row>
    <row r="24" spans="1:8" x14ac:dyDescent="0.25">
      <c r="A24" t="s">
        <v>22</v>
      </c>
      <c r="B24">
        <v>53</v>
      </c>
      <c r="C24">
        <v>0.74849649500000004</v>
      </c>
      <c r="D24">
        <v>4.1898350100000004</v>
      </c>
      <c r="E24">
        <v>-1.7467442E-2</v>
      </c>
      <c r="F24">
        <v>-9.7750000000000007E-3</v>
      </c>
      <c r="G24">
        <v>0.25631168700000001</v>
      </c>
      <c r="H24">
        <v>0.55309902899999996</v>
      </c>
    </row>
    <row r="25" spans="1:8" x14ac:dyDescent="0.25">
      <c r="A25" t="s">
        <v>23</v>
      </c>
      <c r="B25">
        <v>40</v>
      </c>
      <c r="C25">
        <v>2.8093308659999998</v>
      </c>
      <c r="D25">
        <v>6.3792775620000004</v>
      </c>
      <c r="E25">
        <v>-2.3766861E-2</v>
      </c>
      <c r="F25">
        <v>-1.0907142999999999E-2</v>
      </c>
      <c r="G25">
        <v>1.436380593</v>
      </c>
      <c r="H25">
        <v>1.1274107529999999</v>
      </c>
    </row>
    <row r="26" spans="1:8" x14ac:dyDescent="0.25">
      <c r="A26" t="s">
        <v>24</v>
      </c>
      <c r="B26">
        <v>40</v>
      </c>
      <c r="C26">
        <v>1.1358079759999999</v>
      </c>
      <c r="D26">
        <v>3.6723892569999999</v>
      </c>
      <c r="E26">
        <v>-3.297674E-3</v>
      </c>
      <c r="F26">
        <v>6.2517859999999996E-3</v>
      </c>
      <c r="G26">
        <v>0.16265650200000001</v>
      </c>
      <c r="H26">
        <v>0.79707970699999997</v>
      </c>
    </row>
    <row r="27" spans="1:8" x14ac:dyDescent="0.25">
      <c r="A27" t="s">
        <v>25</v>
      </c>
      <c r="B27">
        <v>41</v>
      </c>
      <c r="C27">
        <v>2.1192304979999999</v>
      </c>
      <c r="D27">
        <v>4.7752779869999999</v>
      </c>
      <c r="E27">
        <v>-1.1687209E-2</v>
      </c>
      <c r="F27">
        <v>2.658929E-3</v>
      </c>
      <c r="G27">
        <v>-0.97815082499999995</v>
      </c>
      <c r="H27">
        <v>0.500267036</v>
      </c>
    </row>
    <row r="28" spans="1:8" x14ac:dyDescent="0.25">
      <c r="A28" t="s">
        <v>26</v>
      </c>
      <c r="B28">
        <v>42</v>
      </c>
      <c r="C28">
        <v>0.54171729300000004</v>
      </c>
      <c r="D28">
        <v>1.2874200490000001</v>
      </c>
      <c r="E28">
        <v>-1.9265698000000001E-2</v>
      </c>
      <c r="F28">
        <v>3.3285709999999998E-3</v>
      </c>
      <c r="G28">
        <v>-0.67556629099999999</v>
      </c>
      <c r="H28">
        <v>0.73712702200000002</v>
      </c>
    </row>
    <row r="29" spans="1:8" x14ac:dyDescent="0.25">
      <c r="A29" t="s">
        <v>27</v>
      </c>
      <c r="B29">
        <v>45</v>
      </c>
      <c r="C29">
        <v>1.541008806</v>
      </c>
      <c r="D29">
        <v>4.1718485809999999</v>
      </c>
      <c r="E29">
        <v>-3.1436628000000001E-2</v>
      </c>
      <c r="F29">
        <v>-8.7303569999999994E-3</v>
      </c>
      <c r="G29">
        <v>0.80340597400000002</v>
      </c>
      <c r="H29">
        <v>1.7972177300000001</v>
      </c>
    </row>
    <row r="30" spans="1:8" x14ac:dyDescent="0.25">
      <c r="A30" t="s">
        <v>28</v>
      </c>
      <c r="B30">
        <v>49</v>
      </c>
      <c r="C30">
        <v>2.4902629169999999</v>
      </c>
      <c r="D30">
        <v>4.6839087849999999</v>
      </c>
      <c r="E30">
        <v>-1.6729069999999999E-2</v>
      </c>
      <c r="F30">
        <v>-1.417857E-3</v>
      </c>
      <c r="G30">
        <v>0.84257368799999999</v>
      </c>
      <c r="H30">
        <v>1.1500583259999999</v>
      </c>
    </row>
    <row r="31" spans="1:8" x14ac:dyDescent="0.25">
      <c r="A31" t="s">
        <v>44</v>
      </c>
      <c r="B31">
        <v>80</v>
      </c>
      <c r="C31">
        <v>-2.1629131020000001</v>
      </c>
      <c r="D31">
        <v>0.89581770000000005</v>
      </c>
      <c r="G31">
        <v>-1.5598937420000001</v>
      </c>
      <c r="H31">
        <v>-0.75631233799999997</v>
      </c>
    </row>
    <row r="32" spans="1:8" x14ac:dyDescent="0.25">
      <c r="A32" t="s">
        <v>29</v>
      </c>
      <c r="B32">
        <v>64</v>
      </c>
      <c r="C32">
        <v>-2.4066088379999999</v>
      </c>
      <c r="D32">
        <v>2.3999025270000001</v>
      </c>
      <c r="E32">
        <v>2.014535E-3</v>
      </c>
      <c r="F32">
        <v>-7.9267859999999999E-3</v>
      </c>
      <c r="G32">
        <v>5.4891016000000001E-2</v>
      </c>
      <c r="H32">
        <v>0.46713792199999998</v>
      </c>
    </row>
    <row r="33" spans="1:14" x14ac:dyDescent="0.25">
      <c r="A33" t="s">
        <v>30</v>
      </c>
      <c r="B33">
        <v>46</v>
      </c>
      <c r="C33">
        <v>0.92695387900000004</v>
      </c>
      <c r="D33">
        <v>3.7707495579999999</v>
      </c>
      <c r="E33">
        <v>-5.7017439999999999E-3</v>
      </c>
      <c r="F33">
        <v>-2.2535709999999998E-3</v>
      </c>
      <c r="G33">
        <v>1.3823117810000001</v>
      </c>
      <c r="H33">
        <v>1.581168272</v>
      </c>
    </row>
    <row r="34" spans="1:14" x14ac:dyDescent="0.25">
      <c r="A34" t="s">
        <v>31</v>
      </c>
      <c r="B34">
        <v>61</v>
      </c>
      <c r="C34">
        <v>-0.50506721099999996</v>
      </c>
      <c r="D34">
        <v>3.1245075440000001</v>
      </c>
      <c r="E34">
        <v>-2.181395E-3</v>
      </c>
      <c r="F34">
        <v>-2.3874999999999999E-3</v>
      </c>
      <c r="G34">
        <v>-1.6825282479999999</v>
      </c>
      <c r="H34">
        <v>0.53655973000000001</v>
      </c>
    </row>
    <row r="35" spans="1:14" x14ac:dyDescent="0.25">
      <c r="A35" t="s">
        <v>32</v>
      </c>
      <c r="B35">
        <v>80</v>
      </c>
      <c r="C35">
        <v>0.126111626</v>
      </c>
      <c r="D35">
        <v>1.975469543</v>
      </c>
      <c r="E35">
        <v>-1.5573256000000001E-2</v>
      </c>
      <c r="F35">
        <v>-2.2857139999999999E-3</v>
      </c>
      <c r="G35">
        <v>-1.361256241</v>
      </c>
      <c r="H35">
        <v>-1.636972071</v>
      </c>
    </row>
    <row r="36" spans="1:14" x14ac:dyDescent="0.25">
      <c r="A36" t="s">
        <v>33</v>
      </c>
      <c r="B36">
        <v>49</v>
      </c>
      <c r="C36">
        <v>2.1866080509999999</v>
      </c>
      <c r="D36">
        <v>5.2466378880000004</v>
      </c>
      <c r="E36">
        <v>-2.3743022999999999E-2</v>
      </c>
      <c r="F36">
        <v>-6.6964290000000003E-3</v>
      </c>
      <c r="G36">
        <v>1.252626783</v>
      </c>
      <c r="H36">
        <v>0.73131570499999998</v>
      </c>
    </row>
    <row r="37" spans="1:14" x14ac:dyDescent="0.25">
      <c r="A37" t="s">
        <v>34</v>
      </c>
      <c r="B37">
        <v>57</v>
      </c>
      <c r="C37">
        <v>0.97033449199999999</v>
      </c>
      <c r="D37">
        <v>3.8111127819999999</v>
      </c>
      <c r="E37">
        <v>-1.2284302E-2</v>
      </c>
      <c r="F37">
        <v>-9.7678569999999996E-3</v>
      </c>
      <c r="G37">
        <v>1.8260325660000001</v>
      </c>
      <c r="H37">
        <v>1.2148513E-2</v>
      </c>
    </row>
    <row r="38" spans="1:14" x14ac:dyDescent="0.25">
      <c r="A38" t="s">
        <v>35</v>
      </c>
      <c r="B38">
        <v>52</v>
      </c>
      <c r="C38">
        <v>0.81138844200000004</v>
      </c>
      <c r="D38">
        <v>3.4719599520000002</v>
      </c>
      <c r="E38">
        <v>-1.1397674E-2</v>
      </c>
      <c r="F38">
        <v>2.9125000000000002E-3</v>
      </c>
      <c r="G38">
        <v>-1.0617251640000001</v>
      </c>
      <c r="H38">
        <v>1.1618230839999999</v>
      </c>
    </row>
    <row r="39" spans="1:14" x14ac:dyDescent="0.25">
      <c r="A39" t="s">
        <v>36</v>
      </c>
      <c r="B39">
        <v>68</v>
      </c>
      <c r="C39">
        <v>0.30409505399999998</v>
      </c>
      <c r="D39">
        <v>2.3826125309999999</v>
      </c>
      <c r="E39">
        <v>-1.5137209E-2</v>
      </c>
      <c r="F39">
        <v>1.1005357E-2</v>
      </c>
      <c r="G39">
        <v>1.3785836220000001</v>
      </c>
      <c r="H39">
        <v>1.0088804469999999</v>
      </c>
    </row>
    <row r="40" spans="1:14" x14ac:dyDescent="0.25">
      <c r="A40" t="s">
        <v>37</v>
      </c>
      <c r="B40">
        <v>55</v>
      </c>
      <c r="C40">
        <v>1.0458073539999999</v>
      </c>
      <c r="D40">
        <v>3.4425233120000001</v>
      </c>
      <c r="E40">
        <v>-1.6248255999999999E-2</v>
      </c>
      <c r="F40">
        <v>-1.1455356999999999E-2</v>
      </c>
      <c r="G40">
        <v>-1.3198570780000001</v>
      </c>
      <c r="H40">
        <v>-0.54946415299999996</v>
      </c>
    </row>
    <row r="41" spans="1:14" x14ac:dyDescent="0.25">
      <c r="A41" t="s">
        <v>38</v>
      </c>
      <c r="B41">
        <v>71</v>
      </c>
      <c r="C41">
        <v>-0.57132376799999995</v>
      </c>
      <c r="D41">
        <v>2.2016635629999999</v>
      </c>
      <c r="E41">
        <v>-1.3723836999999999E-2</v>
      </c>
      <c r="F41">
        <v>-5.9125000000000002E-3</v>
      </c>
      <c r="G41">
        <v>-0.40263570500000001</v>
      </c>
      <c r="H41">
        <v>-0.25818255899999998</v>
      </c>
    </row>
    <row r="42" spans="1:14" x14ac:dyDescent="0.25">
      <c r="A42" t="s">
        <v>41</v>
      </c>
      <c r="B42">
        <v>58</v>
      </c>
      <c r="C42">
        <v>0.47221549499999999</v>
      </c>
      <c r="D42">
        <v>3.0127875999999998</v>
      </c>
      <c r="E42">
        <v>-1.3255813999999999E-2</v>
      </c>
      <c r="F42">
        <v>9.4071429999999998E-3</v>
      </c>
    </row>
    <row r="43" spans="1:14" x14ac:dyDescent="0.25">
      <c r="A43" t="s">
        <v>45</v>
      </c>
      <c r="B43">
        <v>63</v>
      </c>
      <c r="C43">
        <v>0.37183950500000001</v>
      </c>
      <c r="D43">
        <v>3.4139551770000001</v>
      </c>
      <c r="E43">
        <v>-9.6005810000000004E-3</v>
      </c>
      <c r="F43">
        <v>1.1653571E-2</v>
      </c>
      <c r="G43">
        <v>0.58903477999999998</v>
      </c>
      <c r="H43">
        <v>1.147728764</v>
      </c>
    </row>
    <row r="44" spans="1:14" x14ac:dyDescent="0.25">
      <c r="A44" t="s">
        <v>46</v>
      </c>
      <c r="B44">
        <v>62</v>
      </c>
      <c r="C44">
        <v>-1.555138149</v>
      </c>
      <c r="D44">
        <v>1.018042763</v>
      </c>
      <c r="E44">
        <v>1.3655232999999999E-2</v>
      </c>
      <c r="F44">
        <v>9.9821400000000009E-4</v>
      </c>
      <c r="G44">
        <v>1.0157202890000001</v>
      </c>
      <c r="H44">
        <v>0.21202088999999999</v>
      </c>
    </row>
    <row r="45" spans="1:14" x14ac:dyDescent="0.25">
      <c r="A45" t="s">
        <v>39</v>
      </c>
      <c r="B45">
        <v>68</v>
      </c>
      <c r="C45">
        <v>0.122955805</v>
      </c>
      <c r="D45">
        <v>3.613747998</v>
      </c>
      <c r="E45">
        <v>-5.3808140000000003E-3</v>
      </c>
      <c r="F45">
        <v>2.3035709999999999E-3</v>
      </c>
      <c r="G45">
        <v>-0.86152168399999995</v>
      </c>
      <c r="H45">
        <v>-1.1266657120000001</v>
      </c>
    </row>
    <row r="46" spans="1:14" x14ac:dyDescent="0.25">
      <c r="A46" t="s">
        <v>40</v>
      </c>
      <c r="B46">
        <v>52</v>
      </c>
      <c r="C46" s="1">
        <v>1.772776503</v>
      </c>
      <c r="D46" s="1">
        <v>4.7234964399999999</v>
      </c>
      <c r="E46" s="1">
        <v>-8.1377910000000001E-3</v>
      </c>
      <c r="F46" s="1">
        <v>-6.905357E-3</v>
      </c>
      <c r="G46" s="1">
        <v>2.0566843970000002</v>
      </c>
      <c r="H46" s="1">
        <v>1.046077446</v>
      </c>
      <c r="I46" s="2"/>
      <c r="J46" s="2"/>
      <c r="K46" s="2"/>
      <c r="L46" s="2"/>
      <c r="M46" s="2"/>
      <c r="N46" s="2"/>
    </row>
    <row r="47" spans="1:14" x14ac:dyDescent="0.25">
      <c r="A47" t="s">
        <v>53</v>
      </c>
      <c r="C47" s="4">
        <f>CORREL(C2:C46,$C2:$C46)</f>
        <v>1</v>
      </c>
      <c r="D47" s="4">
        <f t="shared" ref="D47:H47" si="0">CORREL(D2:D46,$C2:$C46)</f>
        <v>0.86878286898668244</v>
      </c>
      <c r="E47" s="4">
        <f t="shared" si="0"/>
        <v>-8.6446450649028117E-3</v>
      </c>
      <c r="F47" s="4">
        <f t="shared" si="0"/>
        <v>-9.6264369042167591E-2</v>
      </c>
      <c r="G47" s="4">
        <f t="shared" si="0"/>
        <v>0.43725145703007157</v>
      </c>
      <c r="H47" s="4">
        <f t="shared" si="0"/>
        <v>0.47009676005583262</v>
      </c>
    </row>
    <row r="48" spans="1:14" x14ac:dyDescent="0.25">
      <c r="A48" t="s">
        <v>54</v>
      </c>
      <c r="C48" s="4">
        <f>CORREL(C2:C46,$D2:$D46)</f>
        <v>0.86878286898668244</v>
      </c>
      <c r="D48" s="4">
        <f t="shared" ref="D48:H48" si="1">CORREL(D2:D46,$D2:$D46)</f>
        <v>1</v>
      </c>
      <c r="E48" s="4">
        <f t="shared" si="1"/>
        <v>-4.1938683467041332E-3</v>
      </c>
      <c r="F48" s="4">
        <f t="shared" si="1"/>
        <v>-0.31105331624730531</v>
      </c>
      <c r="G48" s="4">
        <f t="shared" si="1"/>
        <v>0.43209178832646516</v>
      </c>
      <c r="H48" s="4">
        <f t="shared" si="1"/>
        <v>0.46121156163886551</v>
      </c>
    </row>
    <row r="49" spans="1:8" x14ac:dyDescent="0.25">
      <c r="A49" t="s">
        <v>55</v>
      </c>
      <c r="C49" s="5">
        <f>CORREL(C2:C46,$E2:$E46)</f>
        <v>-8.6446450649028117E-3</v>
      </c>
      <c r="D49" s="5">
        <f t="shared" ref="D49:H49" si="2">CORREL(D2:D46,$E2:$E46)</f>
        <v>-4.1938683467041332E-3</v>
      </c>
      <c r="E49" s="4">
        <f t="shared" si="2"/>
        <v>1.0000000000000002</v>
      </c>
      <c r="F49" s="4">
        <f t="shared" si="2"/>
        <v>0.19548135497766445</v>
      </c>
      <c r="G49" s="4">
        <f t="shared" si="2"/>
        <v>3.2352959254952227E-2</v>
      </c>
      <c r="H49" s="4">
        <f t="shared" si="2"/>
        <v>-1.7110383308732657E-2</v>
      </c>
    </row>
    <row r="50" spans="1:8" x14ac:dyDescent="0.25">
      <c r="A50" t="s">
        <v>56</v>
      </c>
      <c r="C50" s="5">
        <f>CORREL(C2:C46,$F2:$F46)</f>
        <v>-9.6264369042167591E-2</v>
      </c>
      <c r="D50" s="6">
        <f t="shared" ref="D50:H50" si="3">CORREL(D2:D46,$F2:$F46)</f>
        <v>-0.31105331624730531</v>
      </c>
      <c r="E50" s="4">
        <f t="shared" si="3"/>
        <v>0.19548135497766445</v>
      </c>
      <c r="F50" s="4">
        <f t="shared" si="3"/>
        <v>1</v>
      </c>
      <c r="G50" s="4">
        <f t="shared" si="3"/>
        <v>-0.14938370307310683</v>
      </c>
      <c r="H50" s="4">
        <f t="shared" si="3"/>
        <v>0.1304055065087795</v>
      </c>
    </row>
    <row r="51" spans="1:8" x14ac:dyDescent="0.25">
      <c r="A51" t="s">
        <v>57</v>
      </c>
      <c r="C51" s="7">
        <f>CORREL(C2:C46,$G2:$G46)</f>
        <v>0.43725145703007157</v>
      </c>
      <c r="D51" s="7">
        <f t="shared" ref="D51:H51" si="4">CORREL(D2:D46,$G2:$G46)</f>
        <v>0.43209178832646516</v>
      </c>
      <c r="E51" s="5">
        <f t="shared" si="4"/>
        <v>3.2352959254952227E-2</v>
      </c>
      <c r="F51" s="5">
        <f t="shared" si="4"/>
        <v>-0.14938370307310683</v>
      </c>
      <c r="G51" s="4">
        <f t="shared" si="4"/>
        <v>1.0000000000000002</v>
      </c>
      <c r="H51" s="4">
        <f t="shared" si="4"/>
        <v>0.55053624336975637</v>
      </c>
    </row>
    <row r="52" spans="1:8" x14ac:dyDescent="0.25">
      <c r="A52" t="s">
        <v>58</v>
      </c>
      <c r="C52" s="7">
        <f>CORREL(C2:C46,$H2:$H46)</f>
        <v>0.47009676005583262</v>
      </c>
      <c r="D52" s="7">
        <f t="shared" ref="D52:H52" si="5">CORREL(D2:D46,$H2:$H46)</f>
        <v>0.46121156163886551</v>
      </c>
      <c r="E52" s="5">
        <f t="shared" si="5"/>
        <v>-1.7110383308732657E-2</v>
      </c>
      <c r="F52" s="5">
        <f t="shared" si="5"/>
        <v>0.1304055065087795</v>
      </c>
      <c r="G52" s="4">
        <f t="shared" si="5"/>
        <v>0.55053624336975637</v>
      </c>
      <c r="H52" s="4">
        <f t="shared" si="5"/>
        <v>0.99999999999999989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FD4B-3104-4AD8-A4A9-738CDC195AB8}">
  <dimension ref="A1:B46"/>
  <sheetViews>
    <sheetView tabSelected="1" topLeftCell="C18" workbookViewId="0">
      <selection activeCell="P42" sqref="P42"/>
    </sheetView>
  </sheetViews>
  <sheetFormatPr defaultRowHeight="15" x14ac:dyDescent="0.25"/>
  <sheetData>
    <row r="1" spans="1:2" x14ac:dyDescent="0.25">
      <c r="A1" s="3" t="s">
        <v>51</v>
      </c>
      <c r="B1" s="3" t="s">
        <v>50</v>
      </c>
    </row>
    <row r="2" spans="1:2" x14ac:dyDescent="0.25">
      <c r="A2">
        <v>1.7469184129999999</v>
      </c>
      <c r="B2">
        <v>1.436868491</v>
      </c>
    </row>
    <row r="3" spans="1:2" x14ac:dyDescent="0.25">
      <c r="A3">
        <v>0.88160702400000002</v>
      </c>
      <c r="B3">
        <v>0.24332645999999999</v>
      </c>
    </row>
    <row r="4" spans="1:2" x14ac:dyDescent="0.25">
      <c r="A4">
        <v>3.101973047</v>
      </c>
      <c r="B4">
        <v>0.392668346</v>
      </c>
    </row>
    <row r="5" spans="1:2" x14ac:dyDescent="0.25">
      <c r="A5">
        <v>1.58666657</v>
      </c>
      <c r="B5">
        <v>0.67848955099999997</v>
      </c>
    </row>
    <row r="6" spans="1:2" x14ac:dyDescent="0.25">
      <c r="A6">
        <v>1.0081789050000001</v>
      </c>
      <c r="B6">
        <v>0.19530879500000001</v>
      </c>
    </row>
    <row r="7" spans="1:2" x14ac:dyDescent="0.25">
      <c r="A7">
        <v>1.6641591</v>
      </c>
      <c r="B7">
        <v>1.2494658249999999</v>
      </c>
    </row>
    <row r="8" spans="1:2" x14ac:dyDescent="0.25">
      <c r="A8">
        <v>0.95854676100000002</v>
      </c>
      <c r="B8">
        <v>5.3049500000000001E-3</v>
      </c>
    </row>
    <row r="9" spans="1:2" x14ac:dyDescent="0.25">
      <c r="A9">
        <v>-2.5530881679999999</v>
      </c>
      <c r="B9">
        <v>-0.41185986099999999</v>
      </c>
    </row>
    <row r="10" spans="1:2" x14ac:dyDescent="0.25">
      <c r="A10">
        <v>-0.95956896800000002</v>
      </c>
      <c r="B10">
        <v>-0.73992665099999999</v>
      </c>
    </row>
    <row r="11" spans="1:2" x14ac:dyDescent="0.25">
      <c r="A11">
        <v>-1.5885736749999999</v>
      </c>
      <c r="B11">
        <v>-0.623280108</v>
      </c>
    </row>
    <row r="12" spans="1:2" x14ac:dyDescent="0.25">
      <c r="A12">
        <v>-0.32781752400000003</v>
      </c>
      <c r="B12">
        <v>0.61361296700000001</v>
      </c>
    </row>
    <row r="13" spans="1:2" x14ac:dyDescent="0.25">
      <c r="A13">
        <v>-1.2946619070000001</v>
      </c>
      <c r="B13">
        <v>-3.5520777000000003E-2</v>
      </c>
    </row>
    <row r="14" spans="1:2" x14ac:dyDescent="0.25">
      <c r="A14">
        <v>-0.82034176599999997</v>
      </c>
      <c r="B14">
        <v>-2.6105711409999999</v>
      </c>
    </row>
    <row r="15" spans="1:2" x14ac:dyDescent="0.25">
      <c r="A15">
        <v>1.335003894</v>
      </c>
      <c r="B15">
        <v>0.46908866100000002</v>
      </c>
    </row>
    <row r="16" spans="1:2" x14ac:dyDescent="0.25">
      <c r="A16">
        <v>-0.39110477999999999</v>
      </c>
      <c r="B16">
        <v>-0.37327829699999998</v>
      </c>
    </row>
    <row r="17" spans="1:2" x14ac:dyDescent="0.25">
      <c r="A17">
        <v>1.7022133290000001</v>
      </c>
      <c r="B17">
        <v>0.31909122699999998</v>
      </c>
    </row>
    <row r="18" spans="1:2" x14ac:dyDescent="0.25">
      <c r="A18">
        <v>0.82733413099999997</v>
      </c>
      <c r="B18">
        <v>-0.97950250000000005</v>
      </c>
    </row>
    <row r="19" spans="1:2" x14ac:dyDescent="0.25">
      <c r="A19">
        <v>-0.35560562000000001</v>
      </c>
      <c r="B19">
        <v>0.88613015299999998</v>
      </c>
    </row>
    <row r="20" spans="1:2" x14ac:dyDescent="0.25">
      <c r="A20">
        <v>-1.7726655600000001</v>
      </c>
      <c r="B20">
        <v>0.29727055099999999</v>
      </c>
    </row>
    <row r="21" spans="1:2" x14ac:dyDescent="0.25">
      <c r="A21">
        <v>-0.88629532799999999</v>
      </c>
      <c r="B21">
        <v>-0.244636257</v>
      </c>
    </row>
    <row r="22" spans="1:2" x14ac:dyDescent="0.25">
      <c r="A22">
        <v>3.828712603</v>
      </c>
      <c r="B22">
        <v>-0.21313631199999999</v>
      </c>
    </row>
    <row r="23" spans="1:2" x14ac:dyDescent="0.25">
      <c r="A23">
        <v>-3.0676577589999998</v>
      </c>
      <c r="B23">
        <v>-1.5198667770000001</v>
      </c>
    </row>
    <row r="24" spans="1:2" x14ac:dyDescent="0.25">
      <c r="A24">
        <v>0.74849649500000004</v>
      </c>
      <c r="B24">
        <v>0.55309902899999996</v>
      </c>
    </row>
    <row r="25" spans="1:2" x14ac:dyDescent="0.25">
      <c r="A25">
        <v>2.8093308659999998</v>
      </c>
      <c r="B25">
        <v>1.1274107529999999</v>
      </c>
    </row>
    <row r="26" spans="1:2" x14ac:dyDescent="0.25">
      <c r="A26">
        <v>1.1358079759999999</v>
      </c>
      <c r="B26">
        <v>0.79707970699999997</v>
      </c>
    </row>
    <row r="27" spans="1:2" x14ac:dyDescent="0.25">
      <c r="A27">
        <v>2.1192304979999999</v>
      </c>
      <c r="B27">
        <v>0.500267036</v>
      </c>
    </row>
    <row r="28" spans="1:2" x14ac:dyDescent="0.25">
      <c r="A28">
        <v>0.54171729300000004</v>
      </c>
      <c r="B28">
        <v>0.73712702200000002</v>
      </c>
    </row>
    <row r="29" spans="1:2" x14ac:dyDescent="0.25">
      <c r="A29">
        <v>1.541008806</v>
      </c>
      <c r="B29">
        <v>1.7972177300000001</v>
      </c>
    </row>
    <row r="30" spans="1:2" x14ac:dyDescent="0.25">
      <c r="A30">
        <v>2.4902629169999999</v>
      </c>
      <c r="B30">
        <v>1.1500583259999999</v>
      </c>
    </row>
    <row r="31" spans="1:2" x14ac:dyDescent="0.25">
      <c r="A31">
        <v>-2.1629131020000001</v>
      </c>
      <c r="B31">
        <v>-0.75631233799999997</v>
      </c>
    </row>
    <row r="32" spans="1:2" x14ac:dyDescent="0.25">
      <c r="A32">
        <v>-2.4066088379999999</v>
      </c>
      <c r="B32">
        <v>0.46713792199999998</v>
      </c>
    </row>
    <row r="33" spans="1:2" x14ac:dyDescent="0.25">
      <c r="A33">
        <v>0.92695387900000004</v>
      </c>
      <c r="B33">
        <v>1.581168272</v>
      </c>
    </row>
    <row r="34" spans="1:2" x14ac:dyDescent="0.25">
      <c r="A34">
        <v>-0.50506721099999996</v>
      </c>
      <c r="B34">
        <v>0.53655973000000001</v>
      </c>
    </row>
    <row r="35" spans="1:2" x14ac:dyDescent="0.25">
      <c r="A35">
        <v>0.126111626</v>
      </c>
      <c r="B35">
        <v>-1.636972071</v>
      </c>
    </row>
    <row r="36" spans="1:2" x14ac:dyDescent="0.25">
      <c r="A36">
        <v>2.1866080509999999</v>
      </c>
      <c r="B36">
        <v>0.73131570499999998</v>
      </c>
    </row>
    <row r="37" spans="1:2" x14ac:dyDescent="0.25">
      <c r="A37">
        <v>0.97033449199999999</v>
      </c>
      <c r="B37">
        <v>1.2148513E-2</v>
      </c>
    </row>
    <row r="38" spans="1:2" x14ac:dyDescent="0.25">
      <c r="A38">
        <v>0.81138844200000004</v>
      </c>
      <c r="B38">
        <v>1.1618230839999999</v>
      </c>
    </row>
    <row r="39" spans="1:2" x14ac:dyDescent="0.25">
      <c r="A39">
        <v>0.30409505399999998</v>
      </c>
      <c r="B39">
        <v>1.0088804469999999</v>
      </c>
    </row>
    <row r="40" spans="1:2" x14ac:dyDescent="0.25">
      <c r="A40">
        <v>1.0458073539999999</v>
      </c>
      <c r="B40">
        <v>-0.54946415299999996</v>
      </c>
    </row>
    <row r="41" spans="1:2" x14ac:dyDescent="0.25">
      <c r="A41">
        <v>-0.57132376799999995</v>
      </c>
      <c r="B41">
        <v>-0.25818255899999998</v>
      </c>
    </row>
    <row r="42" spans="1:2" x14ac:dyDescent="0.25">
      <c r="A42">
        <v>0.47221549499999999</v>
      </c>
    </row>
    <row r="43" spans="1:2" x14ac:dyDescent="0.25">
      <c r="A43">
        <v>0.37183950500000001</v>
      </c>
      <c r="B43">
        <v>1.147728764</v>
      </c>
    </row>
    <row r="44" spans="1:2" x14ac:dyDescent="0.25">
      <c r="A44">
        <v>-1.555138149</v>
      </c>
      <c r="B44">
        <v>0.21202088999999999</v>
      </c>
    </row>
    <row r="45" spans="1:2" x14ac:dyDescent="0.25">
      <c r="A45">
        <v>0.122955805</v>
      </c>
      <c r="B45">
        <v>-1.1266657120000001</v>
      </c>
    </row>
    <row r="46" spans="1:2" x14ac:dyDescent="0.25">
      <c r="A46" s="1">
        <v>1.772776503</v>
      </c>
      <c r="B46" s="1">
        <v>1.046077446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9A75-DC73-45C2-A632-36EB79536C5B}">
  <dimension ref="A1:B46"/>
  <sheetViews>
    <sheetView topLeftCell="A25" workbookViewId="0">
      <selection activeCell="P31" sqref="P31"/>
    </sheetView>
  </sheetViews>
  <sheetFormatPr defaultRowHeight="15" x14ac:dyDescent="0.25"/>
  <sheetData>
    <row r="1" spans="1:2" x14ac:dyDescent="0.25">
      <c r="A1" s="3" t="s">
        <v>52</v>
      </c>
      <c r="B1" s="3" t="s">
        <v>50</v>
      </c>
    </row>
    <row r="2" spans="1:2" x14ac:dyDescent="0.25">
      <c r="A2">
        <v>3.4005455910000002</v>
      </c>
      <c r="B2">
        <v>1.436868491</v>
      </c>
    </row>
    <row r="3" spans="1:2" x14ac:dyDescent="0.25">
      <c r="A3">
        <v>2.6126898509999998</v>
      </c>
      <c r="B3">
        <v>0.24332645999999999</v>
      </c>
    </row>
    <row r="4" spans="1:2" x14ac:dyDescent="0.25">
      <c r="A4">
        <v>5.4526859910000001</v>
      </c>
      <c r="B4">
        <v>0.392668346</v>
      </c>
    </row>
    <row r="5" spans="1:2" x14ac:dyDescent="0.25">
      <c r="A5">
        <v>3.5053930019999999</v>
      </c>
      <c r="B5">
        <v>0.67848955099999997</v>
      </c>
    </row>
    <row r="6" spans="1:2" x14ac:dyDescent="0.25">
      <c r="A6">
        <v>2.9737826799999998</v>
      </c>
      <c r="B6">
        <v>0.19530879500000001</v>
      </c>
    </row>
    <row r="7" spans="1:2" x14ac:dyDescent="0.25">
      <c r="A7">
        <v>4.7268067379999996</v>
      </c>
      <c r="B7">
        <v>1.2494658249999999</v>
      </c>
    </row>
    <row r="8" spans="1:2" x14ac:dyDescent="0.25">
      <c r="A8">
        <v>2.9371335310000002</v>
      </c>
      <c r="B8">
        <v>5.3049500000000001E-3</v>
      </c>
    </row>
    <row r="9" spans="1:2" x14ac:dyDescent="0.25">
      <c r="A9">
        <v>1.1112986579999999</v>
      </c>
      <c r="B9">
        <v>-0.41185986099999999</v>
      </c>
    </row>
    <row r="10" spans="1:2" x14ac:dyDescent="0.25">
      <c r="A10">
        <v>2.5523134939999998</v>
      </c>
      <c r="B10">
        <v>-0.73992665099999999</v>
      </c>
    </row>
    <row r="11" spans="1:2" x14ac:dyDescent="0.25">
      <c r="A11">
        <v>2.1051461389999999</v>
      </c>
      <c r="B11">
        <v>-0.623280108</v>
      </c>
    </row>
    <row r="12" spans="1:2" x14ac:dyDescent="0.25">
      <c r="A12">
        <v>2.5158057330000001</v>
      </c>
      <c r="B12">
        <v>0.61361296700000001</v>
      </c>
    </row>
    <row r="13" spans="1:2" x14ac:dyDescent="0.25">
      <c r="A13">
        <v>2.4909534080000002</v>
      </c>
      <c r="B13">
        <v>-3.5520777000000003E-2</v>
      </c>
    </row>
    <row r="14" spans="1:2" x14ac:dyDescent="0.25">
      <c r="A14">
        <v>2.2060944760000001</v>
      </c>
      <c r="B14">
        <v>-2.6105711409999999</v>
      </c>
    </row>
    <row r="15" spans="1:2" x14ac:dyDescent="0.25">
      <c r="A15">
        <v>3.7715295700000002</v>
      </c>
      <c r="B15">
        <v>0.46908866100000002</v>
      </c>
    </row>
    <row r="16" spans="1:2" x14ac:dyDescent="0.25">
      <c r="A16">
        <v>1.422995724</v>
      </c>
      <c r="B16">
        <v>-0.37327829699999998</v>
      </c>
    </row>
    <row r="17" spans="1:2" x14ac:dyDescent="0.25">
      <c r="A17">
        <v>4.0117795970000003</v>
      </c>
      <c r="B17">
        <v>0.31909122699999998</v>
      </c>
    </row>
    <row r="18" spans="1:2" x14ac:dyDescent="0.25">
      <c r="A18">
        <v>4.2795909280000002</v>
      </c>
      <c r="B18">
        <v>-0.97950250000000005</v>
      </c>
    </row>
    <row r="19" spans="1:2" x14ac:dyDescent="0.25">
      <c r="A19">
        <v>3.7700448600000001</v>
      </c>
      <c r="B19">
        <v>0.88613015299999998</v>
      </c>
    </row>
    <row r="20" spans="1:2" x14ac:dyDescent="0.25">
      <c r="A20">
        <v>1.2124345240000001</v>
      </c>
      <c r="B20">
        <v>0.29727055099999999</v>
      </c>
    </row>
    <row r="21" spans="1:2" x14ac:dyDescent="0.25">
      <c r="A21">
        <v>2.5969698060000002</v>
      </c>
      <c r="B21">
        <v>-0.244636257</v>
      </c>
    </row>
    <row r="22" spans="1:2" x14ac:dyDescent="0.25">
      <c r="A22">
        <v>5.5161839840000004</v>
      </c>
      <c r="B22">
        <v>-0.21313631199999999</v>
      </c>
    </row>
    <row r="23" spans="1:2" x14ac:dyDescent="0.25">
      <c r="A23">
        <v>0.410994845</v>
      </c>
      <c r="B23">
        <v>-1.5198667770000001</v>
      </c>
    </row>
    <row r="24" spans="1:2" x14ac:dyDescent="0.25">
      <c r="A24">
        <v>4.1898350100000004</v>
      </c>
      <c r="B24">
        <v>0.55309902899999996</v>
      </c>
    </row>
    <row r="25" spans="1:2" x14ac:dyDescent="0.25">
      <c r="A25">
        <v>6.3792775620000004</v>
      </c>
      <c r="B25">
        <v>1.1274107529999999</v>
      </c>
    </row>
    <row r="26" spans="1:2" x14ac:dyDescent="0.25">
      <c r="A26">
        <v>3.6723892569999999</v>
      </c>
      <c r="B26">
        <v>0.79707970699999997</v>
      </c>
    </row>
    <row r="27" spans="1:2" x14ac:dyDescent="0.25">
      <c r="A27">
        <v>4.7752779869999999</v>
      </c>
      <c r="B27">
        <v>0.500267036</v>
      </c>
    </row>
    <row r="28" spans="1:2" x14ac:dyDescent="0.25">
      <c r="A28">
        <v>1.2874200490000001</v>
      </c>
      <c r="B28">
        <v>0.73712702200000002</v>
      </c>
    </row>
    <row r="29" spans="1:2" x14ac:dyDescent="0.25">
      <c r="A29">
        <v>4.1718485809999999</v>
      </c>
      <c r="B29">
        <v>1.7972177300000001</v>
      </c>
    </row>
    <row r="30" spans="1:2" x14ac:dyDescent="0.25">
      <c r="A30">
        <v>4.6839087849999999</v>
      </c>
      <c r="B30">
        <v>1.1500583259999999</v>
      </c>
    </row>
    <row r="31" spans="1:2" x14ac:dyDescent="0.25">
      <c r="A31">
        <v>0.89581770000000005</v>
      </c>
      <c r="B31">
        <v>-0.75631233799999997</v>
      </c>
    </row>
    <row r="32" spans="1:2" x14ac:dyDescent="0.25">
      <c r="A32">
        <v>2.3999025270000001</v>
      </c>
      <c r="B32">
        <v>0.46713792199999998</v>
      </c>
    </row>
    <row r="33" spans="1:2" x14ac:dyDescent="0.25">
      <c r="A33">
        <v>3.7707495579999999</v>
      </c>
      <c r="B33">
        <v>1.581168272</v>
      </c>
    </row>
    <row r="34" spans="1:2" x14ac:dyDescent="0.25">
      <c r="A34">
        <v>3.1245075440000001</v>
      </c>
      <c r="B34">
        <v>0.53655973000000001</v>
      </c>
    </row>
    <row r="35" spans="1:2" x14ac:dyDescent="0.25">
      <c r="A35">
        <v>1.975469543</v>
      </c>
      <c r="B35">
        <v>-1.636972071</v>
      </c>
    </row>
    <row r="36" spans="1:2" x14ac:dyDescent="0.25">
      <c r="A36">
        <v>5.2466378880000004</v>
      </c>
      <c r="B36">
        <v>0.73131570499999998</v>
      </c>
    </row>
    <row r="37" spans="1:2" x14ac:dyDescent="0.25">
      <c r="A37">
        <v>3.8111127819999999</v>
      </c>
      <c r="B37">
        <v>1.2148513E-2</v>
      </c>
    </row>
    <row r="38" spans="1:2" x14ac:dyDescent="0.25">
      <c r="A38">
        <v>3.4719599520000002</v>
      </c>
      <c r="B38">
        <v>1.1618230839999999</v>
      </c>
    </row>
    <row r="39" spans="1:2" x14ac:dyDescent="0.25">
      <c r="A39">
        <v>2.3826125309999999</v>
      </c>
      <c r="B39">
        <v>1.0088804469999999</v>
      </c>
    </row>
    <row r="40" spans="1:2" x14ac:dyDescent="0.25">
      <c r="A40">
        <v>3.4425233120000001</v>
      </c>
      <c r="B40">
        <v>-0.54946415299999996</v>
      </c>
    </row>
    <row r="41" spans="1:2" x14ac:dyDescent="0.25">
      <c r="A41">
        <v>2.2016635629999999</v>
      </c>
      <c r="B41">
        <v>-0.25818255899999998</v>
      </c>
    </row>
    <row r="42" spans="1:2" x14ac:dyDescent="0.25">
      <c r="A42">
        <v>3.0127875999999998</v>
      </c>
    </row>
    <row r="43" spans="1:2" x14ac:dyDescent="0.25">
      <c r="A43">
        <v>3.4139551770000001</v>
      </c>
      <c r="B43">
        <v>1.147728764</v>
      </c>
    </row>
    <row r="44" spans="1:2" x14ac:dyDescent="0.25">
      <c r="A44">
        <v>1.018042763</v>
      </c>
      <c r="B44">
        <v>0.21202088999999999</v>
      </c>
    </row>
    <row r="45" spans="1:2" x14ac:dyDescent="0.25">
      <c r="A45">
        <v>3.613747998</v>
      </c>
      <c r="B45">
        <v>-1.1266657120000001</v>
      </c>
    </row>
    <row r="46" spans="1:2" x14ac:dyDescent="0.25">
      <c r="A46" s="1">
        <v>4.7234964399999999</v>
      </c>
      <c r="B46" s="1">
        <v>1.046077446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Focus Outcomes</vt:lpstr>
      <vt:lpstr>Prelim Data Pull 201229</vt:lpstr>
      <vt:lpstr>Aging and Exec</vt:lpstr>
      <vt:lpstr>AD and exec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Terpstra</dc:creator>
  <cp:keywords/>
  <dc:description/>
  <cp:lastModifiedBy>Terpstra, Melissa</cp:lastModifiedBy>
  <cp:revision/>
  <dcterms:created xsi:type="dcterms:W3CDTF">2020-12-29T14:17:26Z</dcterms:created>
  <dcterms:modified xsi:type="dcterms:W3CDTF">2021-11-09T22:33:58Z</dcterms:modified>
  <cp:category/>
  <cp:contentStatus/>
</cp:coreProperties>
</file>