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ison Manley\Documents\Research\REU\Berkeley REU\Code\Error Metric\"/>
    </mc:Choice>
  </mc:AlternateContent>
  <xr:revisionPtr revIDLastSave="0" documentId="13_ncr:1_{74B35E4E-0A62-4C65-B886-1EA41BAA3FFC}" xr6:coauthVersionLast="36" xr6:coauthVersionMax="36" xr10:uidLastSave="{00000000-0000-0000-0000-000000000000}"/>
  <bookViews>
    <workbookView xWindow="0" yWindow="0" windowWidth="23040" windowHeight="8808" activeTab="1" xr2:uid="{B34D7289-635A-4620-BF9E-ED7F32D4A174}"/>
  </bookViews>
  <sheets>
    <sheet name="Full Adder" sheetId="3" r:id="rId1"/>
    <sheet name="2-bit Full Adder" sheetId="2" r:id="rId2"/>
    <sheet name="3-bit Full Adder" sheetId="1" r:id="rId3"/>
    <sheet name="Activation Circuit" sheetId="5" r:id="rId4"/>
    <sheet name="Noise Charts" sheetId="7" r:id="rId5"/>
    <sheet name="Sheet3" sheetId="9" r:id="rId6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21" i="2" l="1"/>
  <c r="X20" i="2"/>
  <c r="X19" i="2"/>
  <c r="V21" i="2"/>
  <c r="V20" i="2"/>
  <c r="V19" i="2"/>
  <c r="T21" i="2"/>
  <c r="T20" i="2"/>
  <c r="T19" i="2"/>
  <c r="R21" i="2"/>
  <c r="R20" i="2"/>
  <c r="R19" i="2"/>
  <c r="R9" i="2"/>
  <c r="R8" i="2"/>
  <c r="R7" i="2"/>
  <c r="T9" i="2"/>
  <c r="T8" i="2"/>
  <c r="T7" i="2"/>
  <c r="V9" i="2"/>
  <c r="V8" i="2"/>
  <c r="V7" i="2"/>
  <c r="X9" i="2"/>
  <c r="X8" i="2"/>
  <c r="X7" i="2"/>
  <c r="Z9" i="2"/>
  <c r="Z8" i="2"/>
  <c r="Z7" i="2"/>
  <c r="R8" i="1"/>
  <c r="R9" i="1"/>
  <c r="R7" i="1"/>
  <c r="T9" i="1"/>
  <c r="T8" i="1"/>
  <c r="T7" i="1"/>
  <c r="V9" i="1"/>
  <c r="V8" i="1"/>
  <c r="V7" i="1"/>
  <c r="X9" i="1"/>
  <c r="X8" i="1"/>
  <c r="X7" i="1"/>
  <c r="AK240" i="7" l="1"/>
  <c r="AI240" i="7"/>
  <c r="AG240" i="7"/>
  <c r="AE240" i="7"/>
  <c r="AC240" i="7"/>
  <c r="Y240" i="7"/>
  <c r="W240" i="7"/>
  <c r="U240" i="7"/>
  <c r="S240" i="7"/>
  <c r="Q240" i="7"/>
  <c r="M240" i="7"/>
  <c r="K240" i="7"/>
  <c r="I240" i="7"/>
  <c r="G240" i="7"/>
  <c r="E240" i="7"/>
  <c r="AL239" i="7"/>
  <c r="AJ239" i="7"/>
  <c r="AH239" i="7"/>
  <c r="AF239" i="7"/>
  <c r="AD239" i="7"/>
  <c r="Z239" i="7"/>
  <c r="X239" i="7"/>
  <c r="V239" i="7"/>
  <c r="T239" i="7"/>
  <c r="R239" i="7"/>
  <c r="N239" i="7"/>
  <c r="L239" i="7"/>
  <c r="J239" i="7"/>
  <c r="H239" i="7"/>
  <c r="F239" i="7"/>
  <c r="AL238" i="7"/>
  <c r="AJ238" i="7"/>
  <c r="AH238" i="7"/>
  <c r="AF238" i="7"/>
  <c r="AD238" i="7"/>
  <c r="Z238" i="7"/>
  <c r="X238" i="7"/>
  <c r="V238" i="7"/>
  <c r="T238" i="7"/>
  <c r="R238" i="7"/>
  <c r="R240" i="7" s="1"/>
  <c r="N238" i="7"/>
  <c r="L238" i="7"/>
  <c r="L240" i="7" s="1"/>
  <c r="J238" i="7"/>
  <c r="H238" i="7"/>
  <c r="H240" i="7" s="1"/>
  <c r="F238" i="7"/>
  <c r="AL237" i="7"/>
  <c r="AJ237" i="7"/>
  <c r="AH237" i="7"/>
  <c r="AH240" i="7" s="1"/>
  <c r="AF237" i="7"/>
  <c r="AD237" i="7"/>
  <c r="AD240" i="7" s="1"/>
  <c r="Z237" i="7"/>
  <c r="X237" i="7"/>
  <c r="X240" i="7" s="1"/>
  <c r="V237" i="7"/>
  <c r="T237" i="7"/>
  <c r="R237" i="7"/>
  <c r="N237" i="7"/>
  <c r="N240" i="7" s="1"/>
  <c r="L237" i="7"/>
  <c r="J237" i="7"/>
  <c r="J240" i="7" s="1"/>
  <c r="H237" i="7"/>
  <c r="F237" i="7"/>
  <c r="F240" i="7" s="1"/>
  <c r="AK226" i="7"/>
  <c r="AI226" i="7"/>
  <c r="AG226" i="7"/>
  <c r="AE226" i="7"/>
  <c r="AC226" i="7"/>
  <c r="Y226" i="7"/>
  <c r="W226" i="7"/>
  <c r="U226" i="7"/>
  <c r="S226" i="7"/>
  <c r="Q226" i="7"/>
  <c r="M226" i="7"/>
  <c r="K226" i="7"/>
  <c r="I226" i="7"/>
  <c r="G226" i="7"/>
  <c r="E226" i="7"/>
  <c r="AL225" i="7"/>
  <c r="AJ225" i="7"/>
  <c r="AH225" i="7"/>
  <c r="AF225" i="7"/>
  <c r="AD225" i="7"/>
  <c r="Z225" i="7"/>
  <c r="X225" i="7"/>
  <c r="V225" i="7"/>
  <c r="T225" i="7"/>
  <c r="R225" i="7"/>
  <c r="N225" i="7"/>
  <c r="L225" i="7"/>
  <c r="J225" i="7"/>
  <c r="H225" i="7"/>
  <c r="F225" i="7"/>
  <c r="AL224" i="7"/>
  <c r="AJ224" i="7"/>
  <c r="AH224" i="7"/>
  <c r="AF224" i="7"/>
  <c r="AD224" i="7"/>
  <c r="Z224" i="7"/>
  <c r="X224" i="7"/>
  <c r="V224" i="7"/>
  <c r="T224" i="7"/>
  <c r="R224" i="7"/>
  <c r="N224" i="7"/>
  <c r="L224" i="7"/>
  <c r="J224" i="7"/>
  <c r="H224" i="7"/>
  <c r="F224" i="7"/>
  <c r="AL223" i="7"/>
  <c r="AJ223" i="7"/>
  <c r="AJ226" i="7" s="1"/>
  <c r="AH223" i="7"/>
  <c r="AF223" i="7"/>
  <c r="AD223" i="7"/>
  <c r="Z223" i="7"/>
  <c r="Z226" i="7" s="1"/>
  <c r="X223" i="7"/>
  <c r="V223" i="7"/>
  <c r="V226" i="7" s="1"/>
  <c r="T223" i="7"/>
  <c r="T226" i="7" s="1"/>
  <c r="R223" i="7"/>
  <c r="R226" i="7" s="1"/>
  <c r="N223" i="7"/>
  <c r="L223" i="7"/>
  <c r="J223" i="7"/>
  <c r="H223" i="7"/>
  <c r="H226" i="7" s="1"/>
  <c r="F223" i="7"/>
  <c r="AK213" i="7"/>
  <c r="AI213" i="7"/>
  <c r="AG213" i="7"/>
  <c r="AE213" i="7"/>
  <c r="AC213" i="7"/>
  <c r="Y213" i="7"/>
  <c r="W213" i="7"/>
  <c r="U213" i="7"/>
  <c r="S213" i="7"/>
  <c r="Q213" i="7"/>
  <c r="M213" i="7"/>
  <c r="K213" i="7"/>
  <c r="I213" i="7"/>
  <c r="G213" i="7"/>
  <c r="E213" i="7"/>
  <c r="AL212" i="7"/>
  <c r="AJ212" i="7"/>
  <c r="AH212" i="7"/>
  <c r="AF212" i="7"/>
  <c r="AD212" i="7"/>
  <c r="Z212" i="7"/>
  <c r="X212" i="7"/>
  <c r="V212" i="7"/>
  <c r="T212" i="7"/>
  <c r="R212" i="7"/>
  <c r="N212" i="7"/>
  <c r="L212" i="7"/>
  <c r="J212" i="7"/>
  <c r="H212" i="7"/>
  <c r="F212" i="7"/>
  <c r="AL211" i="7"/>
  <c r="AJ211" i="7"/>
  <c r="AH211" i="7"/>
  <c r="AF211" i="7"/>
  <c r="AD211" i="7"/>
  <c r="Z211" i="7"/>
  <c r="X211" i="7"/>
  <c r="V211" i="7"/>
  <c r="T211" i="7"/>
  <c r="R211" i="7"/>
  <c r="N211" i="7"/>
  <c r="L211" i="7"/>
  <c r="J211" i="7"/>
  <c r="H211" i="7"/>
  <c r="F211" i="7"/>
  <c r="AL210" i="7"/>
  <c r="AJ210" i="7"/>
  <c r="AJ213" i="7" s="1"/>
  <c r="AH210" i="7"/>
  <c r="AF210" i="7"/>
  <c r="AD210" i="7"/>
  <c r="Z210" i="7"/>
  <c r="X210" i="7"/>
  <c r="V210" i="7"/>
  <c r="T210" i="7"/>
  <c r="R210" i="7"/>
  <c r="R213" i="7" s="1"/>
  <c r="N210" i="7"/>
  <c r="L210" i="7"/>
  <c r="J210" i="7"/>
  <c r="H210" i="7"/>
  <c r="F210" i="7"/>
  <c r="AK200" i="7"/>
  <c r="AI200" i="7"/>
  <c r="AG200" i="7"/>
  <c r="AE200" i="7"/>
  <c r="AC200" i="7"/>
  <c r="Y200" i="7"/>
  <c r="W200" i="7"/>
  <c r="U200" i="7"/>
  <c r="S200" i="7"/>
  <c r="Q200" i="7"/>
  <c r="M200" i="7"/>
  <c r="K200" i="7"/>
  <c r="I200" i="7"/>
  <c r="G200" i="7"/>
  <c r="E200" i="7"/>
  <c r="AL199" i="7"/>
  <c r="AJ199" i="7"/>
  <c r="AH199" i="7"/>
  <c r="AF199" i="7"/>
  <c r="AD199" i="7"/>
  <c r="Z199" i="7"/>
  <c r="X199" i="7"/>
  <c r="V199" i="7"/>
  <c r="T199" i="7"/>
  <c r="R199" i="7"/>
  <c r="R200" i="7" s="1"/>
  <c r="N199" i="7"/>
  <c r="L199" i="7"/>
  <c r="J199" i="7"/>
  <c r="H199" i="7"/>
  <c r="F199" i="7"/>
  <c r="AL198" i="7"/>
  <c r="AJ198" i="7"/>
  <c r="AH198" i="7"/>
  <c r="AF198" i="7"/>
  <c r="AD198" i="7"/>
  <c r="Z198" i="7"/>
  <c r="X198" i="7"/>
  <c r="V198" i="7"/>
  <c r="T198" i="7"/>
  <c r="R198" i="7"/>
  <c r="N198" i="7"/>
  <c r="L198" i="7"/>
  <c r="J198" i="7"/>
  <c r="H198" i="7"/>
  <c r="F198" i="7"/>
  <c r="AL197" i="7"/>
  <c r="AJ197" i="7"/>
  <c r="AJ200" i="7" s="1"/>
  <c r="AH197" i="7"/>
  <c r="AF197" i="7"/>
  <c r="AF200" i="7" s="1"/>
  <c r="AD197" i="7"/>
  <c r="Z197" i="7"/>
  <c r="X197" i="7"/>
  <c r="V197" i="7"/>
  <c r="V200" i="7" s="1"/>
  <c r="T197" i="7"/>
  <c r="R197" i="7"/>
  <c r="N197" i="7"/>
  <c r="L197" i="7"/>
  <c r="L200" i="7" s="1"/>
  <c r="J197" i="7"/>
  <c r="H197" i="7"/>
  <c r="F197" i="7"/>
  <c r="AK186" i="7"/>
  <c r="AI186" i="7"/>
  <c r="AG186" i="7"/>
  <c r="AE186" i="7"/>
  <c r="AC186" i="7"/>
  <c r="Y186" i="7"/>
  <c r="W186" i="7"/>
  <c r="U186" i="7"/>
  <c r="S186" i="7"/>
  <c r="Q186" i="7"/>
  <c r="M186" i="7"/>
  <c r="K186" i="7"/>
  <c r="I186" i="7"/>
  <c r="G186" i="7"/>
  <c r="E186" i="7"/>
  <c r="AL185" i="7"/>
  <c r="AJ185" i="7"/>
  <c r="AH185" i="7"/>
  <c r="AF185" i="7"/>
  <c r="AD185" i="7"/>
  <c r="Z185" i="7"/>
  <c r="X185" i="7"/>
  <c r="V185" i="7"/>
  <c r="T185" i="7"/>
  <c r="R185" i="7"/>
  <c r="N185" i="7"/>
  <c r="L185" i="7"/>
  <c r="J185" i="7"/>
  <c r="H185" i="7"/>
  <c r="F185" i="7"/>
  <c r="AL184" i="7"/>
  <c r="AJ184" i="7"/>
  <c r="AH184" i="7"/>
  <c r="AF184" i="7"/>
  <c r="AD184" i="7"/>
  <c r="Z184" i="7"/>
  <c r="X184" i="7"/>
  <c r="V184" i="7"/>
  <c r="T184" i="7"/>
  <c r="R184" i="7"/>
  <c r="N184" i="7"/>
  <c r="L184" i="7"/>
  <c r="J184" i="7"/>
  <c r="H184" i="7"/>
  <c r="F184" i="7"/>
  <c r="AL183" i="7"/>
  <c r="AJ183" i="7"/>
  <c r="AH183" i="7"/>
  <c r="AF183" i="7"/>
  <c r="AF186" i="7" s="1"/>
  <c r="AD183" i="7"/>
  <c r="Z183" i="7"/>
  <c r="X183" i="7"/>
  <c r="V183" i="7"/>
  <c r="T183" i="7"/>
  <c r="R183" i="7"/>
  <c r="N183" i="7"/>
  <c r="L183" i="7"/>
  <c r="L186" i="7" s="1"/>
  <c r="J183" i="7"/>
  <c r="H183" i="7"/>
  <c r="F183" i="7"/>
  <c r="AK173" i="7"/>
  <c r="AI173" i="7"/>
  <c r="AG173" i="7"/>
  <c r="AE173" i="7"/>
  <c r="AC173" i="7"/>
  <c r="Y173" i="7"/>
  <c r="W173" i="7"/>
  <c r="U173" i="7"/>
  <c r="S173" i="7"/>
  <c r="Q173" i="7"/>
  <c r="M173" i="7"/>
  <c r="K173" i="7"/>
  <c r="I173" i="7"/>
  <c r="G173" i="7"/>
  <c r="E173" i="7"/>
  <c r="AL172" i="7"/>
  <c r="AJ172" i="7"/>
  <c r="AH172" i="7"/>
  <c r="AF172" i="7"/>
  <c r="AD172" i="7"/>
  <c r="Z172" i="7"/>
  <c r="X172" i="7"/>
  <c r="X173" i="7" s="1"/>
  <c r="V172" i="7"/>
  <c r="T172" i="7"/>
  <c r="R172" i="7"/>
  <c r="N172" i="7"/>
  <c r="L172" i="7"/>
  <c r="J172" i="7"/>
  <c r="H172" i="7"/>
  <c r="F172" i="7"/>
  <c r="F173" i="7" s="1"/>
  <c r="AL171" i="7"/>
  <c r="AJ171" i="7"/>
  <c r="AH171" i="7"/>
  <c r="AF171" i="7"/>
  <c r="AD171" i="7"/>
  <c r="Z171" i="7"/>
  <c r="X171" i="7"/>
  <c r="V171" i="7"/>
  <c r="T171" i="7"/>
  <c r="R171" i="7"/>
  <c r="N171" i="7"/>
  <c r="L171" i="7"/>
  <c r="J171" i="7"/>
  <c r="H171" i="7"/>
  <c r="F171" i="7"/>
  <c r="AL170" i="7"/>
  <c r="AJ170" i="7"/>
  <c r="AJ173" i="7" s="1"/>
  <c r="AH170" i="7"/>
  <c r="AH173" i="7" s="1"/>
  <c r="AF170" i="7"/>
  <c r="AD170" i="7"/>
  <c r="Z170" i="7"/>
  <c r="Z173" i="7" s="1"/>
  <c r="X170" i="7"/>
  <c r="V170" i="7"/>
  <c r="T170" i="7"/>
  <c r="R170" i="7"/>
  <c r="R173" i="7" s="1"/>
  <c r="N170" i="7"/>
  <c r="N173" i="7" s="1"/>
  <c r="L170" i="7"/>
  <c r="L173" i="7" s="1"/>
  <c r="J170" i="7"/>
  <c r="H170" i="7"/>
  <c r="H173" i="7" s="1"/>
  <c r="F170" i="7"/>
  <c r="AK160" i="7"/>
  <c r="AI160" i="7"/>
  <c r="AG160" i="7"/>
  <c r="AE160" i="7"/>
  <c r="AC160" i="7"/>
  <c r="Y160" i="7"/>
  <c r="W160" i="7"/>
  <c r="U160" i="7"/>
  <c r="S160" i="7"/>
  <c r="Q160" i="7"/>
  <c r="M160" i="7"/>
  <c r="K160" i="7"/>
  <c r="I160" i="7"/>
  <c r="G160" i="7"/>
  <c r="E160" i="7"/>
  <c r="AL159" i="7"/>
  <c r="AJ159" i="7"/>
  <c r="AH159" i="7"/>
  <c r="AF159" i="7"/>
  <c r="AD159" i="7"/>
  <c r="Z159" i="7"/>
  <c r="X159" i="7"/>
  <c r="V159" i="7"/>
  <c r="T159" i="7"/>
  <c r="R159" i="7"/>
  <c r="N159" i="7"/>
  <c r="L159" i="7"/>
  <c r="J159" i="7"/>
  <c r="H159" i="7"/>
  <c r="F159" i="7"/>
  <c r="AL158" i="7"/>
  <c r="AJ158" i="7"/>
  <c r="AH158" i="7"/>
  <c r="AF158" i="7"/>
  <c r="AD158" i="7"/>
  <c r="Z158" i="7"/>
  <c r="X158" i="7"/>
  <c r="V158" i="7"/>
  <c r="T158" i="7"/>
  <c r="R158" i="7"/>
  <c r="N158" i="7"/>
  <c r="L158" i="7"/>
  <c r="J158" i="7"/>
  <c r="H158" i="7"/>
  <c r="F158" i="7"/>
  <c r="AL157" i="7"/>
  <c r="AJ157" i="7"/>
  <c r="AJ160" i="7" s="1"/>
  <c r="AH157" i="7"/>
  <c r="AF157" i="7"/>
  <c r="AD157" i="7"/>
  <c r="Z157" i="7"/>
  <c r="Z160" i="7" s="1"/>
  <c r="X157" i="7"/>
  <c r="V157" i="7"/>
  <c r="T157" i="7"/>
  <c r="R157" i="7"/>
  <c r="R160" i="7" s="1"/>
  <c r="N157" i="7"/>
  <c r="L157" i="7"/>
  <c r="J157" i="7"/>
  <c r="H157" i="7"/>
  <c r="H160" i="7" s="1"/>
  <c r="F157" i="7"/>
  <c r="AK146" i="7"/>
  <c r="AI146" i="7"/>
  <c r="AG146" i="7"/>
  <c r="AE146" i="7"/>
  <c r="AC146" i="7"/>
  <c r="Y146" i="7"/>
  <c r="W146" i="7"/>
  <c r="U146" i="7"/>
  <c r="S146" i="7"/>
  <c r="Q146" i="7"/>
  <c r="M146" i="7"/>
  <c r="K146" i="7"/>
  <c r="I146" i="7"/>
  <c r="G146" i="7"/>
  <c r="E146" i="7"/>
  <c r="AL145" i="7"/>
  <c r="AJ145" i="7"/>
  <c r="AH145" i="7"/>
  <c r="AF145" i="7"/>
  <c r="AD145" i="7"/>
  <c r="Z145" i="7"/>
  <c r="X145" i="7"/>
  <c r="V145" i="7"/>
  <c r="T145" i="7"/>
  <c r="R145" i="7"/>
  <c r="N145" i="7"/>
  <c r="L145" i="7"/>
  <c r="L146" i="7" s="1"/>
  <c r="J145" i="7"/>
  <c r="H145" i="7"/>
  <c r="F145" i="7"/>
  <c r="AL144" i="7"/>
  <c r="AJ144" i="7"/>
  <c r="AH144" i="7"/>
  <c r="AF144" i="7"/>
  <c r="AD144" i="7"/>
  <c r="Z144" i="7"/>
  <c r="X144" i="7"/>
  <c r="V144" i="7"/>
  <c r="T144" i="7"/>
  <c r="R144" i="7"/>
  <c r="N144" i="7"/>
  <c r="L144" i="7"/>
  <c r="J144" i="7"/>
  <c r="H144" i="7"/>
  <c r="F144" i="7"/>
  <c r="AL143" i="7"/>
  <c r="AL146" i="7" s="1"/>
  <c r="AJ143" i="7"/>
  <c r="AJ146" i="7" s="1"/>
  <c r="AH143" i="7"/>
  <c r="AH146" i="7" s="1"/>
  <c r="AF143" i="7"/>
  <c r="AF146" i="7" s="1"/>
  <c r="AD143" i="7"/>
  <c r="Z143" i="7"/>
  <c r="X143" i="7"/>
  <c r="X146" i="7" s="1"/>
  <c r="V143" i="7"/>
  <c r="V146" i="7" s="1"/>
  <c r="T143" i="7"/>
  <c r="T146" i="7" s="1"/>
  <c r="R143" i="7"/>
  <c r="R146" i="7" s="1"/>
  <c r="N143" i="7"/>
  <c r="N146" i="7" s="1"/>
  <c r="L143" i="7"/>
  <c r="J143" i="7"/>
  <c r="H143" i="7"/>
  <c r="F143" i="7"/>
  <c r="F146" i="7" s="1"/>
  <c r="AK133" i="7"/>
  <c r="AI133" i="7"/>
  <c r="AG133" i="7"/>
  <c r="AE133" i="7"/>
  <c r="AC133" i="7"/>
  <c r="Y133" i="7"/>
  <c r="W133" i="7"/>
  <c r="U133" i="7"/>
  <c r="S133" i="7"/>
  <c r="Q133" i="7"/>
  <c r="M133" i="7"/>
  <c r="K133" i="7"/>
  <c r="I133" i="7"/>
  <c r="G133" i="7"/>
  <c r="E133" i="7"/>
  <c r="AL132" i="7"/>
  <c r="AJ132" i="7"/>
  <c r="AH132" i="7"/>
  <c r="AF132" i="7"/>
  <c r="AD132" i="7"/>
  <c r="Z132" i="7"/>
  <c r="X132" i="7"/>
  <c r="V132" i="7"/>
  <c r="T132" i="7"/>
  <c r="R132" i="7"/>
  <c r="N132" i="7"/>
  <c r="L132" i="7"/>
  <c r="J132" i="7"/>
  <c r="H132" i="7"/>
  <c r="F132" i="7"/>
  <c r="AL131" i="7"/>
  <c r="AJ131" i="7"/>
  <c r="AH131" i="7"/>
  <c r="AF131" i="7"/>
  <c r="AD131" i="7"/>
  <c r="Z131" i="7"/>
  <c r="X131" i="7"/>
  <c r="V131" i="7"/>
  <c r="T131" i="7"/>
  <c r="R131" i="7"/>
  <c r="N131" i="7"/>
  <c r="L131" i="7"/>
  <c r="J131" i="7"/>
  <c r="H131" i="7"/>
  <c r="F131" i="7"/>
  <c r="AL130" i="7"/>
  <c r="AJ130" i="7"/>
  <c r="AH130" i="7"/>
  <c r="AH133" i="7" s="1"/>
  <c r="AF130" i="7"/>
  <c r="AD130" i="7"/>
  <c r="AD133" i="7" s="1"/>
  <c r="Z130" i="7"/>
  <c r="Z133" i="7" s="1"/>
  <c r="X130" i="7"/>
  <c r="X133" i="7" s="1"/>
  <c r="V130" i="7"/>
  <c r="T130" i="7"/>
  <c r="R130" i="7"/>
  <c r="N130" i="7"/>
  <c r="N133" i="7" s="1"/>
  <c r="L130" i="7"/>
  <c r="L133" i="7" s="1"/>
  <c r="J130" i="7"/>
  <c r="J133" i="7" s="1"/>
  <c r="H130" i="7"/>
  <c r="H133" i="7" s="1"/>
  <c r="F130" i="7"/>
  <c r="F133" i="7" s="1"/>
  <c r="AK119" i="7"/>
  <c r="AI119" i="7"/>
  <c r="AG119" i="7"/>
  <c r="AE119" i="7"/>
  <c r="AC119" i="7"/>
  <c r="Y119" i="7"/>
  <c r="W119" i="7"/>
  <c r="U119" i="7"/>
  <c r="S119" i="7"/>
  <c r="Q119" i="7"/>
  <c r="M119" i="7"/>
  <c r="K119" i="7"/>
  <c r="I119" i="7"/>
  <c r="G119" i="7"/>
  <c r="E119" i="7"/>
  <c r="AL118" i="7"/>
  <c r="AJ118" i="7"/>
  <c r="AH118" i="7"/>
  <c r="AF118" i="7"/>
  <c r="AD118" i="7"/>
  <c r="Z118" i="7"/>
  <c r="X118" i="7"/>
  <c r="V118" i="7"/>
  <c r="T118" i="7"/>
  <c r="R118" i="7"/>
  <c r="N118" i="7"/>
  <c r="L118" i="7"/>
  <c r="J118" i="7"/>
  <c r="H118" i="7"/>
  <c r="F118" i="7"/>
  <c r="AL117" i="7"/>
  <c r="AJ117" i="7"/>
  <c r="AH117" i="7"/>
  <c r="AF117" i="7"/>
  <c r="AD117" i="7"/>
  <c r="Z117" i="7"/>
  <c r="X117" i="7"/>
  <c r="V117" i="7"/>
  <c r="T117" i="7"/>
  <c r="R117" i="7"/>
  <c r="N117" i="7"/>
  <c r="L117" i="7"/>
  <c r="J117" i="7"/>
  <c r="H117" i="7"/>
  <c r="F117" i="7"/>
  <c r="AL116" i="7"/>
  <c r="AL119" i="7" s="1"/>
  <c r="AJ116" i="7"/>
  <c r="AH116" i="7"/>
  <c r="AF116" i="7"/>
  <c r="AD116" i="7"/>
  <c r="AD119" i="7" s="1"/>
  <c r="Z116" i="7"/>
  <c r="X116" i="7"/>
  <c r="X119" i="7" s="1"/>
  <c r="V116" i="7"/>
  <c r="V119" i="7" s="1"/>
  <c r="T116" i="7"/>
  <c r="T119" i="7" s="1"/>
  <c r="R116" i="7"/>
  <c r="N116" i="7"/>
  <c r="L116" i="7"/>
  <c r="J116" i="7"/>
  <c r="J119" i="7" s="1"/>
  <c r="H116" i="7"/>
  <c r="F116" i="7"/>
  <c r="F119" i="7" s="1"/>
  <c r="AK105" i="7"/>
  <c r="AI105" i="7"/>
  <c r="AG105" i="7"/>
  <c r="AE105" i="7"/>
  <c r="AC105" i="7"/>
  <c r="Y105" i="7"/>
  <c r="W105" i="7"/>
  <c r="U105" i="7"/>
  <c r="S105" i="7"/>
  <c r="Q105" i="7"/>
  <c r="M105" i="7"/>
  <c r="K105" i="7"/>
  <c r="I105" i="7"/>
  <c r="G105" i="7"/>
  <c r="E105" i="7"/>
  <c r="AL104" i="7"/>
  <c r="AJ104" i="7"/>
  <c r="AH104" i="7"/>
  <c r="AF104" i="7"/>
  <c r="AD104" i="7"/>
  <c r="Z104" i="7"/>
  <c r="X104" i="7"/>
  <c r="V104" i="7"/>
  <c r="T104" i="7"/>
  <c r="R104" i="7"/>
  <c r="N104" i="7"/>
  <c r="L104" i="7"/>
  <c r="J104" i="7"/>
  <c r="H104" i="7"/>
  <c r="F104" i="7"/>
  <c r="AL103" i="7"/>
  <c r="AJ103" i="7"/>
  <c r="AH103" i="7"/>
  <c r="AF103" i="7"/>
  <c r="AD103" i="7"/>
  <c r="Z103" i="7"/>
  <c r="X103" i="7"/>
  <c r="V103" i="7"/>
  <c r="T103" i="7"/>
  <c r="R103" i="7"/>
  <c r="N103" i="7"/>
  <c r="L103" i="7"/>
  <c r="J103" i="7"/>
  <c r="H103" i="7"/>
  <c r="F103" i="7"/>
  <c r="AL102" i="7"/>
  <c r="AL105" i="7" s="1"/>
  <c r="AJ102" i="7"/>
  <c r="AH102" i="7"/>
  <c r="AH105" i="7" s="1"/>
  <c r="AF102" i="7"/>
  <c r="AF105" i="7" s="1"/>
  <c r="AD102" i="7"/>
  <c r="AD105" i="7" s="1"/>
  <c r="Z102" i="7"/>
  <c r="X102" i="7"/>
  <c r="V102" i="7"/>
  <c r="T102" i="7"/>
  <c r="T105" i="7" s="1"/>
  <c r="R102" i="7"/>
  <c r="N102" i="7"/>
  <c r="N105" i="7" s="1"/>
  <c r="L102" i="7"/>
  <c r="L105" i="7" s="1"/>
  <c r="J102" i="7"/>
  <c r="J105" i="7" s="1"/>
  <c r="H102" i="7"/>
  <c r="F102" i="7"/>
  <c r="AK92" i="7"/>
  <c r="AI92" i="7"/>
  <c r="AG92" i="7"/>
  <c r="AE92" i="7"/>
  <c r="AC92" i="7"/>
  <c r="Y92" i="7"/>
  <c r="W92" i="7"/>
  <c r="U92" i="7"/>
  <c r="S92" i="7"/>
  <c r="Q92" i="7"/>
  <c r="M92" i="7"/>
  <c r="K92" i="7"/>
  <c r="I92" i="7"/>
  <c r="G92" i="7"/>
  <c r="E92" i="7"/>
  <c r="AL91" i="7"/>
  <c r="AJ91" i="7"/>
  <c r="AH91" i="7"/>
  <c r="AF91" i="7"/>
  <c r="AD91" i="7"/>
  <c r="Z91" i="7"/>
  <c r="X91" i="7"/>
  <c r="V91" i="7"/>
  <c r="T91" i="7"/>
  <c r="R91" i="7"/>
  <c r="N91" i="7"/>
  <c r="L91" i="7"/>
  <c r="J91" i="7"/>
  <c r="H91" i="7"/>
  <c r="F91" i="7"/>
  <c r="AL90" i="7"/>
  <c r="AJ90" i="7"/>
  <c r="AJ92" i="7" s="1"/>
  <c r="AH90" i="7"/>
  <c r="AF90" i="7"/>
  <c r="AD90" i="7"/>
  <c r="Z90" i="7"/>
  <c r="X90" i="7"/>
  <c r="V90" i="7"/>
  <c r="T90" i="7"/>
  <c r="R90" i="7"/>
  <c r="N90" i="7"/>
  <c r="L90" i="7"/>
  <c r="J90" i="7"/>
  <c r="H90" i="7"/>
  <c r="F90" i="7"/>
  <c r="AL89" i="7"/>
  <c r="AJ89" i="7"/>
  <c r="AH89" i="7"/>
  <c r="AH92" i="7" s="1"/>
  <c r="AF89" i="7"/>
  <c r="AD89" i="7"/>
  <c r="AD92" i="7" s="1"/>
  <c r="Z89" i="7"/>
  <c r="X89" i="7"/>
  <c r="X92" i="7" s="1"/>
  <c r="V89" i="7"/>
  <c r="T89" i="7"/>
  <c r="R89" i="7"/>
  <c r="R92" i="7" s="1"/>
  <c r="N89" i="7"/>
  <c r="N92" i="7" s="1"/>
  <c r="L89" i="7"/>
  <c r="J89" i="7"/>
  <c r="J92" i="7" s="1"/>
  <c r="H89" i="7"/>
  <c r="F89" i="7"/>
  <c r="F92" i="7" s="1"/>
  <c r="AK78" i="7"/>
  <c r="AI78" i="7"/>
  <c r="AG78" i="7"/>
  <c r="AE78" i="7"/>
  <c r="AC78" i="7"/>
  <c r="Y78" i="7"/>
  <c r="W78" i="7"/>
  <c r="U78" i="7"/>
  <c r="S78" i="7"/>
  <c r="Q78" i="7"/>
  <c r="M78" i="7"/>
  <c r="K78" i="7"/>
  <c r="I78" i="7"/>
  <c r="G78" i="7"/>
  <c r="E78" i="7"/>
  <c r="AL77" i="7"/>
  <c r="AJ77" i="7"/>
  <c r="AH77" i="7"/>
  <c r="AF77" i="7"/>
  <c r="AD77" i="7"/>
  <c r="Z77" i="7"/>
  <c r="X77" i="7"/>
  <c r="V77" i="7"/>
  <c r="T77" i="7"/>
  <c r="R77" i="7"/>
  <c r="N77" i="7"/>
  <c r="L77" i="7"/>
  <c r="J77" i="7"/>
  <c r="H77" i="7"/>
  <c r="F77" i="7"/>
  <c r="AL76" i="7"/>
  <c r="AJ76" i="7"/>
  <c r="AH76" i="7"/>
  <c r="AF76" i="7"/>
  <c r="AD76" i="7"/>
  <c r="Z76" i="7"/>
  <c r="X76" i="7"/>
  <c r="V76" i="7"/>
  <c r="T76" i="7"/>
  <c r="R76" i="7"/>
  <c r="N76" i="7"/>
  <c r="L76" i="7"/>
  <c r="J76" i="7"/>
  <c r="H76" i="7"/>
  <c r="F76" i="7"/>
  <c r="AL75" i="7"/>
  <c r="AL78" i="7" s="1"/>
  <c r="AJ75" i="7"/>
  <c r="AH75" i="7"/>
  <c r="AH78" i="7" s="1"/>
  <c r="AF75" i="7"/>
  <c r="AD75" i="7"/>
  <c r="Z75" i="7"/>
  <c r="X75" i="7"/>
  <c r="X78" i="7" s="1"/>
  <c r="V75" i="7"/>
  <c r="T75" i="7"/>
  <c r="T78" i="7" s="1"/>
  <c r="R75" i="7"/>
  <c r="N75" i="7"/>
  <c r="N78" i="7" s="1"/>
  <c r="L75" i="7"/>
  <c r="J75" i="7"/>
  <c r="H75" i="7"/>
  <c r="F75" i="7"/>
  <c r="F78" i="7" s="1"/>
  <c r="AK64" i="7"/>
  <c r="AI64" i="7"/>
  <c r="AG64" i="7"/>
  <c r="AE64" i="7"/>
  <c r="AC64" i="7"/>
  <c r="Y64" i="7"/>
  <c r="W64" i="7"/>
  <c r="U64" i="7"/>
  <c r="S64" i="7"/>
  <c r="Q64" i="7"/>
  <c r="M64" i="7"/>
  <c r="K64" i="7"/>
  <c r="I64" i="7"/>
  <c r="G64" i="7"/>
  <c r="E64" i="7"/>
  <c r="AL63" i="7"/>
  <c r="AJ63" i="7"/>
  <c r="AH63" i="7"/>
  <c r="AF63" i="7"/>
  <c r="AD63" i="7"/>
  <c r="Z63" i="7"/>
  <c r="X63" i="7"/>
  <c r="X64" i="7" s="1"/>
  <c r="V63" i="7"/>
  <c r="T63" i="7"/>
  <c r="R63" i="7"/>
  <c r="N63" i="7"/>
  <c r="L63" i="7"/>
  <c r="J63" i="7"/>
  <c r="H63" i="7"/>
  <c r="F63" i="7"/>
  <c r="F64" i="7" s="1"/>
  <c r="AL62" i="7"/>
  <c r="AJ62" i="7"/>
  <c r="AH62" i="7"/>
  <c r="AF62" i="7"/>
  <c r="AD62" i="7"/>
  <c r="Z62" i="7"/>
  <c r="X62" i="7"/>
  <c r="V62" i="7"/>
  <c r="T62" i="7"/>
  <c r="R62" i="7"/>
  <c r="N62" i="7"/>
  <c r="L62" i="7"/>
  <c r="J62" i="7"/>
  <c r="H62" i="7"/>
  <c r="F62" i="7"/>
  <c r="AL61" i="7"/>
  <c r="AL64" i="7" s="1"/>
  <c r="AJ61" i="7"/>
  <c r="AH61" i="7"/>
  <c r="AH64" i="7" s="1"/>
  <c r="AF61" i="7"/>
  <c r="AD61" i="7"/>
  <c r="AD64" i="7" s="1"/>
  <c r="Z61" i="7"/>
  <c r="X61" i="7"/>
  <c r="V61" i="7"/>
  <c r="T61" i="7"/>
  <c r="T64" i="7" s="1"/>
  <c r="R61" i="7"/>
  <c r="N61" i="7"/>
  <c r="N64" i="7" s="1"/>
  <c r="L61" i="7"/>
  <c r="L64" i="7" s="1"/>
  <c r="J61" i="7"/>
  <c r="J64" i="7" s="1"/>
  <c r="H61" i="7"/>
  <c r="F61" i="7"/>
  <c r="AK51" i="7"/>
  <c r="AI51" i="7"/>
  <c r="AG51" i="7"/>
  <c r="AE51" i="7"/>
  <c r="AC51" i="7"/>
  <c r="Y51" i="7"/>
  <c r="W51" i="7"/>
  <c r="U51" i="7"/>
  <c r="S51" i="7"/>
  <c r="Q51" i="7"/>
  <c r="M51" i="7"/>
  <c r="K51" i="7"/>
  <c r="I51" i="7"/>
  <c r="G51" i="7"/>
  <c r="E51" i="7"/>
  <c r="AL50" i="7"/>
  <c r="AJ50" i="7"/>
  <c r="AH50" i="7"/>
  <c r="AF50" i="7"/>
  <c r="AD50" i="7"/>
  <c r="Z50" i="7"/>
  <c r="X50" i="7"/>
  <c r="V50" i="7"/>
  <c r="T50" i="7"/>
  <c r="R50" i="7"/>
  <c r="N50" i="7"/>
  <c r="L50" i="7"/>
  <c r="J50" i="7"/>
  <c r="H50" i="7"/>
  <c r="F50" i="7"/>
  <c r="AL49" i="7"/>
  <c r="AJ49" i="7"/>
  <c r="AH49" i="7"/>
  <c r="AF49" i="7"/>
  <c r="AD49" i="7"/>
  <c r="Z49" i="7"/>
  <c r="X49" i="7"/>
  <c r="V49" i="7"/>
  <c r="T49" i="7"/>
  <c r="R49" i="7"/>
  <c r="N49" i="7"/>
  <c r="L49" i="7"/>
  <c r="J49" i="7"/>
  <c r="H49" i="7"/>
  <c r="F49" i="7"/>
  <c r="AL48" i="7"/>
  <c r="AL51" i="7" s="1"/>
  <c r="AJ48" i="7"/>
  <c r="AH48" i="7"/>
  <c r="AF48" i="7"/>
  <c r="AD48" i="7"/>
  <c r="AD51" i="7" s="1"/>
  <c r="Z48" i="7"/>
  <c r="Z51" i="7" s="1"/>
  <c r="X48" i="7"/>
  <c r="X51" i="7" s="1"/>
  <c r="V48" i="7"/>
  <c r="V51" i="7" s="1"/>
  <c r="T48" i="7"/>
  <c r="T51" i="7" s="1"/>
  <c r="R48" i="7"/>
  <c r="N48" i="7"/>
  <c r="L48" i="7"/>
  <c r="J48" i="7"/>
  <c r="J51" i="7" s="1"/>
  <c r="H48" i="7"/>
  <c r="H51" i="7" s="1"/>
  <c r="F48" i="7"/>
  <c r="F51" i="7" s="1"/>
  <c r="AK38" i="7"/>
  <c r="AI38" i="7"/>
  <c r="AG38" i="7"/>
  <c r="AE38" i="7"/>
  <c r="AC38" i="7"/>
  <c r="Y38" i="7"/>
  <c r="W38" i="7"/>
  <c r="U38" i="7"/>
  <c r="S38" i="7"/>
  <c r="Q38" i="7"/>
  <c r="M38" i="7"/>
  <c r="K38" i="7"/>
  <c r="I38" i="7"/>
  <c r="G38" i="7"/>
  <c r="E38" i="7"/>
  <c r="AL37" i="7"/>
  <c r="AJ37" i="7"/>
  <c r="AH37" i="7"/>
  <c r="AF37" i="7"/>
  <c r="AD37" i="7"/>
  <c r="Z37" i="7"/>
  <c r="X37" i="7"/>
  <c r="V37" i="7"/>
  <c r="T37" i="7"/>
  <c r="R37" i="7"/>
  <c r="N37" i="7"/>
  <c r="L37" i="7"/>
  <c r="L38" i="7" s="1"/>
  <c r="J37" i="7"/>
  <c r="H37" i="7"/>
  <c r="F37" i="7"/>
  <c r="AL36" i="7"/>
  <c r="AJ36" i="7"/>
  <c r="AH36" i="7"/>
  <c r="AF36" i="7"/>
  <c r="AD36" i="7"/>
  <c r="Z36" i="7"/>
  <c r="X36" i="7"/>
  <c r="V36" i="7"/>
  <c r="T36" i="7"/>
  <c r="R36" i="7"/>
  <c r="N36" i="7"/>
  <c r="L36" i="7"/>
  <c r="J36" i="7"/>
  <c r="H36" i="7"/>
  <c r="F36" i="7"/>
  <c r="AL35" i="7"/>
  <c r="AJ35" i="7"/>
  <c r="AJ38" i="7" s="1"/>
  <c r="AH35" i="7"/>
  <c r="AF35" i="7"/>
  <c r="AF38" i="7" s="1"/>
  <c r="AD35" i="7"/>
  <c r="Z35" i="7"/>
  <c r="Z38" i="7" s="1"/>
  <c r="X35" i="7"/>
  <c r="X38" i="7" s="1"/>
  <c r="V35" i="7"/>
  <c r="V38" i="7" s="1"/>
  <c r="T35" i="7"/>
  <c r="T38" i="7" s="1"/>
  <c r="R35" i="7"/>
  <c r="R38" i="7" s="1"/>
  <c r="N35" i="7"/>
  <c r="L35" i="7"/>
  <c r="J35" i="7"/>
  <c r="H35" i="7"/>
  <c r="H38" i="7" s="1"/>
  <c r="F35" i="7"/>
  <c r="F38" i="7" s="1"/>
  <c r="AK25" i="7"/>
  <c r="AI25" i="7"/>
  <c r="AG25" i="7"/>
  <c r="AE25" i="7"/>
  <c r="AC25" i="7"/>
  <c r="Y25" i="7"/>
  <c r="W25" i="7"/>
  <c r="U25" i="7"/>
  <c r="S25" i="7"/>
  <c r="Q25" i="7"/>
  <c r="M25" i="7"/>
  <c r="K25" i="7"/>
  <c r="I25" i="7"/>
  <c r="G25" i="7"/>
  <c r="E25" i="7"/>
  <c r="AL24" i="7"/>
  <c r="AJ24" i="7"/>
  <c r="AH24" i="7"/>
  <c r="AF24" i="7"/>
  <c r="AD24" i="7"/>
  <c r="Z24" i="7"/>
  <c r="X24" i="7"/>
  <c r="V24" i="7"/>
  <c r="T24" i="7"/>
  <c r="R24" i="7"/>
  <c r="N24" i="7"/>
  <c r="L24" i="7"/>
  <c r="J24" i="7"/>
  <c r="H24" i="7"/>
  <c r="F24" i="7"/>
  <c r="AL23" i="7"/>
  <c r="AJ23" i="7"/>
  <c r="AH23" i="7"/>
  <c r="AF23" i="7"/>
  <c r="AD23" i="7"/>
  <c r="Z23" i="7"/>
  <c r="X23" i="7"/>
  <c r="V23" i="7"/>
  <c r="T23" i="7"/>
  <c r="R23" i="7"/>
  <c r="N23" i="7"/>
  <c r="L23" i="7"/>
  <c r="J23" i="7"/>
  <c r="H23" i="7"/>
  <c r="F23" i="7"/>
  <c r="AL22" i="7"/>
  <c r="AJ22" i="7"/>
  <c r="AJ25" i="7" s="1"/>
  <c r="AH22" i="7"/>
  <c r="AH25" i="7" s="1"/>
  <c r="AF22" i="7"/>
  <c r="AF25" i="7" s="1"/>
  <c r="AD22" i="7"/>
  <c r="AD25" i="7" s="1"/>
  <c r="Z22" i="7"/>
  <c r="Z25" i="7" s="1"/>
  <c r="X22" i="7"/>
  <c r="V22" i="7"/>
  <c r="T22" i="7"/>
  <c r="R22" i="7"/>
  <c r="R25" i="7" s="1"/>
  <c r="N22" i="7"/>
  <c r="N25" i="7" s="1"/>
  <c r="L22" i="7"/>
  <c r="L25" i="7" s="1"/>
  <c r="J22" i="7"/>
  <c r="J25" i="7" s="1"/>
  <c r="H22" i="7"/>
  <c r="H25" i="7" s="1"/>
  <c r="F22" i="7"/>
  <c r="AK12" i="7"/>
  <c r="AI12" i="7"/>
  <c r="AG12" i="7"/>
  <c r="AE12" i="7"/>
  <c r="AC12" i="7"/>
  <c r="Y12" i="7"/>
  <c r="W12" i="7"/>
  <c r="U12" i="7"/>
  <c r="S12" i="7"/>
  <c r="Q12" i="7"/>
  <c r="M12" i="7"/>
  <c r="K12" i="7"/>
  <c r="I12" i="7"/>
  <c r="G12" i="7"/>
  <c r="E12" i="7"/>
  <c r="AL11" i="7"/>
  <c r="AJ11" i="7"/>
  <c r="AH11" i="7"/>
  <c r="AF11" i="7"/>
  <c r="AD11" i="7"/>
  <c r="Z11" i="7"/>
  <c r="X11" i="7"/>
  <c r="V11" i="7"/>
  <c r="T11" i="7"/>
  <c r="T12" i="7" s="1"/>
  <c r="R11" i="7"/>
  <c r="N11" i="7"/>
  <c r="L11" i="7"/>
  <c r="J11" i="7"/>
  <c r="H11" i="7"/>
  <c r="F11" i="7"/>
  <c r="AL10" i="7"/>
  <c r="AJ10" i="7"/>
  <c r="AH10" i="7"/>
  <c r="AF10" i="7"/>
  <c r="AD10" i="7"/>
  <c r="Z10" i="7"/>
  <c r="X10" i="7"/>
  <c r="V10" i="7"/>
  <c r="T10" i="7"/>
  <c r="R10" i="7"/>
  <c r="N10" i="7"/>
  <c r="L10" i="7"/>
  <c r="J10" i="7"/>
  <c r="H10" i="7"/>
  <c r="F10" i="7"/>
  <c r="AL9" i="7"/>
  <c r="AL12" i="7" s="1"/>
  <c r="AJ9" i="7"/>
  <c r="AH9" i="7"/>
  <c r="AF9" i="7"/>
  <c r="AF12" i="7" s="1"/>
  <c r="AD9" i="7"/>
  <c r="AD12" i="7" s="1"/>
  <c r="Z9" i="7"/>
  <c r="Z12" i="7" s="1"/>
  <c r="X9" i="7"/>
  <c r="X12" i="7" s="1"/>
  <c r="V9" i="7"/>
  <c r="V12" i="7" s="1"/>
  <c r="T9" i="7"/>
  <c r="R9" i="7"/>
  <c r="N9" i="7"/>
  <c r="L9" i="7"/>
  <c r="L12" i="7" s="1"/>
  <c r="J9" i="7"/>
  <c r="J12" i="7" s="1"/>
  <c r="H9" i="7"/>
  <c r="H12" i="7" s="1"/>
  <c r="F9" i="7"/>
  <c r="F12" i="7" s="1"/>
  <c r="N47" i="3"/>
  <c r="N46" i="3"/>
  <c r="N45" i="3"/>
  <c r="L47" i="3"/>
  <c r="L46" i="3"/>
  <c r="L45" i="3"/>
  <c r="J47" i="3"/>
  <c r="J46" i="3"/>
  <c r="J45" i="3"/>
  <c r="H47" i="3"/>
  <c r="H46" i="3"/>
  <c r="H45" i="3"/>
  <c r="F47" i="3"/>
  <c r="F46" i="3"/>
  <c r="F45" i="3"/>
  <c r="AH12" i="7" l="1"/>
  <c r="AL25" i="7"/>
  <c r="AJ133" i="7"/>
  <c r="H146" i="7"/>
  <c r="J160" i="7"/>
  <c r="AL173" i="7"/>
  <c r="F186" i="7"/>
  <c r="X186" i="7"/>
  <c r="H186" i="7"/>
  <c r="Z186" i="7"/>
  <c r="N200" i="7"/>
  <c r="AH200" i="7"/>
  <c r="T213" i="7"/>
  <c r="AL213" i="7"/>
  <c r="V213" i="7"/>
  <c r="J226" i="7"/>
  <c r="AD226" i="7"/>
  <c r="AJ240" i="7"/>
  <c r="T173" i="7"/>
  <c r="R12" i="7"/>
  <c r="AJ12" i="7"/>
  <c r="V25" i="7"/>
  <c r="N51" i="7"/>
  <c r="AH51" i="7"/>
  <c r="J78" i="7"/>
  <c r="AD78" i="7"/>
  <c r="T92" i="7"/>
  <c r="AL92" i="7"/>
  <c r="F105" i="7"/>
  <c r="X105" i="7"/>
  <c r="N119" i="7"/>
  <c r="AH119" i="7"/>
  <c r="T133" i="7"/>
  <c r="AL133" i="7"/>
  <c r="J146" i="7"/>
  <c r="AD146" i="7"/>
  <c r="L160" i="7"/>
  <c r="AF160" i="7"/>
  <c r="V173" i="7"/>
  <c r="L226" i="7"/>
  <c r="AF226" i="7"/>
  <c r="T240" i="7"/>
  <c r="AL240" i="7"/>
  <c r="V240" i="7"/>
  <c r="T25" i="7"/>
  <c r="Z78" i="7"/>
  <c r="F25" i="7"/>
  <c r="X25" i="7"/>
  <c r="N38" i="7"/>
  <c r="AH38" i="7"/>
  <c r="R51" i="7"/>
  <c r="AJ51" i="7"/>
  <c r="H64" i="7"/>
  <c r="Z64" i="7"/>
  <c r="L78" i="7"/>
  <c r="AF78" i="7"/>
  <c r="V92" i="7"/>
  <c r="H105" i="7"/>
  <c r="Z105" i="7"/>
  <c r="R119" i="7"/>
  <c r="AJ119" i="7"/>
  <c r="V133" i="7"/>
  <c r="N160" i="7"/>
  <c r="AH160" i="7"/>
  <c r="J186" i="7"/>
  <c r="AD186" i="7"/>
  <c r="T200" i="7"/>
  <c r="AL200" i="7"/>
  <c r="F213" i="7"/>
  <c r="X213" i="7"/>
  <c r="H213" i="7"/>
  <c r="Z213" i="7"/>
  <c r="N226" i="7"/>
  <c r="AH226" i="7"/>
  <c r="N12" i="7"/>
  <c r="AF51" i="7"/>
  <c r="AF119" i="7"/>
  <c r="H92" i="7"/>
  <c r="Z92" i="7"/>
  <c r="Z240" i="7"/>
  <c r="J38" i="7"/>
  <c r="L51" i="7"/>
  <c r="L119" i="7"/>
  <c r="R133" i="7"/>
  <c r="Z146" i="7"/>
  <c r="AL38" i="7"/>
  <c r="AF64" i="7"/>
  <c r="R78" i="7"/>
  <c r="AJ78" i="7"/>
  <c r="T160" i="7"/>
  <c r="AL160" i="7"/>
  <c r="J173" i="7"/>
  <c r="AD173" i="7"/>
  <c r="N186" i="7"/>
  <c r="AH186" i="7"/>
  <c r="R186" i="7"/>
  <c r="AJ186" i="7"/>
  <c r="F200" i="7"/>
  <c r="X200" i="7"/>
  <c r="H200" i="7"/>
  <c r="Z200" i="7"/>
  <c r="J213" i="7"/>
  <c r="AD213" i="7"/>
  <c r="L213" i="7"/>
  <c r="AF213" i="7"/>
  <c r="AL226" i="7"/>
  <c r="V64" i="7"/>
  <c r="V160" i="7"/>
  <c r="AF173" i="7"/>
  <c r="AF240" i="7"/>
  <c r="AD38" i="7"/>
  <c r="H78" i="7"/>
  <c r="V105" i="7"/>
  <c r="AD160" i="7"/>
  <c r="R64" i="7"/>
  <c r="AJ64" i="7"/>
  <c r="V78" i="7"/>
  <c r="L92" i="7"/>
  <c r="AF92" i="7"/>
  <c r="R105" i="7"/>
  <c r="AJ105" i="7"/>
  <c r="H119" i="7"/>
  <c r="Z119" i="7"/>
  <c r="AF133" i="7"/>
  <c r="F160" i="7"/>
  <c r="X160" i="7"/>
  <c r="T186" i="7"/>
  <c r="AL186" i="7"/>
  <c r="V186" i="7"/>
  <c r="J200" i="7"/>
  <c r="AD200" i="7"/>
  <c r="N213" i="7"/>
  <c r="AH213" i="7"/>
  <c r="F226" i="7"/>
  <c r="X226" i="7"/>
  <c r="AD34" i="3"/>
  <c r="AD35" i="3" s="1"/>
  <c r="AD33" i="3"/>
  <c r="AD32" i="3"/>
  <c r="AF34" i="3"/>
  <c r="AF33" i="3"/>
  <c r="AF32" i="3"/>
  <c r="AH34" i="3"/>
  <c r="AH33" i="3"/>
  <c r="AH32" i="3"/>
  <c r="AJ34" i="3"/>
  <c r="AJ33" i="3"/>
  <c r="AJ32" i="3"/>
  <c r="AK48" i="3"/>
  <c r="AJ48" i="3"/>
  <c r="AI48" i="3"/>
  <c r="AH48" i="3"/>
  <c r="AG48" i="3"/>
  <c r="AF48" i="3"/>
  <c r="AE48" i="3"/>
  <c r="AD48" i="3"/>
  <c r="AC48" i="3"/>
  <c r="Y48" i="3"/>
  <c r="X48" i="3"/>
  <c r="W48" i="3"/>
  <c r="V48" i="3"/>
  <c r="U48" i="3"/>
  <c r="T48" i="3"/>
  <c r="S48" i="3"/>
  <c r="R48" i="3"/>
  <c r="Q48" i="3"/>
  <c r="N48" i="3"/>
  <c r="M48" i="3"/>
  <c r="K48" i="3"/>
  <c r="I48" i="3"/>
  <c r="G48" i="3"/>
  <c r="E48" i="3"/>
  <c r="AL47" i="3"/>
  <c r="Z47" i="3"/>
  <c r="F48" i="3"/>
  <c r="AL46" i="3"/>
  <c r="Z46" i="3"/>
  <c r="AL45" i="3"/>
  <c r="AL48" i="3" s="1"/>
  <c r="Z45" i="3"/>
  <c r="H48" i="3"/>
  <c r="AK35" i="3"/>
  <c r="AJ35" i="3"/>
  <c r="AI35" i="3"/>
  <c r="AG35" i="3"/>
  <c r="AF35" i="3"/>
  <c r="AE35" i="3"/>
  <c r="AC35" i="3"/>
  <c r="Y35" i="3"/>
  <c r="X35" i="3"/>
  <c r="W35" i="3"/>
  <c r="V35" i="3"/>
  <c r="U35" i="3"/>
  <c r="T35" i="3"/>
  <c r="S35" i="3"/>
  <c r="R35" i="3"/>
  <c r="Q35" i="3"/>
  <c r="M35" i="3"/>
  <c r="K35" i="3"/>
  <c r="I35" i="3"/>
  <c r="G35" i="3"/>
  <c r="E35" i="3"/>
  <c r="AL34" i="3"/>
  <c r="Z34" i="3"/>
  <c r="N34" i="3"/>
  <c r="L34" i="3"/>
  <c r="J34" i="3"/>
  <c r="AL33" i="3"/>
  <c r="Z33" i="3"/>
  <c r="N33" i="3"/>
  <c r="L33" i="3"/>
  <c r="J33" i="3"/>
  <c r="H35" i="3"/>
  <c r="AL32" i="3"/>
  <c r="Z32" i="3"/>
  <c r="N32" i="3"/>
  <c r="L32" i="3"/>
  <c r="J32" i="3"/>
  <c r="F35" i="3"/>
  <c r="AK22" i="1"/>
  <c r="Z21" i="1"/>
  <c r="Z20" i="1"/>
  <c r="Z19" i="1"/>
  <c r="AL21" i="1"/>
  <c r="AL20" i="1"/>
  <c r="AL19" i="1"/>
  <c r="F21" i="1"/>
  <c r="H21" i="1"/>
  <c r="J21" i="1"/>
  <c r="L21" i="1"/>
  <c r="N21" i="1"/>
  <c r="N9" i="1"/>
  <c r="F20" i="1"/>
  <c r="F19" i="1"/>
  <c r="H20" i="1"/>
  <c r="H19" i="1"/>
  <c r="J20" i="1"/>
  <c r="J19" i="1"/>
  <c r="L20" i="1"/>
  <c r="L19" i="1"/>
  <c r="N20" i="1"/>
  <c r="N19" i="1"/>
  <c r="AL21" i="2"/>
  <c r="AL20" i="2"/>
  <c r="AL19" i="2"/>
  <c r="F21" i="2"/>
  <c r="F20" i="2"/>
  <c r="F19" i="2"/>
  <c r="H21" i="2"/>
  <c r="H20" i="2"/>
  <c r="H19" i="2"/>
  <c r="J21" i="2"/>
  <c r="J20" i="2"/>
  <c r="J19" i="2"/>
  <c r="L21" i="2"/>
  <c r="L20" i="2"/>
  <c r="L19" i="2"/>
  <c r="N19" i="2"/>
  <c r="N20" i="2"/>
  <c r="N21" i="2"/>
  <c r="Z19" i="2"/>
  <c r="Z20" i="2"/>
  <c r="Z21" i="2"/>
  <c r="F9" i="2"/>
  <c r="F8" i="2"/>
  <c r="F7" i="2"/>
  <c r="H9" i="2"/>
  <c r="H8" i="2"/>
  <c r="H7" i="2"/>
  <c r="J9" i="2"/>
  <c r="J8" i="2"/>
  <c r="J7" i="2"/>
  <c r="L9" i="2"/>
  <c r="L8" i="2"/>
  <c r="L7" i="2"/>
  <c r="N8" i="2"/>
  <c r="N9" i="2"/>
  <c r="N7" i="2"/>
  <c r="AL7" i="2"/>
  <c r="AL8" i="2"/>
  <c r="AL9" i="2"/>
  <c r="Y10" i="1"/>
  <c r="Z7" i="1"/>
  <c r="Z8" i="1"/>
  <c r="Z9" i="1"/>
  <c r="AK10" i="1"/>
  <c r="AL9" i="1"/>
  <c r="AL8" i="1"/>
  <c r="AL7" i="1"/>
  <c r="Z22" i="1" l="1"/>
  <c r="AL10" i="1"/>
  <c r="AL22" i="1"/>
  <c r="Z10" i="1"/>
  <c r="AH35" i="3"/>
  <c r="Z48" i="3"/>
  <c r="J35" i="3"/>
  <c r="Z35" i="3"/>
  <c r="L48" i="3"/>
  <c r="J48" i="3"/>
  <c r="AL35" i="3"/>
  <c r="N35" i="3"/>
  <c r="L35" i="3"/>
  <c r="AL10" i="2"/>
  <c r="AL22" i="2"/>
  <c r="AK22" i="2"/>
  <c r="AK10" i="2"/>
  <c r="Z10" i="2" l="1"/>
  <c r="Y10" i="2"/>
  <c r="Z22" i="2"/>
  <c r="Y22" i="2"/>
  <c r="N22" i="2"/>
  <c r="M22" i="2"/>
  <c r="N10" i="2"/>
  <c r="M10" i="2"/>
  <c r="N8" i="1" l="1"/>
  <c r="L8" i="1"/>
  <c r="J8" i="1"/>
  <c r="H8" i="1"/>
  <c r="F8" i="1"/>
  <c r="N7" i="1"/>
  <c r="L7" i="1"/>
  <c r="J7" i="1"/>
  <c r="H7" i="1"/>
  <c r="F7" i="1"/>
  <c r="M10" i="1"/>
  <c r="N10" i="1" l="1"/>
  <c r="AL100" i="5" l="1"/>
  <c r="AJ100" i="5"/>
  <c r="AH100" i="5"/>
  <c r="AF100" i="5"/>
  <c r="AD100" i="5"/>
  <c r="Z100" i="5"/>
  <c r="X100" i="5"/>
  <c r="V100" i="5"/>
  <c r="T100" i="5"/>
  <c r="R100" i="5"/>
  <c r="N100" i="5"/>
  <c r="L100" i="5"/>
  <c r="J100" i="5"/>
  <c r="H100" i="5"/>
  <c r="F100" i="5"/>
  <c r="AM99" i="5"/>
  <c r="AK99" i="5"/>
  <c r="AI99" i="5"/>
  <c r="AG99" i="5"/>
  <c r="AE99" i="5"/>
  <c r="AA99" i="5"/>
  <c r="Y99" i="5"/>
  <c r="W99" i="5"/>
  <c r="W100" i="5" s="1"/>
  <c r="U99" i="5"/>
  <c r="S99" i="5"/>
  <c r="O99" i="5"/>
  <c r="M99" i="5"/>
  <c r="K99" i="5"/>
  <c r="I99" i="5"/>
  <c r="G99" i="5"/>
  <c r="AM98" i="5"/>
  <c r="AK98" i="5"/>
  <c r="AI98" i="5"/>
  <c r="AG98" i="5"/>
  <c r="AE98" i="5"/>
  <c r="AA98" i="5"/>
  <c r="Y98" i="5"/>
  <c r="W98" i="5"/>
  <c r="U98" i="5"/>
  <c r="S98" i="5"/>
  <c r="O98" i="5"/>
  <c r="M98" i="5"/>
  <c r="K98" i="5"/>
  <c r="I98" i="5"/>
  <c r="G98" i="5"/>
  <c r="AM97" i="5"/>
  <c r="AK97" i="5"/>
  <c r="AK100" i="5" s="1"/>
  <c r="AI97" i="5"/>
  <c r="AG97" i="5"/>
  <c r="AE97" i="5"/>
  <c r="AA97" i="5"/>
  <c r="AA100" i="5" s="1"/>
  <c r="Y97" i="5"/>
  <c r="W97" i="5"/>
  <c r="U97" i="5"/>
  <c r="S97" i="5"/>
  <c r="S100" i="5" s="1"/>
  <c r="O97" i="5"/>
  <c r="M97" i="5"/>
  <c r="K97" i="5"/>
  <c r="I97" i="5"/>
  <c r="I100" i="5" s="1"/>
  <c r="G97" i="5"/>
  <c r="AL87" i="5"/>
  <c r="AJ87" i="5"/>
  <c r="AI87" i="5"/>
  <c r="AH87" i="5"/>
  <c r="AF87" i="5"/>
  <c r="AD87" i="5"/>
  <c r="Z87" i="5"/>
  <c r="X87" i="5"/>
  <c r="V87" i="5"/>
  <c r="T87" i="5"/>
  <c r="R87" i="5"/>
  <c r="N87" i="5"/>
  <c r="L87" i="5"/>
  <c r="J87" i="5"/>
  <c r="H87" i="5"/>
  <c r="F87" i="5"/>
  <c r="AM86" i="5"/>
  <c r="AK86" i="5"/>
  <c r="AI86" i="5"/>
  <c r="AG86" i="5"/>
  <c r="AE86" i="5"/>
  <c r="AA86" i="5"/>
  <c r="Y86" i="5"/>
  <c r="Y87" i="5" s="1"/>
  <c r="W86" i="5"/>
  <c r="U86" i="5"/>
  <c r="S86" i="5"/>
  <c r="O86" i="5"/>
  <c r="M86" i="5"/>
  <c r="K86" i="5"/>
  <c r="I86" i="5"/>
  <c r="G86" i="5"/>
  <c r="G87" i="5" s="1"/>
  <c r="AM85" i="5"/>
  <c r="AK85" i="5"/>
  <c r="AI85" i="5"/>
  <c r="AG85" i="5"/>
  <c r="AE85" i="5"/>
  <c r="AA85" i="5"/>
  <c r="Y85" i="5"/>
  <c r="W85" i="5"/>
  <c r="U85" i="5"/>
  <c r="S85" i="5"/>
  <c r="O85" i="5"/>
  <c r="M85" i="5"/>
  <c r="K85" i="5"/>
  <c r="I85" i="5"/>
  <c r="G85" i="5"/>
  <c r="AM84" i="5"/>
  <c r="AK84" i="5"/>
  <c r="AK87" i="5" s="1"/>
  <c r="AI84" i="5"/>
  <c r="AG84" i="5"/>
  <c r="AE84" i="5"/>
  <c r="AA84" i="5"/>
  <c r="AA87" i="5" s="1"/>
  <c r="Y84" i="5"/>
  <c r="W84" i="5"/>
  <c r="U84" i="5"/>
  <c r="S84" i="5"/>
  <c r="S87" i="5" s="1"/>
  <c r="O84" i="5"/>
  <c r="O87" i="5" s="1"/>
  <c r="M84" i="5"/>
  <c r="M87" i="5" s="1"/>
  <c r="K84" i="5"/>
  <c r="I84" i="5"/>
  <c r="I87" i="5" s="1"/>
  <c r="G84" i="5"/>
  <c r="AL75" i="5"/>
  <c r="AJ75" i="5"/>
  <c r="AH75" i="5"/>
  <c r="AF75" i="5"/>
  <c r="AD75" i="5"/>
  <c r="Z75" i="5"/>
  <c r="X75" i="5"/>
  <c r="V75" i="5"/>
  <c r="T75" i="5"/>
  <c r="R75" i="5"/>
  <c r="N75" i="5"/>
  <c r="L75" i="5"/>
  <c r="J75" i="5"/>
  <c r="H75" i="5"/>
  <c r="F75" i="5"/>
  <c r="AM74" i="5"/>
  <c r="AK74" i="5"/>
  <c r="AI74" i="5"/>
  <c r="AG74" i="5"/>
  <c r="AE74" i="5"/>
  <c r="AA74" i="5"/>
  <c r="Y74" i="5"/>
  <c r="W74" i="5"/>
  <c r="U74" i="5"/>
  <c r="S74" i="5"/>
  <c r="O74" i="5"/>
  <c r="M74" i="5"/>
  <c r="K74" i="5"/>
  <c r="I74" i="5"/>
  <c r="G74" i="5"/>
  <c r="AM73" i="5"/>
  <c r="AK73" i="5"/>
  <c r="AI73" i="5"/>
  <c r="AG73" i="5"/>
  <c r="AE73" i="5"/>
  <c r="AA73" i="5"/>
  <c r="Y73" i="5"/>
  <c r="W73" i="5"/>
  <c r="U73" i="5"/>
  <c r="S73" i="5"/>
  <c r="O73" i="5"/>
  <c r="M73" i="5"/>
  <c r="K73" i="5"/>
  <c r="I73" i="5"/>
  <c r="G73" i="5"/>
  <c r="AM72" i="5"/>
  <c r="AK72" i="5"/>
  <c r="AK75" i="5" s="1"/>
  <c r="AI72" i="5"/>
  <c r="AG72" i="5"/>
  <c r="AE72" i="5"/>
  <c r="AA72" i="5"/>
  <c r="AA75" i="5" s="1"/>
  <c r="Y72" i="5"/>
  <c r="W72" i="5"/>
  <c r="U72" i="5"/>
  <c r="S72" i="5"/>
  <c r="S75" i="5" s="1"/>
  <c r="O72" i="5"/>
  <c r="M72" i="5"/>
  <c r="K72" i="5"/>
  <c r="I72" i="5"/>
  <c r="I75" i="5" s="1"/>
  <c r="G72" i="5"/>
  <c r="AL62" i="5"/>
  <c r="AJ62" i="5"/>
  <c r="AH62" i="5"/>
  <c r="AF62" i="5"/>
  <c r="AD62" i="5"/>
  <c r="Z62" i="5"/>
  <c r="X62" i="5"/>
  <c r="V62" i="5"/>
  <c r="T62" i="5"/>
  <c r="R62" i="5"/>
  <c r="O62" i="5"/>
  <c r="N62" i="5"/>
  <c r="L62" i="5"/>
  <c r="J62" i="5"/>
  <c r="H62" i="5"/>
  <c r="F62" i="5"/>
  <c r="AM61" i="5"/>
  <c r="AK61" i="5"/>
  <c r="AI61" i="5"/>
  <c r="AG61" i="5"/>
  <c r="AE61" i="5"/>
  <c r="AA61" i="5"/>
  <c r="Y61" i="5"/>
  <c r="W61" i="5"/>
  <c r="U61" i="5"/>
  <c r="S61" i="5"/>
  <c r="O61" i="5"/>
  <c r="M61" i="5"/>
  <c r="K61" i="5"/>
  <c r="I61" i="5"/>
  <c r="G61" i="5"/>
  <c r="G62" i="5" s="1"/>
  <c r="AM60" i="5"/>
  <c r="AK60" i="5"/>
  <c r="AI60" i="5"/>
  <c r="AG60" i="5"/>
  <c r="AE60" i="5"/>
  <c r="AA60" i="5"/>
  <c r="Y60" i="5"/>
  <c r="W60" i="5"/>
  <c r="U60" i="5"/>
  <c r="S60" i="5"/>
  <c r="O60" i="5"/>
  <c r="M60" i="5"/>
  <c r="K60" i="5"/>
  <c r="I60" i="5"/>
  <c r="I62" i="5" s="1"/>
  <c r="G60" i="5"/>
  <c r="AM59" i="5"/>
  <c r="AM62" i="5" s="1"/>
  <c r="AK59" i="5"/>
  <c r="AK62" i="5" s="1"/>
  <c r="AI59" i="5"/>
  <c r="AI62" i="5" s="1"/>
  <c r="AG59" i="5"/>
  <c r="AE59" i="5"/>
  <c r="AE62" i="5" s="1"/>
  <c r="AA59" i="5"/>
  <c r="Y59" i="5"/>
  <c r="Y62" i="5" s="1"/>
  <c r="W59" i="5"/>
  <c r="U59" i="5"/>
  <c r="U62" i="5" s="1"/>
  <c r="S59" i="5"/>
  <c r="S62" i="5" s="1"/>
  <c r="O59" i="5"/>
  <c r="M59" i="5"/>
  <c r="K59" i="5"/>
  <c r="K62" i="5" s="1"/>
  <c r="I59" i="5"/>
  <c r="G59" i="5"/>
  <c r="AL49" i="5"/>
  <c r="AJ49" i="5"/>
  <c r="AH49" i="5"/>
  <c r="AF49" i="5"/>
  <c r="AD49" i="5"/>
  <c r="Z49" i="5"/>
  <c r="X49" i="5"/>
  <c r="V49" i="5"/>
  <c r="T49" i="5"/>
  <c r="R49" i="5"/>
  <c r="N49" i="5"/>
  <c r="L49" i="5"/>
  <c r="J49" i="5"/>
  <c r="H49" i="5"/>
  <c r="F49" i="5"/>
  <c r="AM48" i="5"/>
  <c r="AK48" i="5"/>
  <c r="AI48" i="5"/>
  <c r="AG48" i="5"/>
  <c r="AE48" i="5"/>
  <c r="AA48" i="5"/>
  <c r="Y48" i="5"/>
  <c r="W48" i="5"/>
  <c r="U48" i="5"/>
  <c r="S48" i="5"/>
  <c r="O48" i="5"/>
  <c r="M48" i="5"/>
  <c r="K48" i="5"/>
  <c r="I48" i="5"/>
  <c r="G48" i="5"/>
  <c r="AM47" i="5"/>
  <c r="AK47" i="5"/>
  <c r="AI47" i="5"/>
  <c r="AG47" i="5"/>
  <c r="AE47" i="5"/>
  <c r="AA47" i="5"/>
  <c r="Y47" i="5"/>
  <c r="W47" i="5"/>
  <c r="U47" i="5"/>
  <c r="S47" i="5"/>
  <c r="O47" i="5"/>
  <c r="M47" i="5"/>
  <c r="K47" i="5"/>
  <c r="I47" i="5"/>
  <c r="G47" i="5"/>
  <c r="AM46" i="5"/>
  <c r="AK46" i="5"/>
  <c r="AI46" i="5"/>
  <c r="AI49" i="5" s="1"/>
  <c r="AG46" i="5"/>
  <c r="AE46" i="5"/>
  <c r="AA46" i="5"/>
  <c r="Y46" i="5"/>
  <c r="W46" i="5"/>
  <c r="U46" i="5"/>
  <c r="U49" i="5" s="1"/>
  <c r="S46" i="5"/>
  <c r="O46" i="5"/>
  <c r="O49" i="5" s="1"/>
  <c r="M46" i="5"/>
  <c r="K46" i="5"/>
  <c r="I46" i="5"/>
  <c r="G46" i="5"/>
  <c r="AL36" i="5"/>
  <c r="AJ36" i="5"/>
  <c r="AH36" i="5"/>
  <c r="AF36" i="5"/>
  <c r="AD36" i="5"/>
  <c r="Z36" i="5"/>
  <c r="X36" i="5"/>
  <c r="V36" i="5"/>
  <c r="T36" i="5"/>
  <c r="R36" i="5"/>
  <c r="N36" i="5"/>
  <c r="L36" i="5"/>
  <c r="J36" i="5"/>
  <c r="H36" i="5"/>
  <c r="F36" i="5"/>
  <c r="AM35" i="5"/>
  <c r="AK35" i="5"/>
  <c r="AI35" i="5"/>
  <c r="AG35" i="5"/>
  <c r="AE35" i="5"/>
  <c r="AA35" i="5"/>
  <c r="Y35" i="5"/>
  <c r="W35" i="5"/>
  <c r="U35" i="5"/>
  <c r="S35" i="5"/>
  <c r="O35" i="5"/>
  <c r="M35" i="5"/>
  <c r="K35" i="5"/>
  <c r="I35" i="5"/>
  <c r="G35" i="5"/>
  <c r="AM34" i="5"/>
  <c r="AK34" i="5"/>
  <c r="AI34" i="5"/>
  <c r="AG34" i="5"/>
  <c r="AE34" i="5"/>
  <c r="AA34" i="5"/>
  <c r="AA36" i="5" s="1"/>
  <c r="Y34" i="5"/>
  <c r="W34" i="5"/>
  <c r="U34" i="5"/>
  <c r="S34" i="5"/>
  <c r="O34" i="5"/>
  <c r="M34" i="5"/>
  <c r="K34" i="5"/>
  <c r="I34" i="5"/>
  <c r="I36" i="5" s="1"/>
  <c r="G34" i="5"/>
  <c r="AM33" i="5"/>
  <c r="AM36" i="5" s="1"/>
  <c r="AK33" i="5"/>
  <c r="AK36" i="5" s="1"/>
  <c r="AI33" i="5"/>
  <c r="AI36" i="5" s="1"/>
  <c r="AG33" i="5"/>
  <c r="AE33" i="5"/>
  <c r="AA33" i="5"/>
  <c r="Y33" i="5"/>
  <c r="Y36" i="5" s="1"/>
  <c r="W33" i="5"/>
  <c r="U33" i="5"/>
  <c r="U36" i="5" s="1"/>
  <c r="S33" i="5"/>
  <c r="S36" i="5" s="1"/>
  <c r="O33" i="5"/>
  <c r="O36" i="5" s="1"/>
  <c r="M33" i="5"/>
  <c r="K33" i="5"/>
  <c r="I33" i="5"/>
  <c r="G33" i="5"/>
  <c r="G36" i="5" s="1"/>
  <c r="AL24" i="5"/>
  <c r="AJ24" i="5"/>
  <c r="AH24" i="5"/>
  <c r="AF24" i="5"/>
  <c r="AD24" i="5"/>
  <c r="Z24" i="5"/>
  <c r="Y24" i="5"/>
  <c r="X24" i="5"/>
  <c r="V24" i="5"/>
  <c r="T24" i="5"/>
  <c r="R24" i="5"/>
  <c r="N24" i="5"/>
  <c r="L24" i="5"/>
  <c r="J24" i="5"/>
  <c r="H24" i="5"/>
  <c r="F24" i="5"/>
  <c r="AM23" i="5"/>
  <c r="AK23" i="5"/>
  <c r="AI23" i="5"/>
  <c r="AG23" i="5"/>
  <c r="AE23" i="5"/>
  <c r="AA23" i="5"/>
  <c r="Y23" i="5"/>
  <c r="W23" i="5"/>
  <c r="U23" i="5"/>
  <c r="S23" i="5"/>
  <c r="O23" i="5"/>
  <c r="M23" i="5"/>
  <c r="K23" i="5"/>
  <c r="I23" i="5"/>
  <c r="G23" i="5"/>
  <c r="G24" i="5" s="1"/>
  <c r="AM22" i="5"/>
  <c r="AK22" i="5"/>
  <c r="AI22" i="5"/>
  <c r="AG22" i="5"/>
  <c r="AE22" i="5"/>
  <c r="AA22" i="5"/>
  <c r="Y22" i="5"/>
  <c r="W22" i="5"/>
  <c r="U22" i="5"/>
  <c r="S22" i="5"/>
  <c r="O22" i="5"/>
  <c r="M22" i="5"/>
  <c r="K22" i="5"/>
  <c r="I22" i="5"/>
  <c r="G22" i="5"/>
  <c r="AM21" i="5"/>
  <c r="AK21" i="5"/>
  <c r="AK24" i="5" s="1"/>
  <c r="AI21" i="5"/>
  <c r="AG21" i="5"/>
  <c r="AG24" i="5" s="1"/>
  <c r="AE21" i="5"/>
  <c r="AA21" i="5"/>
  <c r="AA24" i="5" s="1"/>
  <c r="Y21" i="5"/>
  <c r="W21" i="5"/>
  <c r="U21" i="5"/>
  <c r="S21" i="5"/>
  <c r="S24" i="5" s="1"/>
  <c r="O21" i="5"/>
  <c r="M21" i="5"/>
  <c r="M24" i="5" s="1"/>
  <c r="K21" i="5"/>
  <c r="K24" i="5" s="1"/>
  <c r="I21" i="5"/>
  <c r="I24" i="5" s="1"/>
  <c r="G21" i="5"/>
  <c r="AL11" i="5"/>
  <c r="AJ11" i="5"/>
  <c r="AH11" i="5"/>
  <c r="AF11" i="5"/>
  <c r="AD11" i="5"/>
  <c r="Z11" i="5"/>
  <c r="X11" i="5"/>
  <c r="V11" i="5"/>
  <c r="T11" i="5"/>
  <c r="R11" i="5"/>
  <c r="N11" i="5"/>
  <c r="L11" i="5"/>
  <c r="J11" i="5"/>
  <c r="H11" i="5"/>
  <c r="F11" i="5"/>
  <c r="AM10" i="5"/>
  <c r="AK10" i="5"/>
  <c r="AI10" i="5"/>
  <c r="AG10" i="5"/>
  <c r="AE10" i="5"/>
  <c r="AA10" i="5"/>
  <c r="Y10" i="5"/>
  <c r="W10" i="5"/>
  <c r="U10" i="5"/>
  <c r="S10" i="5"/>
  <c r="O10" i="5"/>
  <c r="M10" i="5"/>
  <c r="K10" i="5"/>
  <c r="I10" i="5"/>
  <c r="G10" i="5"/>
  <c r="AM9" i="5"/>
  <c r="AK9" i="5"/>
  <c r="AI9" i="5"/>
  <c r="AG9" i="5"/>
  <c r="AE9" i="5"/>
  <c r="AA9" i="5"/>
  <c r="Y9" i="5"/>
  <c r="W9" i="5"/>
  <c r="U9" i="5"/>
  <c r="S9" i="5"/>
  <c r="O9" i="5"/>
  <c r="O11" i="5" s="1"/>
  <c r="M9" i="5"/>
  <c r="K9" i="5"/>
  <c r="I9" i="5"/>
  <c r="G9" i="5"/>
  <c r="AM8" i="5"/>
  <c r="AK8" i="5"/>
  <c r="AK11" i="5" s="1"/>
  <c r="AI8" i="5"/>
  <c r="AI11" i="5" s="1"/>
  <c r="AG8" i="5"/>
  <c r="AG11" i="5" s="1"/>
  <c r="AE8" i="5"/>
  <c r="AE11" i="5" s="1"/>
  <c r="AA8" i="5"/>
  <c r="Y8" i="5"/>
  <c r="W8" i="5"/>
  <c r="U8" i="5"/>
  <c r="S8" i="5"/>
  <c r="S11" i="5" s="1"/>
  <c r="O8" i="5"/>
  <c r="M8" i="5"/>
  <c r="M11" i="5" s="1"/>
  <c r="K8" i="5"/>
  <c r="K11" i="5" s="1"/>
  <c r="I8" i="5"/>
  <c r="G8" i="5"/>
  <c r="U24" i="5" l="1"/>
  <c r="AA49" i="5"/>
  <c r="K75" i="5"/>
  <c r="AM87" i="5"/>
  <c r="U100" i="5"/>
  <c r="W11" i="5"/>
  <c r="K36" i="5"/>
  <c r="AE36" i="5"/>
  <c r="K49" i="5"/>
  <c r="AE49" i="5"/>
  <c r="M75" i="5"/>
  <c r="AG75" i="5"/>
  <c r="W87" i="5"/>
  <c r="AE75" i="5"/>
  <c r="U87" i="5"/>
  <c r="G11" i="5"/>
  <c r="Y11" i="5"/>
  <c r="I11" i="5"/>
  <c r="AA11" i="5"/>
  <c r="M36" i="5"/>
  <c r="AG36" i="5"/>
  <c r="M49" i="5"/>
  <c r="AG49" i="5"/>
  <c r="O75" i="5"/>
  <c r="AI75" i="5"/>
  <c r="G100" i="5"/>
  <c r="Y100" i="5"/>
  <c r="AM11" i="5"/>
  <c r="AM24" i="5"/>
  <c r="M62" i="5"/>
  <c r="AE24" i="5"/>
  <c r="S49" i="5"/>
  <c r="AK49" i="5"/>
  <c r="W62" i="5"/>
  <c r="U75" i="5"/>
  <c r="AM75" i="5"/>
  <c r="K87" i="5"/>
  <c r="AE87" i="5"/>
  <c r="AG87" i="5"/>
  <c r="K100" i="5"/>
  <c r="AE100" i="5"/>
  <c r="I49" i="5"/>
  <c r="AG62" i="5"/>
  <c r="AM100" i="5"/>
  <c r="AM49" i="5"/>
  <c r="G49" i="5"/>
  <c r="Y49" i="5"/>
  <c r="AA62" i="5"/>
  <c r="W75" i="5"/>
  <c r="M100" i="5"/>
  <c r="AG100" i="5"/>
  <c r="U11" i="5"/>
  <c r="W24" i="5"/>
  <c r="O24" i="5"/>
  <c r="AI24" i="5"/>
  <c r="W36" i="5"/>
  <c r="W49" i="5"/>
  <c r="G75" i="5"/>
  <c r="Y75" i="5"/>
  <c r="O100" i="5"/>
  <c r="AI100" i="5"/>
  <c r="Z60" i="2"/>
  <c r="Y60" i="2"/>
  <c r="X60" i="2"/>
  <c r="W60" i="2"/>
  <c r="V60" i="2"/>
  <c r="U60" i="2"/>
  <c r="T60" i="2"/>
  <c r="S60" i="2"/>
  <c r="R60" i="2"/>
  <c r="Q60" i="2"/>
  <c r="L60" i="2"/>
  <c r="K60" i="2"/>
  <c r="Z139" i="2"/>
  <c r="Y139" i="2"/>
  <c r="X139" i="2"/>
  <c r="W139" i="2"/>
  <c r="V139" i="2"/>
  <c r="U139" i="2"/>
  <c r="T139" i="2"/>
  <c r="S139" i="2"/>
  <c r="R139" i="2"/>
  <c r="Q139" i="2"/>
  <c r="AL280" i="2" l="1"/>
  <c r="AK280" i="2"/>
  <c r="AJ280" i="2"/>
  <c r="AI280" i="2"/>
  <c r="AH280" i="2"/>
  <c r="AG280" i="2"/>
  <c r="AF280" i="2"/>
  <c r="AE280" i="2"/>
  <c r="AD280" i="2"/>
  <c r="AC280" i="2"/>
  <c r="Z280" i="2"/>
  <c r="Y280" i="2"/>
  <c r="X280" i="2"/>
  <c r="W280" i="2"/>
  <c r="V280" i="2"/>
  <c r="U280" i="2"/>
  <c r="T280" i="2"/>
  <c r="S280" i="2"/>
  <c r="R280" i="2"/>
  <c r="Q280" i="2"/>
  <c r="N280" i="2"/>
  <c r="M280" i="2"/>
  <c r="L280" i="2"/>
  <c r="K280" i="2"/>
  <c r="J280" i="2"/>
  <c r="I280" i="2"/>
  <c r="H280" i="2"/>
  <c r="G280" i="2"/>
  <c r="F280" i="2"/>
  <c r="E280" i="2"/>
  <c r="AL267" i="2"/>
  <c r="AK267" i="2"/>
  <c r="AJ267" i="2"/>
  <c r="AI267" i="2"/>
  <c r="AH267" i="2"/>
  <c r="AG267" i="2"/>
  <c r="AF267" i="2"/>
  <c r="AE267" i="2"/>
  <c r="AD267" i="2"/>
  <c r="AC267" i="2"/>
  <c r="Z267" i="2"/>
  <c r="Y267" i="2"/>
  <c r="X267" i="2"/>
  <c r="W267" i="2"/>
  <c r="V267" i="2"/>
  <c r="U267" i="2"/>
  <c r="T267" i="2"/>
  <c r="S267" i="2"/>
  <c r="R267" i="2"/>
  <c r="Q267" i="2"/>
  <c r="N267" i="2"/>
  <c r="M267" i="2"/>
  <c r="L267" i="2"/>
  <c r="K267" i="2"/>
  <c r="J267" i="2"/>
  <c r="I267" i="2"/>
  <c r="H267" i="2"/>
  <c r="G267" i="2"/>
  <c r="F267" i="2"/>
  <c r="E267" i="2"/>
  <c r="AL254" i="2"/>
  <c r="AK254" i="2"/>
  <c r="AJ254" i="2"/>
  <c r="AI254" i="2"/>
  <c r="AH254" i="2"/>
  <c r="AG254" i="2"/>
  <c r="AF254" i="2"/>
  <c r="AE254" i="2"/>
  <c r="AD254" i="2"/>
  <c r="AC254" i="2"/>
  <c r="Z254" i="2"/>
  <c r="Y254" i="2"/>
  <c r="X254" i="2"/>
  <c r="W254" i="2"/>
  <c r="V254" i="2"/>
  <c r="U254" i="2"/>
  <c r="T254" i="2"/>
  <c r="S254" i="2"/>
  <c r="R254" i="2"/>
  <c r="Q254" i="2"/>
  <c r="N254" i="2"/>
  <c r="M254" i="2"/>
  <c r="L254" i="2"/>
  <c r="K254" i="2"/>
  <c r="J254" i="2"/>
  <c r="I254" i="2"/>
  <c r="H254" i="2"/>
  <c r="G254" i="2"/>
  <c r="F254" i="2"/>
  <c r="E254" i="2"/>
  <c r="AL241" i="2"/>
  <c r="AK241" i="2"/>
  <c r="AJ241" i="2"/>
  <c r="AI241" i="2"/>
  <c r="AH241" i="2"/>
  <c r="AG241" i="2"/>
  <c r="AF241" i="2"/>
  <c r="AE241" i="2"/>
  <c r="AD241" i="2"/>
  <c r="AC241" i="2"/>
  <c r="Z241" i="2"/>
  <c r="Y241" i="2"/>
  <c r="X241" i="2"/>
  <c r="W241" i="2"/>
  <c r="V241" i="2"/>
  <c r="U241" i="2"/>
  <c r="T241" i="2"/>
  <c r="S241" i="2"/>
  <c r="R241" i="2"/>
  <c r="Q241" i="2"/>
  <c r="N241" i="2"/>
  <c r="M241" i="2"/>
  <c r="L241" i="2"/>
  <c r="K241" i="2"/>
  <c r="J241" i="2"/>
  <c r="I241" i="2"/>
  <c r="H241" i="2"/>
  <c r="G241" i="2"/>
  <c r="F241" i="2"/>
  <c r="E241" i="2"/>
  <c r="AL229" i="2"/>
  <c r="AK229" i="2"/>
  <c r="AJ229" i="2"/>
  <c r="AI229" i="2"/>
  <c r="AH229" i="2"/>
  <c r="AG229" i="2"/>
  <c r="AF229" i="2"/>
  <c r="AE229" i="2"/>
  <c r="AD229" i="2"/>
  <c r="AC229" i="2"/>
  <c r="Z229" i="2"/>
  <c r="Y229" i="2"/>
  <c r="X229" i="2"/>
  <c r="W229" i="2"/>
  <c r="V229" i="2"/>
  <c r="U229" i="2"/>
  <c r="T229" i="2"/>
  <c r="S229" i="2"/>
  <c r="R229" i="2"/>
  <c r="Q229" i="2"/>
  <c r="N229" i="2"/>
  <c r="M229" i="2"/>
  <c r="L229" i="2"/>
  <c r="K229" i="2"/>
  <c r="J229" i="2"/>
  <c r="I229" i="2"/>
  <c r="H229" i="2"/>
  <c r="G229" i="2"/>
  <c r="F229" i="2"/>
  <c r="E229" i="2"/>
  <c r="AL216" i="2"/>
  <c r="AK216" i="2"/>
  <c r="AJ216" i="2"/>
  <c r="AI216" i="2"/>
  <c r="AH216" i="2"/>
  <c r="AG216" i="2"/>
  <c r="AF216" i="2"/>
  <c r="AE216" i="2"/>
  <c r="AD216" i="2"/>
  <c r="AC216" i="2"/>
  <c r="Z216" i="2"/>
  <c r="Y216" i="2"/>
  <c r="X216" i="2"/>
  <c r="W216" i="2"/>
  <c r="V216" i="2"/>
  <c r="U216" i="2"/>
  <c r="T216" i="2"/>
  <c r="S216" i="2"/>
  <c r="R216" i="2"/>
  <c r="Q216" i="2"/>
  <c r="N216" i="2"/>
  <c r="M216" i="2"/>
  <c r="L216" i="2"/>
  <c r="K216" i="2"/>
  <c r="J216" i="2"/>
  <c r="I216" i="2"/>
  <c r="H216" i="2"/>
  <c r="G216" i="2"/>
  <c r="F216" i="2"/>
  <c r="E216" i="2"/>
  <c r="AL203" i="2"/>
  <c r="AK203" i="2"/>
  <c r="AJ203" i="2"/>
  <c r="AI203" i="2"/>
  <c r="AH203" i="2"/>
  <c r="AG203" i="2"/>
  <c r="AF203" i="2"/>
  <c r="AE203" i="2"/>
  <c r="AD203" i="2"/>
  <c r="AC203" i="2"/>
  <c r="Z203" i="2"/>
  <c r="Y203" i="2"/>
  <c r="X203" i="2"/>
  <c r="W203" i="2"/>
  <c r="V203" i="2"/>
  <c r="U203" i="2"/>
  <c r="T203" i="2"/>
  <c r="S203" i="2"/>
  <c r="R203" i="2"/>
  <c r="Q203" i="2"/>
  <c r="N203" i="2"/>
  <c r="M203" i="2"/>
  <c r="L203" i="2"/>
  <c r="K203" i="2"/>
  <c r="J203" i="2"/>
  <c r="I203" i="2"/>
  <c r="H203" i="2"/>
  <c r="G203" i="2"/>
  <c r="F203" i="2"/>
  <c r="E203" i="2"/>
  <c r="AL190" i="2"/>
  <c r="AK190" i="2"/>
  <c r="AJ190" i="2"/>
  <c r="AI190" i="2"/>
  <c r="AH190" i="2"/>
  <c r="AG190" i="2"/>
  <c r="AF190" i="2"/>
  <c r="AE190" i="2"/>
  <c r="AD190" i="2"/>
  <c r="AC190" i="2"/>
  <c r="Z190" i="2"/>
  <c r="Y190" i="2"/>
  <c r="X190" i="2"/>
  <c r="W190" i="2"/>
  <c r="V190" i="2"/>
  <c r="U190" i="2"/>
  <c r="T190" i="2"/>
  <c r="S190" i="2"/>
  <c r="R190" i="2"/>
  <c r="Q190" i="2"/>
  <c r="N190" i="2"/>
  <c r="M190" i="2"/>
  <c r="L190" i="2"/>
  <c r="K190" i="2"/>
  <c r="J190" i="2"/>
  <c r="I190" i="2"/>
  <c r="H190" i="2"/>
  <c r="G190" i="2"/>
  <c r="F190" i="2"/>
  <c r="E190" i="2"/>
  <c r="AL177" i="2"/>
  <c r="AK177" i="2"/>
  <c r="AJ177" i="2"/>
  <c r="AI177" i="2"/>
  <c r="AH177" i="2"/>
  <c r="AG177" i="2"/>
  <c r="AF177" i="2"/>
  <c r="AE177" i="2"/>
  <c r="AD177" i="2"/>
  <c r="AC177" i="2"/>
  <c r="Z177" i="2"/>
  <c r="Y177" i="2"/>
  <c r="X177" i="2"/>
  <c r="W177" i="2"/>
  <c r="V177" i="2"/>
  <c r="U177" i="2"/>
  <c r="T177" i="2"/>
  <c r="S177" i="2"/>
  <c r="R177" i="2"/>
  <c r="Q177" i="2"/>
  <c r="N177" i="2"/>
  <c r="M177" i="2"/>
  <c r="L177" i="2"/>
  <c r="K177" i="2"/>
  <c r="J177" i="2"/>
  <c r="I177" i="2"/>
  <c r="H177" i="2"/>
  <c r="G177" i="2"/>
  <c r="F177" i="2"/>
  <c r="E177" i="2"/>
  <c r="AL165" i="2"/>
  <c r="AK165" i="2"/>
  <c r="AJ165" i="2"/>
  <c r="AI165" i="2"/>
  <c r="AH165" i="2"/>
  <c r="AG165" i="2"/>
  <c r="AF165" i="2"/>
  <c r="AE165" i="2"/>
  <c r="AD165" i="2"/>
  <c r="AC165" i="2"/>
  <c r="Z165" i="2"/>
  <c r="Y165" i="2"/>
  <c r="X165" i="2"/>
  <c r="W165" i="2"/>
  <c r="V165" i="2"/>
  <c r="U165" i="2"/>
  <c r="T165" i="2"/>
  <c r="S165" i="2"/>
  <c r="R165" i="2"/>
  <c r="Q165" i="2"/>
  <c r="N165" i="2"/>
  <c r="M165" i="2"/>
  <c r="L165" i="2"/>
  <c r="K165" i="2"/>
  <c r="J165" i="2"/>
  <c r="I165" i="2"/>
  <c r="H165" i="2"/>
  <c r="G165" i="2"/>
  <c r="F165" i="2"/>
  <c r="E165" i="2"/>
  <c r="AL152" i="2"/>
  <c r="AK152" i="2"/>
  <c r="AJ152" i="2"/>
  <c r="AI152" i="2"/>
  <c r="AH152" i="2"/>
  <c r="AG152" i="2"/>
  <c r="AF152" i="2"/>
  <c r="AE152" i="2"/>
  <c r="AD152" i="2"/>
  <c r="AC152" i="2"/>
  <c r="Z152" i="2"/>
  <c r="Y152" i="2"/>
  <c r="X152" i="2"/>
  <c r="W152" i="2"/>
  <c r="V152" i="2"/>
  <c r="U152" i="2"/>
  <c r="T152" i="2"/>
  <c r="S152" i="2"/>
  <c r="R152" i="2"/>
  <c r="Q152" i="2"/>
  <c r="N152" i="2"/>
  <c r="M152" i="2"/>
  <c r="L152" i="2"/>
  <c r="K152" i="2"/>
  <c r="J152" i="2"/>
  <c r="I152" i="2"/>
  <c r="H152" i="2"/>
  <c r="G152" i="2"/>
  <c r="F152" i="2"/>
  <c r="E152" i="2"/>
  <c r="AL139" i="2"/>
  <c r="AK139" i="2"/>
  <c r="AJ139" i="2"/>
  <c r="AI139" i="2"/>
  <c r="AH139" i="2"/>
  <c r="AG139" i="2"/>
  <c r="AF139" i="2"/>
  <c r="AE139" i="2"/>
  <c r="AD139" i="2"/>
  <c r="AC139" i="2"/>
  <c r="N139" i="2"/>
  <c r="M139" i="2"/>
  <c r="L139" i="2"/>
  <c r="K139" i="2"/>
  <c r="J139" i="2"/>
  <c r="I139" i="2"/>
  <c r="H139" i="2"/>
  <c r="G139" i="2"/>
  <c r="F139" i="2"/>
  <c r="E139" i="2"/>
  <c r="AL125" i="2"/>
  <c r="AK125" i="2"/>
  <c r="AJ125" i="2"/>
  <c r="AI125" i="2"/>
  <c r="AH125" i="2"/>
  <c r="AG125" i="2"/>
  <c r="AF125" i="2"/>
  <c r="AE125" i="2"/>
  <c r="AD125" i="2"/>
  <c r="AC125" i="2"/>
  <c r="Z125" i="2"/>
  <c r="Y125" i="2"/>
  <c r="X125" i="2"/>
  <c r="W125" i="2"/>
  <c r="V125" i="2"/>
  <c r="U125" i="2"/>
  <c r="T125" i="2"/>
  <c r="S125" i="2"/>
  <c r="R125" i="2"/>
  <c r="Q125" i="2"/>
  <c r="N125" i="2"/>
  <c r="M125" i="2"/>
  <c r="L125" i="2"/>
  <c r="K125" i="2"/>
  <c r="J125" i="2"/>
  <c r="I125" i="2"/>
  <c r="H125" i="2"/>
  <c r="G125" i="2"/>
  <c r="F125" i="2"/>
  <c r="E125" i="2"/>
  <c r="AL112" i="2"/>
  <c r="AK112" i="2"/>
  <c r="AJ112" i="2"/>
  <c r="AI112" i="2"/>
  <c r="AH112" i="2"/>
  <c r="AG112" i="2"/>
  <c r="AF112" i="2"/>
  <c r="AE112" i="2"/>
  <c r="AD112" i="2"/>
  <c r="AC112" i="2"/>
  <c r="Z112" i="2"/>
  <c r="Y112" i="2"/>
  <c r="X112" i="2"/>
  <c r="W112" i="2"/>
  <c r="V112" i="2"/>
  <c r="U112" i="2"/>
  <c r="T112" i="2"/>
  <c r="S112" i="2"/>
  <c r="R112" i="2"/>
  <c r="Q112" i="2"/>
  <c r="N112" i="2"/>
  <c r="M112" i="2"/>
  <c r="L112" i="2"/>
  <c r="K112" i="2"/>
  <c r="J112" i="2"/>
  <c r="I112" i="2"/>
  <c r="H112" i="2"/>
  <c r="G112" i="2"/>
  <c r="F112" i="2"/>
  <c r="E112" i="2"/>
  <c r="AL99" i="2"/>
  <c r="AK99" i="2"/>
  <c r="AJ99" i="2"/>
  <c r="AI99" i="2"/>
  <c r="AH99" i="2"/>
  <c r="AG99" i="2"/>
  <c r="AF99" i="2"/>
  <c r="AE99" i="2"/>
  <c r="AD99" i="2"/>
  <c r="AC99" i="2"/>
  <c r="Z99" i="2"/>
  <c r="Y99" i="2"/>
  <c r="X99" i="2"/>
  <c r="W99" i="2"/>
  <c r="V99" i="2"/>
  <c r="U99" i="2"/>
  <c r="T99" i="2"/>
  <c r="S99" i="2"/>
  <c r="R99" i="2"/>
  <c r="Q99" i="2"/>
  <c r="N99" i="2"/>
  <c r="M99" i="2"/>
  <c r="L99" i="2"/>
  <c r="K99" i="2"/>
  <c r="J99" i="2"/>
  <c r="I99" i="2"/>
  <c r="H99" i="2"/>
  <c r="G99" i="2"/>
  <c r="F99" i="2"/>
  <c r="E99" i="2"/>
  <c r="AL86" i="2"/>
  <c r="AK86" i="2"/>
  <c r="AJ86" i="2"/>
  <c r="AI86" i="2"/>
  <c r="AH86" i="2"/>
  <c r="AG86" i="2"/>
  <c r="AF86" i="2"/>
  <c r="AE86" i="2"/>
  <c r="AD86" i="2"/>
  <c r="AC86" i="2"/>
  <c r="Z86" i="2"/>
  <c r="Y86" i="2"/>
  <c r="X86" i="2"/>
  <c r="W86" i="2"/>
  <c r="V86" i="2"/>
  <c r="U86" i="2"/>
  <c r="T86" i="2"/>
  <c r="S86" i="2"/>
  <c r="R86" i="2"/>
  <c r="Q86" i="2"/>
  <c r="N86" i="2"/>
  <c r="M86" i="2"/>
  <c r="L86" i="2"/>
  <c r="K86" i="2"/>
  <c r="J86" i="2"/>
  <c r="I86" i="2"/>
  <c r="H86" i="2"/>
  <c r="G86" i="2"/>
  <c r="F86" i="2"/>
  <c r="E86" i="2"/>
  <c r="AL73" i="2"/>
  <c r="AK73" i="2"/>
  <c r="AJ73" i="2"/>
  <c r="AI73" i="2"/>
  <c r="AH73" i="2"/>
  <c r="AG73" i="2"/>
  <c r="AF73" i="2"/>
  <c r="AE73" i="2"/>
  <c r="AD73" i="2"/>
  <c r="AC73" i="2"/>
  <c r="Z73" i="2"/>
  <c r="Y73" i="2"/>
  <c r="X73" i="2"/>
  <c r="W73" i="2"/>
  <c r="V73" i="2"/>
  <c r="U73" i="2"/>
  <c r="T73" i="2"/>
  <c r="S73" i="2"/>
  <c r="R73" i="2"/>
  <c r="Q73" i="2"/>
  <c r="N73" i="2"/>
  <c r="M73" i="2"/>
  <c r="L73" i="2"/>
  <c r="K73" i="2"/>
  <c r="J73" i="2"/>
  <c r="I73" i="2"/>
  <c r="H73" i="2"/>
  <c r="G73" i="2"/>
  <c r="F73" i="2"/>
  <c r="E73" i="2"/>
  <c r="AL60" i="2"/>
  <c r="AK60" i="2"/>
  <c r="AJ60" i="2"/>
  <c r="AI60" i="2"/>
  <c r="AH60" i="2"/>
  <c r="AG60" i="2"/>
  <c r="AF60" i="2"/>
  <c r="AE60" i="2"/>
  <c r="AD60" i="2"/>
  <c r="AC60" i="2"/>
  <c r="N60" i="2"/>
  <c r="M60" i="2"/>
  <c r="J60" i="2"/>
  <c r="I60" i="2"/>
  <c r="H60" i="2"/>
  <c r="G60" i="2"/>
  <c r="F60" i="2"/>
  <c r="E60" i="2"/>
  <c r="AL47" i="2"/>
  <c r="AK47" i="2"/>
  <c r="AJ47" i="2"/>
  <c r="AI47" i="2"/>
  <c r="AH47" i="2"/>
  <c r="AG47" i="2"/>
  <c r="AF47" i="2"/>
  <c r="AE47" i="2"/>
  <c r="AD47" i="2"/>
  <c r="AC47" i="2"/>
  <c r="Z47" i="2"/>
  <c r="Y47" i="2"/>
  <c r="X47" i="2"/>
  <c r="W47" i="2"/>
  <c r="V47" i="2"/>
  <c r="U47" i="2"/>
  <c r="T47" i="2"/>
  <c r="S47" i="2"/>
  <c r="R47" i="2"/>
  <c r="Q47" i="2"/>
  <c r="N47" i="2"/>
  <c r="M47" i="2"/>
  <c r="L47" i="2"/>
  <c r="K47" i="2"/>
  <c r="J47" i="2"/>
  <c r="I47" i="2"/>
  <c r="H47" i="2"/>
  <c r="G47" i="2"/>
  <c r="F47" i="2"/>
  <c r="E47" i="2"/>
  <c r="AL34" i="2"/>
  <c r="AK34" i="2"/>
  <c r="AJ34" i="2"/>
  <c r="AI34" i="2"/>
  <c r="AH34" i="2"/>
  <c r="AG34" i="2"/>
  <c r="AF34" i="2"/>
  <c r="AE34" i="2"/>
  <c r="AD34" i="2"/>
  <c r="AC34" i="2"/>
  <c r="Z34" i="2"/>
  <c r="Y34" i="2"/>
  <c r="X34" i="2"/>
  <c r="W34" i="2"/>
  <c r="V34" i="2"/>
  <c r="U34" i="2"/>
  <c r="T34" i="2"/>
  <c r="S34" i="2"/>
  <c r="R34" i="2"/>
  <c r="Q34" i="2"/>
  <c r="N34" i="2"/>
  <c r="M34" i="2"/>
  <c r="L34" i="2"/>
  <c r="K34" i="2"/>
  <c r="J34" i="2"/>
  <c r="I34" i="2"/>
  <c r="H34" i="2"/>
  <c r="G34" i="2"/>
  <c r="F34" i="2"/>
  <c r="E34" i="2"/>
  <c r="AJ22" i="2"/>
  <c r="AI22" i="2"/>
  <c r="AH22" i="2"/>
  <c r="AG22" i="2"/>
  <c r="AF22" i="2"/>
  <c r="AE22" i="2"/>
  <c r="AD22" i="2"/>
  <c r="AC22" i="2"/>
  <c r="X22" i="2"/>
  <c r="W22" i="2"/>
  <c r="V22" i="2"/>
  <c r="U22" i="2"/>
  <c r="T22" i="2"/>
  <c r="S22" i="2"/>
  <c r="R22" i="2"/>
  <c r="Q22" i="2"/>
  <c r="L22" i="2"/>
  <c r="K22" i="2"/>
  <c r="J22" i="2"/>
  <c r="I22" i="2"/>
  <c r="H22" i="2"/>
  <c r="G22" i="2"/>
  <c r="F22" i="2"/>
  <c r="E22" i="2"/>
  <c r="AJ10" i="2"/>
  <c r="AI10" i="2"/>
  <c r="AH10" i="2"/>
  <c r="AG10" i="2"/>
  <c r="AF10" i="2"/>
  <c r="AE10" i="2"/>
  <c r="AD10" i="2"/>
  <c r="AC10" i="2"/>
  <c r="X10" i="2"/>
  <c r="W10" i="2"/>
  <c r="V10" i="2"/>
  <c r="U10" i="2"/>
  <c r="T10" i="2"/>
  <c r="S10" i="2"/>
  <c r="R10" i="2"/>
  <c r="Q10" i="2"/>
  <c r="L10" i="2"/>
  <c r="K10" i="2"/>
  <c r="J10" i="2"/>
  <c r="I10" i="2"/>
  <c r="H10" i="2"/>
  <c r="G10" i="2"/>
  <c r="F10" i="2"/>
  <c r="E10" i="2"/>
  <c r="AL285" i="1"/>
  <c r="AK285" i="1"/>
  <c r="AJ285" i="1"/>
  <c r="AI285" i="1"/>
  <c r="AH285" i="1"/>
  <c r="AG285" i="1"/>
  <c r="AF285" i="1"/>
  <c r="AE285" i="1"/>
  <c r="AD285" i="1"/>
  <c r="AC285" i="1"/>
  <c r="Z285" i="1"/>
  <c r="Y285" i="1"/>
  <c r="X285" i="1"/>
  <c r="W285" i="1"/>
  <c r="V285" i="1"/>
  <c r="U285" i="1"/>
  <c r="T285" i="1"/>
  <c r="S285" i="1"/>
  <c r="R285" i="1"/>
  <c r="Q285" i="1"/>
  <c r="N285" i="1"/>
  <c r="M285" i="1"/>
  <c r="L285" i="1"/>
  <c r="K285" i="1"/>
  <c r="J285" i="1"/>
  <c r="I285" i="1"/>
  <c r="H285" i="1"/>
  <c r="G285" i="1"/>
  <c r="F285" i="1"/>
  <c r="E285" i="1"/>
  <c r="AL272" i="1"/>
  <c r="AK272" i="1"/>
  <c r="AJ272" i="1"/>
  <c r="AI272" i="1"/>
  <c r="AH272" i="1"/>
  <c r="AG272" i="1"/>
  <c r="AF272" i="1"/>
  <c r="AE272" i="1"/>
  <c r="AD272" i="1"/>
  <c r="AC272" i="1"/>
  <c r="Z272" i="1"/>
  <c r="Y272" i="1"/>
  <c r="X272" i="1"/>
  <c r="W272" i="1"/>
  <c r="V272" i="1"/>
  <c r="U272" i="1"/>
  <c r="T272" i="1"/>
  <c r="S272" i="1"/>
  <c r="R272" i="1"/>
  <c r="Q272" i="1"/>
  <c r="N272" i="1"/>
  <c r="M272" i="1"/>
  <c r="L272" i="1"/>
  <c r="K272" i="1"/>
  <c r="J272" i="1"/>
  <c r="I272" i="1"/>
  <c r="H272" i="1"/>
  <c r="G272" i="1"/>
  <c r="F272" i="1"/>
  <c r="E272" i="1"/>
  <c r="AL259" i="1"/>
  <c r="AK259" i="1"/>
  <c r="AJ259" i="1"/>
  <c r="AI259" i="1"/>
  <c r="AH259" i="1"/>
  <c r="AG259" i="1"/>
  <c r="AF259" i="1"/>
  <c r="AE259" i="1"/>
  <c r="AD259" i="1"/>
  <c r="AC259" i="1"/>
  <c r="Z259" i="1"/>
  <c r="Y259" i="1"/>
  <c r="X259" i="1"/>
  <c r="W259" i="1"/>
  <c r="V259" i="1"/>
  <c r="U259" i="1"/>
  <c r="T259" i="1"/>
  <c r="S259" i="1"/>
  <c r="R259" i="1"/>
  <c r="Q259" i="1"/>
  <c r="N259" i="1"/>
  <c r="M259" i="1"/>
  <c r="L259" i="1"/>
  <c r="K259" i="1"/>
  <c r="J259" i="1"/>
  <c r="I259" i="1"/>
  <c r="H259" i="1"/>
  <c r="G259" i="1"/>
  <c r="F259" i="1"/>
  <c r="E259" i="1"/>
  <c r="AL246" i="1"/>
  <c r="AK246" i="1"/>
  <c r="AJ246" i="1"/>
  <c r="AI246" i="1"/>
  <c r="AH246" i="1"/>
  <c r="AG246" i="1"/>
  <c r="AF246" i="1"/>
  <c r="AE246" i="1"/>
  <c r="AD246" i="1"/>
  <c r="AC246" i="1"/>
  <c r="Z246" i="1"/>
  <c r="Y246" i="1"/>
  <c r="X246" i="1"/>
  <c r="W246" i="1"/>
  <c r="V246" i="1"/>
  <c r="U246" i="1"/>
  <c r="T246" i="1"/>
  <c r="S246" i="1"/>
  <c r="R246" i="1"/>
  <c r="Q246" i="1"/>
  <c r="N246" i="1"/>
  <c r="M246" i="1"/>
  <c r="L246" i="1"/>
  <c r="K246" i="1"/>
  <c r="J246" i="1"/>
  <c r="I246" i="1"/>
  <c r="H246" i="1"/>
  <c r="G246" i="1"/>
  <c r="F246" i="1"/>
  <c r="E246" i="1"/>
  <c r="AL233" i="1"/>
  <c r="AK233" i="1"/>
  <c r="AJ233" i="1"/>
  <c r="AI233" i="1"/>
  <c r="AH233" i="1"/>
  <c r="AG233" i="1"/>
  <c r="AF233" i="1"/>
  <c r="AE233" i="1"/>
  <c r="AD233" i="1"/>
  <c r="AC233" i="1"/>
  <c r="Z233" i="1"/>
  <c r="Y233" i="1"/>
  <c r="X233" i="1"/>
  <c r="W233" i="1"/>
  <c r="V233" i="1"/>
  <c r="U233" i="1"/>
  <c r="T233" i="1"/>
  <c r="S233" i="1"/>
  <c r="R233" i="1"/>
  <c r="Q233" i="1"/>
  <c r="N233" i="1"/>
  <c r="M233" i="1"/>
  <c r="L233" i="1"/>
  <c r="K233" i="1"/>
  <c r="J233" i="1"/>
  <c r="I233" i="1"/>
  <c r="H233" i="1"/>
  <c r="G233" i="1"/>
  <c r="F233" i="1"/>
  <c r="E233" i="1"/>
  <c r="AL220" i="1"/>
  <c r="AK220" i="1"/>
  <c r="AJ220" i="1"/>
  <c r="AI220" i="1"/>
  <c r="AH220" i="1"/>
  <c r="AG220" i="1"/>
  <c r="AF220" i="1"/>
  <c r="AE220" i="1"/>
  <c r="AD220" i="1"/>
  <c r="AC220" i="1"/>
  <c r="Z220" i="1"/>
  <c r="Y220" i="1"/>
  <c r="X220" i="1"/>
  <c r="W220" i="1"/>
  <c r="V220" i="1"/>
  <c r="U220" i="1"/>
  <c r="T220" i="1"/>
  <c r="S220" i="1"/>
  <c r="R220" i="1"/>
  <c r="Q220" i="1"/>
  <c r="N220" i="1"/>
  <c r="M220" i="1"/>
  <c r="L220" i="1"/>
  <c r="K220" i="1"/>
  <c r="J220" i="1"/>
  <c r="I220" i="1"/>
  <c r="H220" i="1"/>
  <c r="G220" i="1"/>
  <c r="F220" i="1"/>
  <c r="E220" i="1"/>
  <c r="AL208" i="1"/>
  <c r="AK208" i="1"/>
  <c r="AJ208" i="1"/>
  <c r="AI208" i="1"/>
  <c r="AH208" i="1"/>
  <c r="AG208" i="1"/>
  <c r="AF208" i="1"/>
  <c r="AE208" i="1"/>
  <c r="AD208" i="1"/>
  <c r="AC208" i="1"/>
  <c r="Z208" i="1"/>
  <c r="Y208" i="1"/>
  <c r="X208" i="1"/>
  <c r="W208" i="1"/>
  <c r="V208" i="1"/>
  <c r="U208" i="1"/>
  <c r="T208" i="1"/>
  <c r="S208" i="1"/>
  <c r="R208" i="1"/>
  <c r="Q208" i="1"/>
  <c r="N208" i="1"/>
  <c r="M208" i="1"/>
  <c r="L208" i="1"/>
  <c r="K208" i="1"/>
  <c r="J208" i="1"/>
  <c r="I208" i="1"/>
  <c r="H208" i="1"/>
  <c r="G208" i="1"/>
  <c r="F208" i="1"/>
  <c r="E208" i="1"/>
  <c r="AL195" i="1"/>
  <c r="AK195" i="1"/>
  <c r="AJ195" i="1"/>
  <c r="AI195" i="1"/>
  <c r="AH195" i="1"/>
  <c r="AG195" i="1"/>
  <c r="AF195" i="1"/>
  <c r="AE195" i="1"/>
  <c r="AD195" i="1"/>
  <c r="AC195" i="1"/>
  <c r="Z195" i="1"/>
  <c r="Y195" i="1"/>
  <c r="X195" i="1"/>
  <c r="W195" i="1"/>
  <c r="V195" i="1"/>
  <c r="U195" i="1"/>
  <c r="T195" i="1"/>
  <c r="S195" i="1"/>
  <c r="R195" i="1"/>
  <c r="Q195" i="1"/>
  <c r="N195" i="1"/>
  <c r="M195" i="1"/>
  <c r="L195" i="1"/>
  <c r="K195" i="1"/>
  <c r="J195" i="1"/>
  <c r="I195" i="1"/>
  <c r="H195" i="1"/>
  <c r="G195" i="1"/>
  <c r="F195" i="1"/>
  <c r="E195" i="1"/>
  <c r="AL182" i="1"/>
  <c r="AK182" i="1"/>
  <c r="AJ182" i="1"/>
  <c r="AI182" i="1"/>
  <c r="AH182" i="1"/>
  <c r="AG182" i="1"/>
  <c r="AF182" i="1"/>
  <c r="AE182" i="1"/>
  <c r="AD182" i="1"/>
  <c r="AC182" i="1"/>
  <c r="Z182" i="1"/>
  <c r="Y182" i="1"/>
  <c r="X182" i="1"/>
  <c r="W182" i="1"/>
  <c r="V182" i="1"/>
  <c r="U182" i="1"/>
  <c r="T182" i="1"/>
  <c r="S182" i="1"/>
  <c r="R182" i="1"/>
  <c r="Q182" i="1"/>
  <c r="N182" i="1"/>
  <c r="M182" i="1"/>
  <c r="L182" i="1"/>
  <c r="K182" i="1"/>
  <c r="J182" i="1"/>
  <c r="I182" i="1"/>
  <c r="H182" i="1"/>
  <c r="G182" i="1"/>
  <c r="F182" i="1"/>
  <c r="E182" i="1"/>
  <c r="AL169" i="1"/>
  <c r="AK169" i="1"/>
  <c r="AJ169" i="1"/>
  <c r="AI169" i="1"/>
  <c r="AH169" i="1"/>
  <c r="AG169" i="1"/>
  <c r="AF169" i="1"/>
  <c r="AE169" i="1"/>
  <c r="AD169" i="1"/>
  <c r="AC169" i="1"/>
  <c r="Z169" i="1"/>
  <c r="Y169" i="1"/>
  <c r="X169" i="1"/>
  <c r="W169" i="1"/>
  <c r="V169" i="1"/>
  <c r="U169" i="1"/>
  <c r="T169" i="1"/>
  <c r="S169" i="1"/>
  <c r="R169" i="1"/>
  <c r="Q169" i="1"/>
  <c r="N169" i="1"/>
  <c r="M169" i="1"/>
  <c r="L169" i="1"/>
  <c r="K169" i="1"/>
  <c r="J169" i="1"/>
  <c r="I169" i="1"/>
  <c r="H169" i="1"/>
  <c r="G169" i="1"/>
  <c r="F169" i="1"/>
  <c r="E169" i="1"/>
  <c r="AL157" i="1"/>
  <c r="AK157" i="1"/>
  <c r="AJ157" i="1"/>
  <c r="AI157" i="1"/>
  <c r="AH157" i="1"/>
  <c r="AG157" i="1"/>
  <c r="AF157" i="1"/>
  <c r="AE157" i="1"/>
  <c r="AD157" i="1"/>
  <c r="AC157" i="1"/>
  <c r="Z157" i="1"/>
  <c r="Y157" i="1"/>
  <c r="X157" i="1"/>
  <c r="W157" i="1"/>
  <c r="V157" i="1"/>
  <c r="U157" i="1"/>
  <c r="T157" i="1"/>
  <c r="S157" i="1"/>
  <c r="R157" i="1"/>
  <c r="Q157" i="1"/>
  <c r="N157" i="1"/>
  <c r="M157" i="1"/>
  <c r="L157" i="1"/>
  <c r="K157" i="1"/>
  <c r="J157" i="1"/>
  <c r="I157" i="1"/>
  <c r="H157" i="1"/>
  <c r="G157" i="1"/>
  <c r="F157" i="1"/>
  <c r="E157" i="1"/>
  <c r="AL144" i="1"/>
  <c r="AK144" i="1"/>
  <c r="AJ144" i="1"/>
  <c r="AI144" i="1"/>
  <c r="AH144" i="1"/>
  <c r="AG144" i="1"/>
  <c r="AF144" i="1"/>
  <c r="AE144" i="1"/>
  <c r="AD144" i="1"/>
  <c r="AC144" i="1"/>
  <c r="Z144" i="1"/>
  <c r="Y144" i="1"/>
  <c r="X144" i="1"/>
  <c r="W144" i="1"/>
  <c r="V144" i="1"/>
  <c r="U144" i="1"/>
  <c r="T144" i="1"/>
  <c r="S144" i="1"/>
  <c r="R144" i="1"/>
  <c r="Q144" i="1"/>
  <c r="N144" i="1"/>
  <c r="M144" i="1"/>
  <c r="L144" i="1"/>
  <c r="K144" i="1"/>
  <c r="J144" i="1"/>
  <c r="I144" i="1"/>
  <c r="H144" i="1"/>
  <c r="G144" i="1"/>
  <c r="F144" i="1"/>
  <c r="E144" i="1"/>
  <c r="AL128" i="1"/>
  <c r="AK128" i="1"/>
  <c r="AJ128" i="1"/>
  <c r="AI128" i="1"/>
  <c r="AH128" i="1"/>
  <c r="AG128" i="1"/>
  <c r="AF128" i="1"/>
  <c r="AE128" i="1"/>
  <c r="AD128" i="1"/>
  <c r="AC128" i="1"/>
  <c r="Z128" i="1"/>
  <c r="Y128" i="1"/>
  <c r="X128" i="1"/>
  <c r="W128" i="1"/>
  <c r="V128" i="1"/>
  <c r="U128" i="1"/>
  <c r="T128" i="1"/>
  <c r="S128" i="1"/>
  <c r="R128" i="1"/>
  <c r="Q128" i="1"/>
  <c r="N128" i="1"/>
  <c r="M128" i="1"/>
  <c r="L128" i="1"/>
  <c r="K128" i="1"/>
  <c r="J128" i="1"/>
  <c r="I128" i="1"/>
  <c r="H128" i="1"/>
  <c r="G128" i="1"/>
  <c r="F128" i="1"/>
  <c r="E128" i="1"/>
  <c r="AL115" i="1"/>
  <c r="AK115" i="1"/>
  <c r="AJ115" i="1"/>
  <c r="AI115" i="1"/>
  <c r="AH115" i="1"/>
  <c r="AG115" i="1"/>
  <c r="AF115" i="1"/>
  <c r="AE115" i="1"/>
  <c r="AD115" i="1"/>
  <c r="AC115" i="1"/>
  <c r="Z115" i="1"/>
  <c r="Y115" i="1"/>
  <c r="X115" i="1"/>
  <c r="W115" i="1"/>
  <c r="V115" i="1"/>
  <c r="U115" i="1"/>
  <c r="T115" i="1"/>
  <c r="S115" i="1"/>
  <c r="R115" i="1"/>
  <c r="Q115" i="1"/>
  <c r="N115" i="1"/>
  <c r="M115" i="1"/>
  <c r="L115" i="1"/>
  <c r="K115" i="1"/>
  <c r="J115" i="1"/>
  <c r="I115" i="1"/>
  <c r="H115" i="1"/>
  <c r="G115" i="1"/>
  <c r="F115" i="1"/>
  <c r="E115" i="1"/>
  <c r="AL102" i="1"/>
  <c r="AK102" i="1"/>
  <c r="AJ102" i="1"/>
  <c r="AI102" i="1"/>
  <c r="AH102" i="1"/>
  <c r="AG102" i="1"/>
  <c r="AF102" i="1"/>
  <c r="AE102" i="1"/>
  <c r="AD102" i="1"/>
  <c r="AC102" i="1"/>
  <c r="Z102" i="1"/>
  <c r="Y102" i="1"/>
  <c r="X102" i="1"/>
  <c r="W102" i="1"/>
  <c r="V102" i="1"/>
  <c r="U102" i="1"/>
  <c r="T102" i="1"/>
  <c r="S102" i="1"/>
  <c r="R102" i="1"/>
  <c r="Q102" i="1"/>
  <c r="N102" i="1"/>
  <c r="M102" i="1"/>
  <c r="L102" i="1"/>
  <c r="K102" i="1"/>
  <c r="J102" i="1"/>
  <c r="I102" i="1"/>
  <c r="H102" i="1"/>
  <c r="G102" i="1"/>
  <c r="F102" i="1"/>
  <c r="E102" i="1"/>
  <c r="AL89" i="1"/>
  <c r="AK89" i="1"/>
  <c r="AJ89" i="1"/>
  <c r="AI89" i="1"/>
  <c r="AH89" i="1"/>
  <c r="AG89" i="1"/>
  <c r="AF89" i="1"/>
  <c r="AE89" i="1"/>
  <c r="AD89" i="1"/>
  <c r="AC89" i="1"/>
  <c r="Z89" i="1"/>
  <c r="Y89" i="1"/>
  <c r="X89" i="1"/>
  <c r="W89" i="1"/>
  <c r="V89" i="1"/>
  <c r="U89" i="1"/>
  <c r="T89" i="1"/>
  <c r="S89" i="1"/>
  <c r="R89" i="1"/>
  <c r="Q89" i="1"/>
  <c r="N89" i="1"/>
  <c r="M89" i="1"/>
  <c r="L89" i="1"/>
  <c r="K89" i="1"/>
  <c r="J89" i="1"/>
  <c r="I89" i="1"/>
  <c r="H89" i="1"/>
  <c r="G89" i="1"/>
  <c r="F89" i="1"/>
  <c r="E89" i="1"/>
  <c r="AL76" i="1"/>
  <c r="AK76" i="1"/>
  <c r="AJ76" i="1"/>
  <c r="AI76" i="1"/>
  <c r="AH76" i="1"/>
  <c r="AG76" i="1"/>
  <c r="AF76" i="1"/>
  <c r="AE76" i="1"/>
  <c r="AD76" i="1"/>
  <c r="AC76" i="1"/>
  <c r="Z76" i="1"/>
  <c r="Y76" i="1"/>
  <c r="X76" i="1"/>
  <c r="W76" i="1"/>
  <c r="V76" i="1"/>
  <c r="U76" i="1"/>
  <c r="T76" i="1"/>
  <c r="S76" i="1"/>
  <c r="R76" i="1"/>
  <c r="Q76" i="1"/>
  <c r="N76" i="1"/>
  <c r="M76" i="1"/>
  <c r="L76" i="1"/>
  <c r="K76" i="1"/>
  <c r="J76" i="1"/>
  <c r="I76" i="1"/>
  <c r="H76" i="1"/>
  <c r="G76" i="1"/>
  <c r="F76" i="1"/>
  <c r="E76" i="1"/>
  <c r="AL63" i="1"/>
  <c r="AK63" i="1"/>
  <c r="AJ63" i="1"/>
  <c r="AI63" i="1"/>
  <c r="AH63" i="1"/>
  <c r="AG63" i="1"/>
  <c r="AF63" i="1"/>
  <c r="AE63" i="1"/>
  <c r="AD63" i="1"/>
  <c r="AC63" i="1"/>
  <c r="Z63" i="1"/>
  <c r="Y63" i="1"/>
  <c r="X63" i="1"/>
  <c r="W63" i="1"/>
  <c r="V63" i="1"/>
  <c r="U63" i="1"/>
  <c r="T63" i="1"/>
  <c r="S63" i="1"/>
  <c r="R63" i="1"/>
  <c r="Q63" i="1"/>
  <c r="N63" i="1"/>
  <c r="M63" i="1"/>
  <c r="L63" i="1"/>
  <c r="K63" i="1"/>
  <c r="J63" i="1"/>
  <c r="I63" i="1"/>
  <c r="H63" i="1"/>
  <c r="G63" i="1"/>
  <c r="F63" i="1"/>
  <c r="E63" i="1"/>
  <c r="AL49" i="1"/>
  <c r="AK49" i="1"/>
  <c r="AJ49" i="1"/>
  <c r="AI49" i="1"/>
  <c r="AH49" i="1"/>
  <c r="AG49" i="1"/>
  <c r="AF49" i="1"/>
  <c r="AE49" i="1"/>
  <c r="AD49" i="1"/>
  <c r="AC49" i="1"/>
  <c r="Z49" i="1"/>
  <c r="Y49" i="1"/>
  <c r="X49" i="1"/>
  <c r="W49" i="1"/>
  <c r="V49" i="1"/>
  <c r="U49" i="1"/>
  <c r="T49" i="1"/>
  <c r="S49" i="1"/>
  <c r="R49" i="1"/>
  <c r="Q49" i="1"/>
  <c r="N49" i="1"/>
  <c r="M49" i="1"/>
  <c r="L49" i="1"/>
  <c r="K49" i="1"/>
  <c r="J49" i="1"/>
  <c r="I49" i="1"/>
  <c r="H49" i="1"/>
  <c r="G49" i="1"/>
  <c r="F49" i="1"/>
  <c r="E49" i="1"/>
  <c r="AL36" i="1"/>
  <c r="AK36" i="1"/>
  <c r="AJ36" i="1"/>
  <c r="AI36" i="1"/>
  <c r="AH36" i="1"/>
  <c r="AG36" i="1"/>
  <c r="AF36" i="1"/>
  <c r="AE36" i="1"/>
  <c r="AD36" i="1"/>
  <c r="AC36" i="1"/>
  <c r="Z36" i="1"/>
  <c r="Y36" i="1"/>
  <c r="X36" i="1"/>
  <c r="W36" i="1"/>
  <c r="V36" i="1"/>
  <c r="U36" i="1"/>
  <c r="T36" i="1"/>
  <c r="S36" i="1"/>
  <c r="R36" i="1"/>
  <c r="Q36" i="1"/>
  <c r="N36" i="1"/>
  <c r="M36" i="1"/>
  <c r="L36" i="1"/>
  <c r="K36" i="1"/>
  <c r="J36" i="1"/>
  <c r="I36" i="1"/>
  <c r="H36" i="1"/>
  <c r="G36" i="1"/>
  <c r="F36" i="1"/>
  <c r="E36" i="1"/>
  <c r="AJ22" i="1"/>
  <c r="AI22" i="1"/>
  <c r="AH22" i="1"/>
  <c r="AG22" i="1"/>
  <c r="AF22" i="1"/>
  <c r="AE22" i="1"/>
  <c r="AD22" i="1"/>
  <c r="AC22" i="1"/>
  <c r="X22" i="1"/>
  <c r="W22" i="1"/>
  <c r="V22" i="1"/>
  <c r="U22" i="1"/>
  <c r="T22" i="1"/>
  <c r="S22" i="1"/>
  <c r="R22" i="1"/>
  <c r="Q22" i="1"/>
  <c r="L22" i="1"/>
  <c r="K22" i="1"/>
  <c r="J22" i="1"/>
  <c r="I22" i="1"/>
  <c r="H22" i="1"/>
  <c r="G22" i="1"/>
  <c r="F22" i="1"/>
  <c r="E22" i="1"/>
  <c r="AJ10" i="1"/>
  <c r="AI10" i="1"/>
  <c r="AH10" i="1"/>
  <c r="AG10" i="1"/>
  <c r="AF10" i="1"/>
  <c r="AE10" i="1"/>
  <c r="AD10" i="1"/>
  <c r="AC10" i="1"/>
  <c r="X10" i="1"/>
  <c r="W10" i="1"/>
  <c r="V10" i="1"/>
  <c r="U10" i="1"/>
  <c r="T10" i="1"/>
  <c r="S10" i="1"/>
  <c r="R10" i="1"/>
  <c r="Q10" i="1"/>
  <c r="L10" i="1"/>
  <c r="K10" i="1"/>
  <c r="J10" i="1"/>
  <c r="I10" i="1"/>
  <c r="H10" i="1"/>
  <c r="G10" i="1"/>
  <c r="F10" i="1"/>
  <c r="E10" i="1"/>
  <c r="O22" i="3" l="1"/>
  <c r="N22" i="3"/>
  <c r="M22" i="3"/>
  <c r="L22" i="3"/>
  <c r="H22" i="3"/>
  <c r="G22" i="3"/>
  <c r="F22" i="3"/>
  <c r="E22" i="3"/>
  <c r="O10" i="3"/>
  <c r="N10" i="3"/>
  <c r="M10" i="3"/>
  <c r="L10" i="3"/>
  <c r="H10" i="3"/>
  <c r="G10" i="3"/>
  <c r="F10" i="3"/>
  <c r="E10" i="3"/>
</calcChain>
</file>

<file path=xl/sharedStrings.xml><?xml version="1.0" encoding="utf-8"?>
<sst xmlns="http://schemas.openxmlformats.org/spreadsheetml/2006/main" count="4542" uniqueCount="46">
  <si>
    <t>Total Error Metric</t>
  </si>
  <si>
    <r>
      <t xml:space="preserve"> I</t>
    </r>
    <r>
      <rPr>
        <b/>
        <sz val="8"/>
        <color rgb="FF3F3F3F"/>
        <rFont val="Calibri"/>
        <family val="2"/>
        <scheme val="minor"/>
      </rPr>
      <t>0</t>
    </r>
    <r>
      <rPr>
        <b/>
        <sz val="11"/>
        <color rgb="FF3F3F3F"/>
        <rFont val="Calibri"/>
        <family val="2"/>
        <scheme val="minor"/>
      </rPr>
      <t xml:space="preserve"> = 0.5</t>
    </r>
  </si>
  <si>
    <r>
      <t>I</t>
    </r>
    <r>
      <rPr>
        <b/>
        <sz val="8"/>
        <color rgb="FF3F3F3F"/>
        <rFont val="Calibri"/>
        <family val="2"/>
        <scheme val="minor"/>
      </rPr>
      <t>0</t>
    </r>
    <r>
      <rPr>
        <b/>
        <sz val="11"/>
        <color rgb="FF3F3F3F"/>
        <rFont val="Calibri"/>
        <family val="2"/>
        <scheme val="minor"/>
      </rPr>
      <t xml:space="preserve"> = 1.0</t>
    </r>
  </si>
  <si>
    <r>
      <t>I</t>
    </r>
    <r>
      <rPr>
        <b/>
        <sz val="8"/>
        <color rgb="FF3F3F3F"/>
        <rFont val="Calibri"/>
        <family val="2"/>
        <scheme val="minor"/>
      </rPr>
      <t>0</t>
    </r>
    <r>
      <rPr>
        <b/>
        <sz val="11"/>
        <color rgb="FF3F3F3F"/>
        <rFont val="Calibri"/>
        <family val="2"/>
        <scheme val="minor"/>
      </rPr>
      <t>=1.5</t>
    </r>
  </si>
  <si>
    <t># Samples</t>
  </si>
  <si>
    <t>% Correct</t>
  </si>
  <si>
    <t>% Incorrect</t>
  </si>
  <si>
    <t>SD</t>
  </si>
  <si>
    <t>Inputs Clamped (A2, A1, A0, B2, B1, B0, C)</t>
  </si>
  <si>
    <t>Sums Clamped (S2, S1, S0)</t>
  </si>
  <si>
    <t>Subtraction (B1, B0, C, S2, S1, S0)</t>
  </si>
  <si>
    <t>Full Adder Matrix</t>
  </si>
  <si>
    <t>Inputs Clamped</t>
  </si>
  <si>
    <t>Sums Clamped</t>
  </si>
  <si>
    <t>Subtraction</t>
  </si>
  <si>
    <t>Full Adder Gates</t>
  </si>
  <si>
    <t>Inputs Clamped (A1, A0, B1, B0, C)</t>
  </si>
  <si>
    <t>Sums Clamped (S1, S0)</t>
  </si>
  <si>
    <t>Subtraction (B1,B0, C, S1, S0)</t>
  </si>
  <si>
    <t>Inputs Clamped (Cin, A, B)</t>
  </si>
  <si>
    <t>Sum Clamped (S)</t>
  </si>
  <si>
    <r>
      <t>I</t>
    </r>
    <r>
      <rPr>
        <b/>
        <sz val="8"/>
        <color rgb="FF3F3F3F"/>
        <rFont val="Calibri"/>
        <family val="2"/>
        <scheme val="minor"/>
      </rPr>
      <t>0</t>
    </r>
    <r>
      <rPr>
        <b/>
        <sz val="11"/>
        <color rgb="FF3F3F3F"/>
        <rFont val="Calibri"/>
        <family val="2"/>
        <scheme val="minor"/>
      </rPr>
      <t>=2.0</t>
    </r>
  </si>
  <si>
    <r>
      <t>I</t>
    </r>
    <r>
      <rPr>
        <b/>
        <sz val="8"/>
        <color rgb="FF3F3F3F"/>
        <rFont val="Calibri"/>
        <family val="2"/>
        <scheme val="minor"/>
      </rPr>
      <t>0</t>
    </r>
    <r>
      <rPr>
        <b/>
        <sz val="11"/>
        <color rgb="FF3F3F3F"/>
        <rFont val="Calibri"/>
        <family val="2"/>
        <scheme val="minor"/>
      </rPr>
      <t>=5.0</t>
    </r>
  </si>
  <si>
    <t>Linear</t>
  </si>
  <si>
    <t>Clipped</t>
  </si>
  <si>
    <t>(-2,2)</t>
  </si>
  <si>
    <t>(-3,3)</t>
  </si>
  <si>
    <t>(-5,5)</t>
  </si>
  <si>
    <t>3-bit Full Adder Matrix</t>
  </si>
  <si>
    <t>(-4,4)</t>
  </si>
  <si>
    <t>(-1,1)</t>
  </si>
  <si>
    <t>2-bit Full Adder</t>
  </si>
  <si>
    <t>Width #1</t>
  </si>
  <si>
    <t>Width #2</t>
  </si>
  <si>
    <t>Width #3</t>
  </si>
  <si>
    <t>Width #4</t>
  </si>
  <si>
    <t>3-bit Full Adder</t>
  </si>
  <si>
    <t>*redo matrix and gates</t>
  </si>
  <si>
    <t>Part 2</t>
  </si>
  <si>
    <t>Part 3</t>
  </si>
  <si>
    <t>2-bit Full Adder Matrix</t>
  </si>
  <si>
    <t>σ = .01</t>
  </si>
  <si>
    <t>σ = .1</t>
  </si>
  <si>
    <t>σ = .2</t>
  </si>
  <si>
    <t>none</t>
  </si>
  <si>
    <t>.01 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</si>
</sst>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8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0">
    <xf numFmtId="0" fontId="0" fillId="0" borderId="0" xfId="0"/>
    <xf numFmtId="0" fontId="1" fillId="2" borderId="1" xfId="1" applyAlignment="1">
      <alignment horizontal="center"/>
    </xf>
    <xf numFmtId="0" fontId="3" fillId="2" borderId="1" xfId="1" applyFont="1" applyAlignment="1">
      <alignment horizontal="center"/>
    </xf>
    <xf numFmtId="0" fontId="3" fillId="2" borderId="1" xfId="1" applyFont="1"/>
    <xf numFmtId="3" fontId="3" fillId="2" borderId="1" xfId="1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1" xfId="1" applyFont="1" applyAlignment="1">
      <alignment horizontal="center"/>
    </xf>
    <xf numFmtId="0" fontId="4" fillId="0" borderId="0" xfId="0" applyFont="1"/>
    <xf numFmtId="0" fontId="0" fillId="3" borderId="0" xfId="0" applyFill="1"/>
    <xf numFmtId="0" fontId="1" fillId="2" borderId="0" xfId="1" applyBorder="1" applyAlignment="1">
      <alignment horizontal="center"/>
    </xf>
    <xf numFmtId="0" fontId="0" fillId="3" borderId="0" xfId="0" applyFill="1" applyAlignment="1">
      <alignment horizontal="center"/>
    </xf>
    <xf numFmtId="0" fontId="1" fillId="2" borderId="1" xfId="1" applyAlignment="1">
      <alignment horizontal="center"/>
    </xf>
    <xf numFmtId="0" fontId="1" fillId="2" borderId="1" xfId="1" applyFon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" fillId="2" borderId="1" xfId="1" applyFont="1" applyAlignment="1">
      <alignment horizontal="center"/>
    </xf>
    <xf numFmtId="0" fontId="1" fillId="2" borderId="1" xfId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0" fillId="3" borderId="0" xfId="0" applyFill="1" applyAlignment="1">
      <alignment horizontal="center"/>
    </xf>
    <xf numFmtId="0" fontId="1" fillId="2" borderId="1" xfId="1" applyFont="1" applyAlignment="1">
      <alignment horizontal="center"/>
    </xf>
    <xf numFmtId="0" fontId="1" fillId="2" borderId="1" xfId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0" fillId="3" borderId="0" xfId="0" applyFill="1" applyAlignment="1">
      <alignment horizontal="center"/>
    </xf>
    <xf numFmtId="0" fontId="1" fillId="2" borderId="4" xfId="1" applyFont="1" applyBorder="1" applyAlignment="1">
      <alignment horizontal="center"/>
    </xf>
    <xf numFmtId="0" fontId="1" fillId="2" borderId="5" xfId="1" applyFont="1" applyBorder="1" applyAlignment="1">
      <alignment horizontal="center"/>
    </xf>
    <xf numFmtId="0" fontId="1" fillId="2" borderId="1" xfId="1" applyFont="1" applyAlignment="1">
      <alignment horizontal="center"/>
    </xf>
    <xf numFmtId="0" fontId="5" fillId="0" borderId="0" xfId="0" applyFont="1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7" xfId="1" applyBorder="1" applyAlignment="1">
      <alignment horizontal="center"/>
    </xf>
    <xf numFmtId="0" fontId="1" fillId="2" borderId="8" xfId="1" applyBorder="1" applyAlignment="1">
      <alignment horizontal="center"/>
    </xf>
    <xf numFmtId="0" fontId="1" fillId="2" borderId="1" xfId="1" applyAlignment="1">
      <alignment horizontal="center"/>
    </xf>
    <xf numFmtId="0" fontId="1" fillId="2" borderId="6" xfId="1" applyBorder="1" applyAlignment="1">
      <alignment horizont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Normal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730B-4E2C-95B1-191CDB55CA60}"/>
              </c:ext>
            </c:extLst>
          </c:dPt>
          <c:cat>
            <c:numRef>
              <c:f>Sheet3!$B$3:$B$7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5</c:v>
                </c:pt>
              </c:numCache>
            </c:numRef>
          </c:cat>
          <c:val>
            <c:numRef>
              <c:f>Sheet3!$C$3:$C$7</c:f>
              <c:numCache>
                <c:formatCode>General</c:formatCode>
                <c:ptCount val="5"/>
                <c:pt idx="0">
                  <c:v>67.341250000000002</c:v>
                </c:pt>
                <c:pt idx="1">
                  <c:v>95.491879999999995</c:v>
                </c:pt>
                <c:pt idx="2">
                  <c:v>99.449380000000005</c:v>
                </c:pt>
                <c:pt idx="3">
                  <c:v>98.333124999999981</c:v>
                </c:pt>
                <c:pt idx="4">
                  <c:v>87.495625000000004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0B-4E2C-95B1-191CDB55CA60}"/>
            </c:ext>
          </c:extLst>
        </c:ser>
        <c:ser>
          <c:idx val="1"/>
          <c:order val="1"/>
          <c:tx>
            <c:v>Trial #1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numRef>
              <c:f>Sheet3!$B$3:$B$7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5</c:v>
                </c:pt>
              </c:numCache>
            </c:numRef>
          </c:cat>
          <c:val>
            <c:numRef>
              <c:f>Sheet3!$D$3:$D$7</c:f>
              <c:numCache>
                <c:formatCode>General</c:formatCode>
                <c:ptCount val="5"/>
                <c:pt idx="0">
                  <c:v>66.5625</c:v>
                </c:pt>
                <c:pt idx="1">
                  <c:v>95.336870000000005</c:v>
                </c:pt>
                <c:pt idx="2">
                  <c:v>99.301879999999997</c:v>
                </c:pt>
                <c:pt idx="3">
                  <c:v>95.083129999999997</c:v>
                </c:pt>
                <c:pt idx="4">
                  <c:v>87.495630000000006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0B-4E2C-95B1-191CDB55CA60}"/>
            </c:ext>
          </c:extLst>
        </c:ser>
        <c:ser>
          <c:idx val="2"/>
          <c:order val="2"/>
          <c:tx>
            <c:v>Trial #2</c:v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cat>
            <c:numRef>
              <c:f>Sheet3!$B$3:$B$7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5</c:v>
                </c:pt>
              </c:numCache>
            </c:numRef>
          </c:cat>
          <c:val>
            <c:numRef>
              <c:f>Sheet3!$E$3:$E$7</c:f>
              <c:numCache>
                <c:formatCode>General</c:formatCode>
                <c:ptCount val="5"/>
                <c:pt idx="0">
                  <c:v>67.39188</c:v>
                </c:pt>
                <c:pt idx="1">
                  <c:v>95.115629999999996</c:v>
                </c:pt>
                <c:pt idx="2">
                  <c:v>98.511250000000004</c:v>
                </c:pt>
                <c:pt idx="3">
                  <c:v>97.971879999999999</c:v>
                </c:pt>
                <c:pt idx="4">
                  <c:v>87.495630000000006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0B-4E2C-95B1-191CDB55CA60}"/>
            </c:ext>
          </c:extLst>
        </c:ser>
        <c:ser>
          <c:idx val="3"/>
          <c:order val="3"/>
          <c:tx>
            <c:v>Trial #3</c:v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cat>
            <c:numRef>
              <c:f>Sheet3!$B$3:$B$7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5</c:v>
                </c:pt>
              </c:numCache>
            </c:numRef>
          </c:cat>
          <c:val>
            <c:numRef>
              <c:f>Sheet3!$F$3:$F$7</c:f>
              <c:numCache>
                <c:formatCode>General</c:formatCode>
                <c:ptCount val="5"/>
                <c:pt idx="0">
                  <c:v>67.245620000000002</c:v>
                </c:pt>
                <c:pt idx="1">
                  <c:v>94.97063</c:v>
                </c:pt>
                <c:pt idx="2">
                  <c:v>99.085629999999995</c:v>
                </c:pt>
                <c:pt idx="3">
                  <c:v>98.643749999999997</c:v>
                </c:pt>
                <c:pt idx="4">
                  <c:v>87.495630000000006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0B-4E2C-95B1-191CDB55CA60}"/>
            </c:ext>
          </c:extLst>
        </c:ser>
        <c:ser>
          <c:idx val="4"/>
          <c:order val="4"/>
          <c:tx>
            <c:v>Trial #4</c:v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cat>
            <c:numRef>
              <c:f>Sheet3!$B$3:$B$7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5</c:v>
                </c:pt>
              </c:numCache>
            </c:numRef>
          </c:cat>
          <c:val>
            <c:numRef>
              <c:f>Sheet3!$G$3:$G$7</c:f>
              <c:numCache>
                <c:formatCode>General</c:formatCode>
                <c:ptCount val="5"/>
                <c:pt idx="0">
                  <c:v>66.931880000000007</c:v>
                </c:pt>
                <c:pt idx="1">
                  <c:v>94.927499999999995</c:v>
                </c:pt>
                <c:pt idx="2">
                  <c:v>99.014380000000003</c:v>
                </c:pt>
                <c:pt idx="3">
                  <c:v>93.838750000000005</c:v>
                </c:pt>
                <c:pt idx="4">
                  <c:v>84.495630000000006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0B-4E2C-95B1-191CDB55CA60}"/>
            </c:ext>
          </c:extLst>
        </c:ser>
        <c:ser>
          <c:idx val="5"/>
          <c:order val="5"/>
          <c:tx>
            <c:v>Trial #5</c:v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cat>
            <c:numRef>
              <c:f>Sheet3!$B$3:$B$7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5</c:v>
                </c:pt>
              </c:numCache>
            </c:numRef>
          </c:cat>
          <c:val>
            <c:numRef>
              <c:f>Sheet3!$H$3:$H$7</c:f>
              <c:numCache>
                <c:formatCode>General</c:formatCode>
                <c:ptCount val="5"/>
                <c:pt idx="0">
                  <c:v>67.17</c:v>
                </c:pt>
                <c:pt idx="1">
                  <c:v>95.559380000000004</c:v>
                </c:pt>
                <c:pt idx="2">
                  <c:v>99.242500000000007</c:v>
                </c:pt>
                <c:pt idx="3">
                  <c:v>94.318129999999996</c:v>
                </c:pt>
                <c:pt idx="4">
                  <c:v>87.495630000000006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0B-4E2C-95B1-191CDB55CA60}"/>
            </c:ext>
          </c:extLst>
        </c:ser>
        <c:ser>
          <c:idx val="6"/>
          <c:order val="6"/>
          <c:tx>
            <c:v>Trial #6</c:v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Sheet3!$B$3:$B$7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5</c:v>
                </c:pt>
              </c:numCache>
            </c:numRef>
          </c:cat>
          <c:val>
            <c:numRef>
              <c:f>Sheet3!$I$3:$I$7</c:f>
              <c:numCache>
                <c:formatCode>General</c:formatCode>
                <c:ptCount val="5"/>
                <c:pt idx="0">
                  <c:v>67.251249999999999</c:v>
                </c:pt>
                <c:pt idx="1">
                  <c:v>95.201250000000002</c:v>
                </c:pt>
                <c:pt idx="2">
                  <c:v>99.113129999999998</c:v>
                </c:pt>
                <c:pt idx="3">
                  <c:v>99.116879999999995</c:v>
                </c:pt>
                <c:pt idx="4">
                  <c:v>87.495630000000006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86B-4481-9E0F-4FE1B8DED6A9}"/>
            </c:ext>
          </c:extLst>
        </c:ser>
        <c:ser>
          <c:idx val="7"/>
          <c:order val="7"/>
          <c:tx>
            <c:v>Trial #7</c:v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Sheet3!$B$3:$B$7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5</c:v>
                </c:pt>
              </c:numCache>
            </c:numRef>
          </c:cat>
          <c:val>
            <c:numRef>
              <c:f>Sheet3!$J$3:$J$7</c:f>
              <c:numCache>
                <c:formatCode>General</c:formatCode>
                <c:ptCount val="5"/>
                <c:pt idx="0">
                  <c:v>66.951880000000003</c:v>
                </c:pt>
                <c:pt idx="1">
                  <c:v>95.183130000000006</c:v>
                </c:pt>
                <c:pt idx="2">
                  <c:v>98.525630000000007</c:v>
                </c:pt>
                <c:pt idx="3">
                  <c:v>98.254999999999995</c:v>
                </c:pt>
                <c:pt idx="4">
                  <c:v>87.495630000000006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86B-4481-9E0F-4FE1B8DED6A9}"/>
            </c:ext>
          </c:extLst>
        </c:ser>
        <c:ser>
          <c:idx val="8"/>
          <c:order val="8"/>
          <c:tx>
            <c:v>Trial #8</c:v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Sheet3!$B$3:$B$7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5</c:v>
                </c:pt>
              </c:numCache>
            </c:numRef>
          </c:cat>
          <c:val>
            <c:numRef>
              <c:f>Sheet3!$K$3:$K$7</c:f>
              <c:numCache>
                <c:formatCode>General</c:formatCode>
                <c:ptCount val="5"/>
                <c:pt idx="0">
                  <c:v>67.186880000000002</c:v>
                </c:pt>
                <c:pt idx="1">
                  <c:v>95.271879999999996</c:v>
                </c:pt>
                <c:pt idx="2">
                  <c:v>98.915629999999993</c:v>
                </c:pt>
                <c:pt idx="3">
                  <c:v>95.719380000000001</c:v>
                </c:pt>
                <c:pt idx="4">
                  <c:v>87.495630000000006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86B-4481-9E0F-4FE1B8DED6A9}"/>
            </c:ext>
          </c:extLst>
        </c:ser>
        <c:ser>
          <c:idx val="9"/>
          <c:order val="9"/>
          <c:tx>
            <c:v>Trial #9</c:v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Sheet3!$B$3:$B$7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5</c:v>
                </c:pt>
              </c:numCache>
            </c:numRef>
          </c:cat>
          <c:val>
            <c:numRef>
              <c:f>Sheet3!$L$3:$L$7</c:f>
              <c:numCache>
                <c:formatCode>General</c:formatCode>
                <c:ptCount val="5"/>
                <c:pt idx="0">
                  <c:v>66.518129999999999</c:v>
                </c:pt>
                <c:pt idx="1">
                  <c:v>95.154380000000003</c:v>
                </c:pt>
                <c:pt idx="2">
                  <c:v>98.788129999999995</c:v>
                </c:pt>
                <c:pt idx="3">
                  <c:v>95.105630000000005</c:v>
                </c:pt>
                <c:pt idx="4">
                  <c:v>87.495000000000005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86B-4481-9E0F-4FE1B8DED6A9}"/>
            </c:ext>
          </c:extLst>
        </c:ser>
        <c:ser>
          <c:idx val="10"/>
          <c:order val="10"/>
          <c:tx>
            <c:v>Trial #10</c:v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Sheet3!$B$3:$B$7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5</c:v>
                </c:pt>
              </c:numCache>
            </c:numRef>
          </c:cat>
          <c:val>
            <c:numRef>
              <c:f>Sheet3!$M$3:$M$7</c:f>
              <c:numCache>
                <c:formatCode>General</c:formatCode>
                <c:ptCount val="5"/>
                <c:pt idx="0">
                  <c:v>66.908749999999998</c:v>
                </c:pt>
                <c:pt idx="1">
                  <c:v>94.858750000000001</c:v>
                </c:pt>
                <c:pt idx="2">
                  <c:v>98.315629999999999</c:v>
                </c:pt>
                <c:pt idx="3">
                  <c:v>97.630629999999996</c:v>
                </c:pt>
                <c:pt idx="4">
                  <c:v>87.495630000000006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86B-4481-9E0F-4FE1B8DED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9120232"/>
        <c:axId val="749117280"/>
      </c:barChart>
      <c:catAx>
        <c:axId val="749120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I</a:t>
                </a:r>
                <a:r>
                  <a:rPr lang="en-US" sz="1400" b="0" i="0" baseline="-2500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endParaRPr lang="en-US" sz="1400">
                  <a:solidFill>
                    <a:sysClr val="windowText" lastClr="000000"/>
                  </a:solidFill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49117280"/>
        <c:crosses val="autoZero"/>
        <c:auto val="1"/>
        <c:lblAlgn val="ctr"/>
        <c:lblOffset val="100"/>
        <c:noMultiLvlLbl val="0"/>
      </c:catAx>
      <c:valAx>
        <c:axId val="7491172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Accuracy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49120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521970</xdr:colOff>
      <xdr:row>10</xdr:row>
      <xdr:rowOff>123824</xdr:rowOff>
    </xdr:from>
    <xdr:to>
      <xdr:col>12</xdr:col>
      <xdr:colOff>605790</xdr:colOff>
      <xdr:row>36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78C538-3911-4ADF-98C8-B4D0925EA9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29CA2-53E4-47C0-AFCA-A6FA04344E6F}">
  <dimension ref="A2:AL49"/>
  <sheetViews>
    <sheetView topLeftCell="A28" zoomScale="90" zoomScaleNormal="90" workbookViewId="0">
      <selection activeCell="L47" sqref="L47"/>
    </sheetView>
  </sheetViews>
  <sheetFormatPr defaultRowHeight="14.4" x14ac:dyDescent="0.55000000000000004"/>
  <cols>
    <col min="1" max="1" width="24.20703125" customWidth="1"/>
  </cols>
  <sheetData>
    <row r="2" spans="1:15" ht="20.399999999999999" x14ac:dyDescent="0.75">
      <c r="E2" s="33" t="s">
        <v>12</v>
      </c>
      <c r="F2" s="33"/>
      <c r="G2" s="33"/>
      <c r="L2" s="33" t="s">
        <v>13</v>
      </c>
      <c r="M2" s="33"/>
      <c r="N2" s="33"/>
      <c r="O2" s="33"/>
    </row>
    <row r="4" spans="1:15" x14ac:dyDescent="0.55000000000000004">
      <c r="D4" s="34"/>
      <c r="E4" s="38" t="s">
        <v>0</v>
      </c>
      <c r="F4" s="38"/>
      <c r="G4" s="38"/>
      <c r="H4" s="38"/>
      <c r="K4" s="34"/>
      <c r="L4" s="38" t="s">
        <v>0</v>
      </c>
      <c r="M4" s="38"/>
      <c r="N4" s="38"/>
      <c r="O4" s="38"/>
    </row>
    <row r="5" spans="1:15" x14ac:dyDescent="0.55000000000000004">
      <c r="D5" s="35"/>
      <c r="E5" s="30" t="s">
        <v>1</v>
      </c>
      <c r="F5" s="31"/>
      <c r="G5" s="32" t="s">
        <v>2</v>
      </c>
      <c r="H5" s="32"/>
      <c r="K5" s="35"/>
      <c r="L5" s="27" t="s">
        <v>1</v>
      </c>
      <c r="M5" s="28"/>
      <c r="N5" s="38" t="s">
        <v>2</v>
      </c>
      <c r="O5" s="38"/>
    </row>
    <row r="6" spans="1:15" x14ac:dyDescent="0.55000000000000004">
      <c r="D6" s="1" t="s">
        <v>4</v>
      </c>
      <c r="E6" s="2" t="s">
        <v>5</v>
      </c>
      <c r="F6" s="2" t="s">
        <v>6</v>
      </c>
      <c r="G6" s="2" t="s">
        <v>5</v>
      </c>
      <c r="H6" s="2" t="s">
        <v>6</v>
      </c>
      <c r="K6" s="1" t="s">
        <v>4</v>
      </c>
      <c r="L6" s="2" t="s">
        <v>5</v>
      </c>
      <c r="M6" s="2" t="s">
        <v>6</v>
      </c>
      <c r="N6" s="2" t="s">
        <v>5</v>
      </c>
      <c r="O6" s="2" t="s">
        <v>6</v>
      </c>
    </row>
    <row r="7" spans="1:15" ht="23.1" x14ac:dyDescent="0.85">
      <c r="A7" s="8" t="s">
        <v>11</v>
      </c>
      <c r="D7" s="4">
        <v>10000</v>
      </c>
      <c r="E7" s="5">
        <v>84.893379999999993</v>
      </c>
      <c r="F7" s="5">
        <v>15.106624999999999</v>
      </c>
      <c r="G7" s="5">
        <v>98.0625</v>
      </c>
      <c r="H7" s="5">
        <v>1.9375</v>
      </c>
      <c r="K7" s="4">
        <v>10000</v>
      </c>
      <c r="L7" s="5">
        <v>75.575000000000003</v>
      </c>
      <c r="M7" s="5">
        <v>24.425000000000001</v>
      </c>
      <c r="N7" s="5">
        <v>96.435000000000002</v>
      </c>
      <c r="O7" s="5">
        <v>3.5649999999999999</v>
      </c>
    </row>
    <row r="8" spans="1:15" x14ac:dyDescent="0.55000000000000004">
      <c r="D8" s="4">
        <v>1000</v>
      </c>
      <c r="E8" s="5">
        <v>85.0625</v>
      </c>
      <c r="F8" s="5">
        <v>14.9375</v>
      </c>
      <c r="G8" s="5">
        <v>97.8</v>
      </c>
      <c r="H8" s="5">
        <v>2.2000000000000002</v>
      </c>
      <c r="K8" s="4">
        <v>1000</v>
      </c>
      <c r="L8" s="5">
        <v>71.599999999999994</v>
      </c>
      <c r="M8" s="5">
        <v>28.4</v>
      </c>
      <c r="N8" s="5">
        <v>96.6</v>
      </c>
      <c r="O8" s="5">
        <v>3.4</v>
      </c>
    </row>
    <row r="9" spans="1:15" x14ac:dyDescent="0.55000000000000004">
      <c r="D9" s="2">
        <v>100</v>
      </c>
      <c r="E9" s="5">
        <v>84.625</v>
      </c>
      <c r="F9" s="5">
        <v>15.375</v>
      </c>
      <c r="G9" s="5">
        <v>97.5</v>
      </c>
      <c r="H9" s="5">
        <v>2.5</v>
      </c>
      <c r="K9" s="2">
        <v>100</v>
      </c>
      <c r="L9" s="5">
        <v>75</v>
      </c>
      <c r="M9" s="5">
        <v>25</v>
      </c>
      <c r="N9" s="5">
        <v>98.5</v>
      </c>
      <c r="O9" s="5">
        <v>1.5</v>
      </c>
    </row>
    <row r="10" spans="1:15" x14ac:dyDescent="0.55000000000000004">
      <c r="D10" s="7" t="s">
        <v>7</v>
      </c>
      <c r="E10" s="6">
        <f>STDEV(E7:E9)</f>
        <v>0.22061869397975575</v>
      </c>
      <c r="F10" s="6">
        <f>STDEV(F7:F9)</f>
        <v>0.22061831906787197</v>
      </c>
      <c r="G10" s="6">
        <f>STDEV(G7:G9)</f>
        <v>0.28145825622994247</v>
      </c>
      <c r="H10" s="6">
        <f>STDEV(H7:H9)</f>
        <v>0.28145825622994236</v>
      </c>
      <c r="K10" s="7" t="s">
        <v>7</v>
      </c>
      <c r="L10" s="6">
        <f>STDEV(L7:L9)</f>
        <v>2.1483035943118822</v>
      </c>
      <c r="M10" s="6">
        <f t="shared" ref="M10:O10" si="0">STDEV(M7:M9)</f>
        <v>2.1483035943118769</v>
      </c>
      <c r="N10" s="6">
        <f t="shared" si="0"/>
        <v>1.1475662653343095</v>
      </c>
      <c r="O10" s="6">
        <f t="shared" si="0"/>
        <v>1.1475662653343091</v>
      </c>
    </row>
    <row r="11" spans="1:15" x14ac:dyDescent="0.55000000000000004">
      <c r="D11" s="29" t="s">
        <v>19</v>
      </c>
      <c r="E11" s="29"/>
      <c r="F11" s="29"/>
      <c r="G11" s="29"/>
      <c r="H11" s="29"/>
      <c r="K11" s="29" t="s">
        <v>20</v>
      </c>
      <c r="L11" s="29"/>
      <c r="M11" s="29"/>
      <c r="N11" s="29"/>
      <c r="O11" s="29"/>
    </row>
    <row r="16" spans="1:15" ht="23.1" x14ac:dyDescent="0.85">
      <c r="A16" s="8" t="s">
        <v>15</v>
      </c>
      <c r="D16" s="34"/>
      <c r="E16" s="38" t="s">
        <v>0</v>
      </c>
      <c r="F16" s="38"/>
      <c r="G16" s="38"/>
      <c r="H16" s="38"/>
      <c r="K16" s="34"/>
      <c r="L16" s="38" t="s">
        <v>0</v>
      </c>
      <c r="M16" s="38"/>
      <c r="N16" s="38"/>
      <c r="O16" s="38"/>
    </row>
    <row r="17" spans="1:38" x14ac:dyDescent="0.55000000000000004">
      <c r="D17" s="35"/>
      <c r="E17" s="30" t="s">
        <v>1</v>
      </c>
      <c r="F17" s="31"/>
      <c r="G17" s="32" t="s">
        <v>2</v>
      </c>
      <c r="H17" s="32"/>
      <c r="K17" s="35"/>
      <c r="L17" s="30" t="s">
        <v>1</v>
      </c>
      <c r="M17" s="31"/>
      <c r="N17" s="32" t="s">
        <v>2</v>
      </c>
      <c r="O17" s="32"/>
    </row>
    <row r="18" spans="1:38" x14ac:dyDescent="0.55000000000000004">
      <c r="D18" s="1" t="s">
        <v>4</v>
      </c>
      <c r="E18" s="2" t="s">
        <v>5</v>
      </c>
      <c r="F18" s="2" t="s">
        <v>6</v>
      </c>
      <c r="G18" s="2" t="s">
        <v>5</v>
      </c>
      <c r="H18" s="2" t="s">
        <v>6</v>
      </c>
      <c r="K18" s="1" t="s">
        <v>4</v>
      </c>
      <c r="L18" s="2" t="s">
        <v>5</v>
      </c>
      <c r="M18" s="2" t="s">
        <v>6</v>
      </c>
      <c r="N18" s="2" t="s">
        <v>5</v>
      </c>
      <c r="O18" s="2" t="s">
        <v>6</v>
      </c>
    </row>
    <row r="19" spans="1:38" x14ac:dyDescent="0.55000000000000004">
      <c r="D19" s="4">
        <v>10000</v>
      </c>
      <c r="E19" s="5">
        <v>79.186250000000001</v>
      </c>
      <c r="F19" s="5">
        <v>20.813749999999999</v>
      </c>
      <c r="G19" s="5">
        <v>99.693749999999994</v>
      </c>
      <c r="H19" s="5">
        <v>0.30625000000000002</v>
      </c>
      <c r="K19" s="4">
        <v>10000</v>
      </c>
      <c r="L19" s="5">
        <v>48.085000000000001</v>
      </c>
      <c r="M19" s="5">
        <v>51.914999999999999</v>
      </c>
      <c r="N19" s="5">
        <v>83.35</v>
      </c>
      <c r="O19" s="5">
        <v>16.649999999999999</v>
      </c>
    </row>
    <row r="20" spans="1:38" x14ac:dyDescent="0.55000000000000004">
      <c r="D20" s="4">
        <v>1000</v>
      </c>
      <c r="E20" s="5">
        <v>76.525000000000006</v>
      </c>
      <c r="F20" s="5">
        <v>23.475000000000001</v>
      </c>
      <c r="G20" s="5">
        <v>99.575000000000003</v>
      </c>
      <c r="H20" s="5">
        <v>0.42499999999999999</v>
      </c>
      <c r="K20" s="4">
        <v>1000</v>
      </c>
      <c r="L20" s="5">
        <v>44.3</v>
      </c>
      <c r="M20" s="5">
        <v>55.7</v>
      </c>
      <c r="N20" s="5">
        <v>80.45</v>
      </c>
      <c r="O20" s="5">
        <v>19.55</v>
      </c>
    </row>
    <row r="21" spans="1:38" x14ac:dyDescent="0.55000000000000004">
      <c r="D21" s="2">
        <v>100</v>
      </c>
      <c r="E21" s="5">
        <v>64.125</v>
      </c>
      <c r="F21" s="5">
        <v>35.875</v>
      </c>
      <c r="G21" s="5">
        <v>97.75</v>
      </c>
      <c r="H21" s="5">
        <v>2.25</v>
      </c>
      <c r="K21" s="2">
        <v>100</v>
      </c>
      <c r="L21" s="5">
        <v>53.5</v>
      </c>
      <c r="M21" s="5">
        <v>46.5</v>
      </c>
      <c r="N21" s="5">
        <v>76.5</v>
      </c>
      <c r="O21" s="5">
        <v>23.5</v>
      </c>
    </row>
    <row r="22" spans="1:38" x14ac:dyDescent="0.55000000000000004">
      <c r="D22" s="7" t="s">
        <v>7</v>
      </c>
      <c r="E22" s="6">
        <f>STDEV(E19:E21)</f>
        <v>8.0382782477032997</v>
      </c>
      <c r="F22" s="6">
        <f>STDEV(F19:F21)</f>
        <v>8.0382782477032961</v>
      </c>
      <c r="G22" s="6">
        <f>STDEV(G19:G21)</f>
        <v>1.0895634160066121</v>
      </c>
      <c r="H22" s="6">
        <f>STDEV(H19:H21)</f>
        <v>1.089563416006613</v>
      </c>
      <c r="K22" s="7" t="s">
        <v>7</v>
      </c>
      <c r="L22" s="6">
        <f>STDEV(L19:L21)</f>
        <v>4.6240034962501211</v>
      </c>
      <c r="M22" s="6">
        <f>STDEV(M19:M21)</f>
        <v>4.6240034962501211</v>
      </c>
      <c r="N22" s="6">
        <f>STDEV(N19:N21)</f>
        <v>3.4383862493908364</v>
      </c>
      <c r="O22" s="6">
        <f>STDEV(O19:O21)</f>
        <v>3.4383862493908377</v>
      </c>
    </row>
    <row r="23" spans="1:38" x14ac:dyDescent="0.55000000000000004">
      <c r="D23" s="29" t="s">
        <v>19</v>
      </c>
      <c r="E23" s="29"/>
      <c r="F23" s="29"/>
      <c r="G23" s="29"/>
      <c r="H23" s="29"/>
      <c r="K23" s="29" t="s">
        <v>20</v>
      </c>
      <c r="L23" s="29"/>
      <c r="M23" s="29"/>
      <c r="N23" s="29"/>
      <c r="O23" s="29"/>
    </row>
    <row r="27" spans="1:38" ht="20.399999999999999" x14ac:dyDescent="0.75">
      <c r="F27" s="33" t="s">
        <v>12</v>
      </c>
      <c r="G27" s="33"/>
      <c r="H27" s="33"/>
      <c r="R27" s="33" t="s">
        <v>13</v>
      </c>
      <c r="S27" s="33"/>
      <c r="T27" s="33"/>
      <c r="U27" s="33"/>
      <c r="AD27" s="33" t="s">
        <v>14</v>
      </c>
      <c r="AE27" s="33"/>
      <c r="AF27" s="33"/>
    </row>
    <row r="29" spans="1:38" x14ac:dyDescent="0.55000000000000004">
      <c r="D29" s="34"/>
      <c r="E29" s="36" t="s">
        <v>0</v>
      </c>
      <c r="F29" s="37"/>
      <c r="G29" s="37"/>
      <c r="H29" s="37"/>
      <c r="I29" s="37"/>
      <c r="J29" s="37"/>
      <c r="K29" s="37"/>
      <c r="L29" s="37"/>
      <c r="M29" s="22"/>
      <c r="N29" s="22"/>
      <c r="P29" s="34"/>
      <c r="Q29" s="36" t="s">
        <v>0</v>
      </c>
      <c r="R29" s="37"/>
      <c r="S29" s="37"/>
      <c r="T29" s="37"/>
      <c r="U29" s="37"/>
      <c r="V29" s="37"/>
      <c r="W29" s="37"/>
      <c r="X29" s="37"/>
      <c r="Y29" s="22"/>
      <c r="Z29" s="22"/>
      <c r="AB29" s="34"/>
      <c r="AC29" s="36" t="s">
        <v>0</v>
      </c>
      <c r="AD29" s="37"/>
      <c r="AE29" s="37"/>
      <c r="AF29" s="37"/>
      <c r="AG29" s="37"/>
      <c r="AH29" s="37"/>
      <c r="AI29" s="37"/>
      <c r="AJ29" s="37"/>
      <c r="AK29" s="22"/>
      <c r="AL29" s="22"/>
    </row>
    <row r="30" spans="1:38" x14ac:dyDescent="0.55000000000000004">
      <c r="D30" s="35"/>
      <c r="E30" s="30" t="s">
        <v>1</v>
      </c>
      <c r="F30" s="31"/>
      <c r="G30" s="32" t="s">
        <v>2</v>
      </c>
      <c r="H30" s="32"/>
      <c r="I30" s="27" t="s">
        <v>3</v>
      </c>
      <c r="J30" s="28"/>
      <c r="K30" s="27" t="s">
        <v>21</v>
      </c>
      <c r="L30" s="28"/>
      <c r="M30" s="27" t="s">
        <v>22</v>
      </c>
      <c r="N30" s="28"/>
      <c r="P30" s="35"/>
      <c r="Q30" s="30" t="s">
        <v>1</v>
      </c>
      <c r="R30" s="31"/>
      <c r="S30" s="32" t="s">
        <v>2</v>
      </c>
      <c r="T30" s="32"/>
      <c r="U30" s="27" t="s">
        <v>3</v>
      </c>
      <c r="V30" s="28"/>
      <c r="W30" s="27" t="s">
        <v>21</v>
      </c>
      <c r="X30" s="28"/>
      <c r="Y30" s="27" t="s">
        <v>22</v>
      </c>
      <c r="Z30" s="28"/>
      <c r="AB30" s="35"/>
      <c r="AC30" s="30" t="s">
        <v>1</v>
      </c>
      <c r="AD30" s="31"/>
      <c r="AE30" s="32" t="s">
        <v>2</v>
      </c>
      <c r="AF30" s="32"/>
      <c r="AG30" s="27" t="s">
        <v>3</v>
      </c>
      <c r="AH30" s="28"/>
      <c r="AI30" s="27" t="s">
        <v>21</v>
      </c>
      <c r="AJ30" s="28"/>
      <c r="AK30" s="27" t="s">
        <v>22</v>
      </c>
      <c r="AL30" s="28"/>
    </row>
    <row r="31" spans="1:38" ht="23.1" x14ac:dyDescent="0.85">
      <c r="A31" s="8" t="s">
        <v>11</v>
      </c>
      <c r="D31" s="22" t="s">
        <v>4</v>
      </c>
      <c r="E31" s="2" t="s">
        <v>5</v>
      </c>
      <c r="F31" s="2" t="s">
        <v>6</v>
      </c>
      <c r="G31" s="2" t="s">
        <v>5</v>
      </c>
      <c r="H31" s="2" t="s">
        <v>6</v>
      </c>
      <c r="I31" s="3" t="s">
        <v>5</v>
      </c>
      <c r="J31" s="3" t="s">
        <v>6</v>
      </c>
      <c r="K31" s="3" t="s">
        <v>5</v>
      </c>
      <c r="L31" s="3" t="s">
        <v>6</v>
      </c>
      <c r="M31" s="3" t="s">
        <v>5</v>
      </c>
      <c r="N31" s="3" t="s">
        <v>6</v>
      </c>
      <c r="P31" s="22" t="s">
        <v>4</v>
      </c>
      <c r="Q31" s="2" t="s">
        <v>5</v>
      </c>
      <c r="R31" s="2" t="s">
        <v>6</v>
      </c>
      <c r="S31" s="2" t="s">
        <v>5</v>
      </c>
      <c r="T31" s="2" t="s">
        <v>6</v>
      </c>
      <c r="U31" s="3" t="s">
        <v>5</v>
      </c>
      <c r="V31" s="3" t="s">
        <v>6</v>
      </c>
      <c r="W31" s="3" t="s">
        <v>5</v>
      </c>
      <c r="X31" s="3" t="s">
        <v>6</v>
      </c>
      <c r="Y31" s="3" t="s">
        <v>5</v>
      </c>
      <c r="Z31" s="3" t="s">
        <v>6</v>
      </c>
      <c r="AB31" s="22" t="s">
        <v>4</v>
      </c>
      <c r="AC31" s="2" t="s">
        <v>5</v>
      </c>
      <c r="AD31" s="2" t="s">
        <v>6</v>
      </c>
      <c r="AE31" s="2" t="s">
        <v>5</v>
      </c>
      <c r="AF31" s="2" t="s">
        <v>6</v>
      </c>
      <c r="AG31" s="3" t="s">
        <v>5</v>
      </c>
      <c r="AH31" s="3" t="s">
        <v>6</v>
      </c>
      <c r="AI31" s="3" t="s">
        <v>5</v>
      </c>
      <c r="AJ31" s="3" t="s">
        <v>6</v>
      </c>
      <c r="AK31" s="3" t="s">
        <v>5</v>
      </c>
      <c r="AL31" s="3" t="s">
        <v>6</v>
      </c>
    </row>
    <row r="32" spans="1:38" x14ac:dyDescent="0.55000000000000004">
      <c r="D32" s="4">
        <v>10000</v>
      </c>
      <c r="E32" s="23">
        <v>84.893379999999993</v>
      </c>
      <c r="F32" s="23">
        <v>15.106624999999999</v>
      </c>
      <c r="G32" s="23">
        <v>98.0625</v>
      </c>
      <c r="H32" s="23">
        <v>1.9375</v>
      </c>
      <c r="I32" s="6">
        <v>99.498750000000001</v>
      </c>
      <c r="J32">
        <f>100-I32</f>
        <v>0.50124999999999886</v>
      </c>
      <c r="K32">
        <v>99.912499999999994</v>
      </c>
      <c r="L32">
        <f>100-K32</f>
        <v>8.7500000000005684E-2</v>
      </c>
      <c r="M32" s="6">
        <v>99.988749999999996</v>
      </c>
      <c r="N32">
        <f>100-M32</f>
        <v>1.1250000000003979E-2</v>
      </c>
      <c r="P32" s="4">
        <v>10000</v>
      </c>
      <c r="Q32" s="23">
        <v>75.5</v>
      </c>
      <c r="R32" s="23">
        <v>24.425000000000001</v>
      </c>
      <c r="S32" s="23">
        <v>95</v>
      </c>
      <c r="T32" s="23">
        <v>3.5649999999999999</v>
      </c>
      <c r="U32" s="6">
        <v>98.5</v>
      </c>
      <c r="V32" s="6">
        <v>1.3025</v>
      </c>
      <c r="W32">
        <v>99</v>
      </c>
      <c r="X32">
        <v>28.139999999999951</v>
      </c>
      <c r="Y32" s="6">
        <v>99</v>
      </c>
      <c r="Z32">
        <f>100-Y32</f>
        <v>1</v>
      </c>
      <c r="AB32" s="4">
        <v>10000</v>
      </c>
      <c r="AC32" s="23">
        <v>84.678749999999994</v>
      </c>
      <c r="AD32">
        <f t="shared" ref="AD32" si="1">100-AC32</f>
        <v>15.321250000000006</v>
      </c>
      <c r="AE32" s="23">
        <v>98.04</v>
      </c>
      <c r="AF32">
        <f t="shared" ref="AF32" si="2">100-AE32</f>
        <v>1.9599999999999937</v>
      </c>
      <c r="AG32" s="6">
        <v>99.766249999999999</v>
      </c>
      <c r="AH32">
        <f t="shared" ref="AH32" si="3">100-AG32</f>
        <v>0.23375000000000057</v>
      </c>
      <c r="AI32">
        <v>99.954999999999998</v>
      </c>
      <c r="AJ32">
        <f t="shared" ref="AJ32:AL33" si="4">100-AI32</f>
        <v>4.5000000000001705E-2</v>
      </c>
      <c r="AK32" s="6">
        <v>99.997500000000002</v>
      </c>
      <c r="AL32">
        <f t="shared" si="4"/>
        <v>2.4999999999977263E-3</v>
      </c>
    </row>
    <row r="33" spans="1:38" x14ac:dyDescent="0.55000000000000004">
      <c r="D33" s="4">
        <v>1000</v>
      </c>
      <c r="E33" s="23">
        <v>85.0625</v>
      </c>
      <c r="F33" s="23">
        <v>14.9375</v>
      </c>
      <c r="G33" s="23">
        <v>97.8</v>
      </c>
      <c r="H33" s="23">
        <v>2.2000000000000002</v>
      </c>
      <c r="I33" s="6">
        <v>99.625</v>
      </c>
      <c r="J33">
        <f t="shared" ref="J33:J34" si="5">100-I33</f>
        <v>0.375</v>
      </c>
      <c r="K33">
        <v>99.825000000000003</v>
      </c>
      <c r="L33">
        <f t="shared" ref="L33:N34" si="6">100-K33</f>
        <v>0.17499999999999716</v>
      </c>
      <c r="M33">
        <v>99.887500000000003</v>
      </c>
      <c r="N33">
        <f t="shared" si="6"/>
        <v>0.11249999999999716</v>
      </c>
      <c r="P33" s="4">
        <v>1000</v>
      </c>
      <c r="Q33" s="23">
        <v>74.7</v>
      </c>
      <c r="R33" s="23">
        <v>28.4</v>
      </c>
      <c r="S33" s="23">
        <v>96.1</v>
      </c>
      <c r="T33" s="23">
        <v>3.4</v>
      </c>
      <c r="U33" s="6">
        <v>99.45</v>
      </c>
      <c r="V33" s="6">
        <v>7.25</v>
      </c>
      <c r="W33">
        <v>99.7</v>
      </c>
      <c r="X33">
        <v>19.324999999999974</v>
      </c>
      <c r="Y33" s="6">
        <v>99.9</v>
      </c>
      <c r="Z33">
        <f t="shared" ref="Z33:Z34" si="7">100-Y33</f>
        <v>9.9999999999994316E-2</v>
      </c>
      <c r="AB33" s="4">
        <v>1000</v>
      </c>
      <c r="AC33" s="23">
        <v>84.875</v>
      </c>
      <c r="AD33">
        <f t="shared" ref="AD33" si="8">100-AC33</f>
        <v>15.125</v>
      </c>
      <c r="AE33" s="23">
        <v>98.012500000000003</v>
      </c>
      <c r="AF33">
        <f t="shared" ref="AF33" si="9">100-AE33</f>
        <v>1.9874999999999972</v>
      </c>
      <c r="AG33" s="6">
        <v>99.737499999999997</v>
      </c>
      <c r="AH33">
        <f t="shared" ref="AH33" si="10">100-AG33</f>
        <v>0.26250000000000284</v>
      </c>
      <c r="AI33">
        <v>99.9</v>
      </c>
      <c r="AJ33">
        <f t="shared" si="4"/>
        <v>9.9999999999994316E-2</v>
      </c>
      <c r="AK33" s="6">
        <v>99.974999999999994</v>
      </c>
      <c r="AL33">
        <f t="shared" si="4"/>
        <v>2.5000000000005684E-2</v>
      </c>
    </row>
    <row r="34" spans="1:38" x14ac:dyDescent="0.55000000000000004">
      <c r="D34" s="2">
        <v>100</v>
      </c>
      <c r="E34" s="23">
        <v>84.625</v>
      </c>
      <c r="F34" s="23">
        <v>15.375</v>
      </c>
      <c r="G34" s="23">
        <v>97.5</v>
      </c>
      <c r="H34" s="23">
        <v>2.5</v>
      </c>
      <c r="I34" s="6">
        <v>97.125</v>
      </c>
      <c r="J34">
        <f t="shared" si="5"/>
        <v>2.875</v>
      </c>
      <c r="K34">
        <v>97.875</v>
      </c>
      <c r="L34">
        <f t="shared" si="6"/>
        <v>2.125</v>
      </c>
      <c r="M34">
        <v>98.75</v>
      </c>
      <c r="N34">
        <f t="shared" si="6"/>
        <v>1.25</v>
      </c>
      <c r="P34" s="2">
        <v>100</v>
      </c>
      <c r="Q34" s="23">
        <v>74.745000000000005</v>
      </c>
      <c r="R34" s="23">
        <v>25</v>
      </c>
      <c r="S34" s="23">
        <v>96.19</v>
      </c>
      <c r="T34" s="23">
        <v>1.5</v>
      </c>
      <c r="U34" s="6">
        <v>99.48</v>
      </c>
      <c r="V34" s="6">
        <v>26</v>
      </c>
      <c r="W34">
        <v>99.915000000000006</v>
      </c>
      <c r="X34">
        <v>50.5</v>
      </c>
      <c r="Y34" s="6">
        <v>99.99</v>
      </c>
      <c r="Z34">
        <f t="shared" si="7"/>
        <v>1.0000000000005116E-2</v>
      </c>
      <c r="AB34" s="2">
        <v>100</v>
      </c>
      <c r="AC34" s="23">
        <v>84.625</v>
      </c>
      <c r="AD34">
        <f>100-AC34</f>
        <v>15.375</v>
      </c>
      <c r="AE34" s="23">
        <v>98.25</v>
      </c>
      <c r="AF34">
        <f>100-AE34</f>
        <v>1.75</v>
      </c>
      <c r="AG34" s="6">
        <v>99.25</v>
      </c>
      <c r="AH34">
        <f>100-AG34</f>
        <v>0.75</v>
      </c>
      <c r="AI34">
        <v>99.75</v>
      </c>
      <c r="AJ34">
        <f>100-AI34</f>
        <v>0.25</v>
      </c>
      <c r="AK34" s="6">
        <v>99.75</v>
      </c>
      <c r="AL34">
        <f>100-AK34</f>
        <v>0.25</v>
      </c>
    </row>
    <row r="35" spans="1:38" x14ac:dyDescent="0.55000000000000004">
      <c r="D35" s="21" t="s">
        <v>7</v>
      </c>
      <c r="E35" s="6">
        <f>STDEV(E32:E34)</f>
        <v>0.22061869397975575</v>
      </c>
      <c r="F35" s="6">
        <f t="shared" ref="F35:N35" si="11">STDEV(F32:F34)</f>
        <v>0.22061831906787197</v>
      </c>
      <c r="G35" s="6">
        <f t="shared" si="11"/>
        <v>0.28145825622994247</v>
      </c>
      <c r="H35" s="6">
        <f t="shared" si="11"/>
        <v>0.28145825622994236</v>
      </c>
      <c r="I35" s="6">
        <f t="shared" si="11"/>
        <v>1.4083458456051674</v>
      </c>
      <c r="J35" s="6">
        <f t="shared" si="11"/>
        <v>1.4083458456051674</v>
      </c>
      <c r="K35" s="6">
        <f t="shared" si="11"/>
        <v>1.1519232106930266</v>
      </c>
      <c r="L35" s="6">
        <f t="shared" si="11"/>
        <v>1.1519232106930266</v>
      </c>
      <c r="M35" s="6">
        <f t="shared" si="11"/>
        <v>0.68782984511675016</v>
      </c>
      <c r="N35" s="6">
        <f t="shared" si="11"/>
        <v>0.68782984511675016</v>
      </c>
      <c r="P35" s="22" t="s">
        <v>7</v>
      </c>
      <c r="Q35" s="6">
        <f>STDEV(Q32:Q34)</f>
        <v>0.44945337170092681</v>
      </c>
      <c r="R35" s="6">
        <f t="shared" ref="R35:T35" si="12">STDEV(R32:R34)</f>
        <v>2.1483035943118769</v>
      </c>
      <c r="S35" s="6">
        <f t="shared" si="12"/>
        <v>0.66259590500796972</v>
      </c>
      <c r="T35" s="6">
        <f t="shared" si="12"/>
        <v>1.1475662653343091</v>
      </c>
      <c r="U35" s="6">
        <f>STDEV(U32:U34)</f>
        <v>0.55734489621179406</v>
      </c>
      <c r="V35" s="6">
        <f>STDEV(V32:V34)</f>
        <v>12.889929935806478</v>
      </c>
      <c r="W35" s="6">
        <f t="shared" ref="W35:Z35" si="13">STDEV(W32:W34)</f>
        <v>0.47844365742826622</v>
      </c>
      <c r="X35" s="6">
        <f t="shared" si="13"/>
        <v>16.070441033151535</v>
      </c>
      <c r="Y35" s="6">
        <f t="shared" si="13"/>
        <v>0.54744862772683944</v>
      </c>
      <c r="Z35" s="6">
        <f t="shared" si="13"/>
        <v>0.54744862772683955</v>
      </c>
      <c r="AB35" s="22" t="s">
        <v>7</v>
      </c>
      <c r="AC35" s="6">
        <f>STDEV(AC32:AC34)</f>
        <v>0.13159478523102766</v>
      </c>
      <c r="AD35" s="6">
        <f t="shared" ref="AD35:AF35" si="14">STDEV(AD32:AD34)</f>
        <v>0.13159478523102766</v>
      </c>
      <c r="AE35" s="6">
        <f t="shared" si="14"/>
        <v>0.12991182907392498</v>
      </c>
      <c r="AF35" s="6">
        <f t="shared" si="14"/>
        <v>0.12991182907392498</v>
      </c>
      <c r="AG35" s="6">
        <f>STDEV(AG32:AG34)</f>
        <v>0.29011402212463427</v>
      </c>
      <c r="AH35" s="6">
        <f>STDEV(AH32:AH34)</f>
        <v>0.29011402212463433</v>
      </c>
      <c r="AI35" s="6">
        <f t="shared" ref="AI35:AL35" si="15">STDEV(AI32:AI34)</f>
        <v>0.10610529361598019</v>
      </c>
      <c r="AJ35" s="6">
        <f t="shared" si="15"/>
        <v>0.10610529361598019</v>
      </c>
      <c r="AK35" s="6">
        <f t="shared" si="15"/>
        <v>0.13686215693170928</v>
      </c>
      <c r="AL35" s="6">
        <f t="shared" si="15"/>
        <v>0.13686215693170931</v>
      </c>
    </row>
    <row r="36" spans="1:38" x14ac:dyDescent="0.55000000000000004">
      <c r="D36" s="29" t="s">
        <v>16</v>
      </c>
      <c r="E36" s="29"/>
      <c r="F36" s="29"/>
      <c r="G36" s="29"/>
      <c r="H36" s="29"/>
      <c r="I36" s="29"/>
      <c r="J36" s="29"/>
      <c r="K36" s="9"/>
      <c r="L36" s="9"/>
      <c r="M36" s="9"/>
      <c r="N36" s="9"/>
      <c r="P36" s="29" t="s">
        <v>17</v>
      </c>
      <c r="Q36" s="29"/>
      <c r="R36" s="29"/>
      <c r="S36" s="29"/>
      <c r="T36" s="29"/>
      <c r="U36" s="29"/>
      <c r="V36" s="29"/>
      <c r="W36" s="9"/>
      <c r="X36" s="9"/>
      <c r="Y36" s="9"/>
      <c r="Z36" s="9"/>
      <c r="AB36" s="29" t="s">
        <v>18</v>
      </c>
      <c r="AC36" s="29"/>
      <c r="AD36" s="29"/>
      <c r="AE36" s="29"/>
      <c r="AF36" s="29"/>
      <c r="AG36" s="29"/>
      <c r="AH36" s="29"/>
      <c r="AI36" s="9"/>
      <c r="AJ36" s="9"/>
      <c r="AK36" s="9"/>
      <c r="AL36" s="9"/>
    </row>
    <row r="40" spans="1:38" ht="20.399999999999999" x14ac:dyDescent="0.75">
      <c r="F40" s="33" t="s">
        <v>12</v>
      </c>
      <c r="G40" s="33"/>
      <c r="H40" s="33"/>
      <c r="R40" s="33" t="s">
        <v>13</v>
      </c>
      <c r="S40" s="33"/>
      <c r="T40" s="33"/>
      <c r="U40" s="33"/>
      <c r="AD40" s="33" t="s">
        <v>14</v>
      </c>
      <c r="AE40" s="33"/>
      <c r="AF40" s="33"/>
    </row>
    <row r="42" spans="1:38" x14ac:dyDescent="0.55000000000000004">
      <c r="D42" s="34"/>
      <c r="E42" s="36" t="s">
        <v>0</v>
      </c>
      <c r="F42" s="37"/>
      <c r="G42" s="37"/>
      <c r="H42" s="37"/>
      <c r="I42" s="37"/>
      <c r="J42" s="37"/>
      <c r="K42" s="37"/>
      <c r="L42" s="37"/>
      <c r="M42" s="22"/>
      <c r="N42" s="22"/>
      <c r="P42" s="34"/>
      <c r="Q42" s="36" t="s">
        <v>0</v>
      </c>
      <c r="R42" s="37"/>
      <c r="S42" s="37"/>
      <c r="T42" s="37"/>
      <c r="U42" s="37"/>
      <c r="V42" s="37"/>
      <c r="W42" s="37"/>
      <c r="X42" s="37"/>
      <c r="Y42" s="22"/>
      <c r="Z42" s="22"/>
      <c r="AB42" s="34"/>
      <c r="AC42" s="36" t="s">
        <v>0</v>
      </c>
      <c r="AD42" s="37"/>
      <c r="AE42" s="37"/>
      <c r="AF42" s="37"/>
      <c r="AG42" s="37"/>
      <c r="AH42" s="37"/>
      <c r="AI42" s="37"/>
      <c r="AJ42" s="37"/>
      <c r="AK42" s="22"/>
      <c r="AL42" s="22"/>
    </row>
    <row r="43" spans="1:38" x14ac:dyDescent="0.55000000000000004">
      <c r="D43" s="35"/>
      <c r="E43" s="30" t="s">
        <v>1</v>
      </c>
      <c r="F43" s="31"/>
      <c r="G43" s="32" t="s">
        <v>2</v>
      </c>
      <c r="H43" s="32"/>
      <c r="I43" s="27" t="s">
        <v>3</v>
      </c>
      <c r="J43" s="28"/>
      <c r="K43" s="27" t="s">
        <v>21</v>
      </c>
      <c r="L43" s="28"/>
      <c r="M43" s="27" t="s">
        <v>22</v>
      </c>
      <c r="N43" s="28"/>
      <c r="P43" s="35"/>
      <c r="Q43" s="30" t="s">
        <v>1</v>
      </c>
      <c r="R43" s="31"/>
      <c r="S43" s="32" t="s">
        <v>2</v>
      </c>
      <c r="T43" s="32"/>
      <c r="U43" s="27" t="s">
        <v>3</v>
      </c>
      <c r="V43" s="28"/>
      <c r="W43" s="27" t="s">
        <v>21</v>
      </c>
      <c r="X43" s="28"/>
      <c r="Y43" s="27" t="s">
        <v>22</v>
      </c>
      <c r="Z43" s="28"/>
      <c r="AB43" s="35"/>
      <c r="AC43" s="30" t="s">
        <v>1</v>
      </c>
      <c r="AD43" s="31"/>
      <c r="AE43" s="32" t="s">
        <v>2</v>
      </c>
      <c r="AF43" s="32"/>
      <c r="AG43" s="27" t="s">
        <v>3</v>
      </c>
      <c r="AH43" s="28"/>
      <c r="AI43" s="27" t="s">
        <v>21</v>
      </c>
      <c r="AJ43" s="28"/>
      <c r="AK43" s="27" t="s">
        <v>22</v>
      </c>
      <c r="AL43" s="28"/>
    </row>
    <row r="44" spans="1:38" x14ac:dyDescent="0.55000000000000004">
      <c r="D44" s="22" t="s">
        <v>4</v>
      </c>
      <c r="E44" s="2" t="s">
        <v>5</v>
      </c>
      <c r="F44" s="2" t="s">
        <v>6</v>
      </c>
      <c r="G44" s="2" t="s">
        <v>5</v>
      </c>
      <c r="H44" s="2" t="s">
        <v>6</v>
      </c>
      <c r="I44" s="3" t="s">
        <v>5</v>
      </c>
      <c r="J44" s="3" t="s">
        <v>6</v>
      </c>
      <c r="K44" s="3" t="s">
        <v>5</v>
      </c>
      <c r="L44" s="3" t="s">
        <v>6</v>
      </c>
      <c r="M44" s="3" t="s">
        <v>5</v>
      </c>
      <c r="N44" s="3" t="s">
        <v>6</v>
      </c>
      <c r="P44" s="22" t="s">
        <v>4</v>
      </c>
      <c r="Q44" s="2" t="s">
        <v>5</v>
      </c>
      <c r="R44" s="2" t="s">
        <v>6</v>
      </c>
      <c r="S44" s="2" t="s">
        <v>5</v>
      </c>
      <c r="T44" s="2" t="s">
        <v>6</v>
      </c>
      <c r="U44" s="3" t="s">
        <v>5</v>
      </c>
      <c r="V44" s="3" t="s">
        <v>6</v>
      </c>
      <c r="W44" s="3" t="s">
        <v>5</v>
      </c>
      <c r="X44" s="3" t="s">
        <v>6</v>
      </c>
      <c r="Y44" s="3" t="s">
        <v>5</v>
      </c>
      <c r="Z44" s="3" t="s">
        <v>6</v>
      </c>
      <c r="AB44" s="22" t="s">
        <v>4</v>
      </c>
      <c r="AC44" s="2" t="s">
        <v>5</v>
      </c>
      <c r="AD44" s="2" t="s">
        <v>6</v>
      </c>
      <c r="AE44" s="2" t="s">
        <v>5</v>
      </c>
      <c r="AF44" s="2" t="s">
        <v>6</v>
      </c>
      <c r="AG44" s="3" t="s">
        <v>5</v>
      </c>
      <c r="AH44" s="3" t="s">
        <v>6</v>
      </c>
      <c r="AI44" s="3" t="s">
        <v>5</v>
      </c>
      <c r="AJ44" s="3" t="s">
        <v>6</v>
      </c>
      <c r="AK44" s="3" t="s">
        <v>5</v>
      </c>
      <c r="AL44" s="3" t="s">
        <v>6</v>
      </c>
    </row>
    <row r="45" spans="1:38" ht="23.1" x14ac:dyDescent="0.85">
      <c r="A45" s="8" t="s">
        <v>15</v>
      </c>
      <c r="D45" s="4">
        <v>10000</v>
      </c>
      <c r="E45" s="23">
        <v>48.328749999999999</v>
      </c>
      <c r="F45">
        <f>100-E45</f>
        <v>51.671250000000001</v>
      </c>
      <c r="G45" s="23">
        <v>84.231250000000003</v>
      </c>
      <c r="H45">
        <f>100-G45</f>
        <v>15.768749999999997</v>
      </c>
      <c r="I45" s="6">
        <v>95.825000000000003</v>
      </c>
      <c r="J45">
        <f>100-I45</f>
        <v>4.1749999999999972</v>
      </c>
      <c r="K45">
        <v>84.671250000000001</v>
      </c>
      <c r="L45">
        <f>100-K45</f>
        <v>15.328749999999999</v>
      </c>
      <c r="M45" s="6">
        <v>87.45</v>
      </c>
      <c r="N45">
        <f>100-M45</f>
        <v>12.549999999999997</v>
      </c>
      <c r="P45" s="4">
        <v>10000</v>
      </c>
      <c r="Q45" s="23">
        <v>27.77</v>
      </c>
      <c r="R45" s="23">
        <v>51.914999999999999</v>
      </c>
      <c r="S45" s="23">
        <v>42.8</v>
      </c>
      <c r="T45" s="23">
        <v>16.649999999999999</v>
      </c>
      <c r="U45" s="6">
        <v>49.16</v>
      </c>
      <c r="V45" s="6">
        <v>1.3025</v>
      </c>
      <c r="W45">
        <v>49.835000000000001</v>
      </c>
      <c r="X45">
        <v>28.139999999999951</v>
      </c>
      <c r="Y45" s="6">
        <v>49.96</v>
      </c>
      <c r="Z45">
        <f>100-Y45</f>
        <v>50.04</v>
      </c>
      <c r="AB45" s="4">
        <v>10000</v>
      </c>
      <c r="AC45" s="23">
        <v>81.53</v>
      </c>
      <c r="AD45" s="23">
        <v>32.658749999999998</v>
      </c>
      <c r="AE45" s="23">
        <v>99.257499999999993</v>
      </c>
      <c r="AF45" s="23">
        <v>4.5081249999999997</v>
      </c>
      <c r="AG45" s="6">
        <v>98.655000000000001</v>
      </c>
      <c r="AH45" s="6">
        <v>0.55062500000000003</v>
      </c>
      <c r="AI45">
        <v>90.57</v>
      </c>
      <c r="AJ45">
        <v>1.6668750000000006</v>
      </c>
      <c r="AK45" s="6">
        <v>99.621250000000003</v>
      </c>
      <c r="AL45">
        <f t="shared" ref="AL45:AL46" si="16">100-AK45</f>
        <v>0.37874999999999659</v>
      </c>
    </row>
    <row r="46" spans="1:38" x14ac:dyDescent="0.55000000000000004">
      <c r="D46" s="4">
        <v>1000</v>
      </c>
      <c r="E46" s="23">
        <v>48.375</v>
      </c>
      <c r="F46">
        <f t="shared" ref="F46" si="17">100-E46</f>
        <v>51.625</v>
      </c>
      <c r="G46" s="23">
        <v>74.962500000000006</v>
      </c>
      <c r="H46">
        <f t="shared" ref="H46" si="18">100-G46</f>
        <v>25.037499999999994</v>
      </c>
      <c r="I46" s="6">
        <v>84.1875</v>
      </c>
      <c r="J46">
        <f t="shared" ref="J46" si="19">100-I46</f>
        <v>15.8125</v>
      </c>
      <c r="K46">
        <v>86.837500000000006</v>
      </c>
      <c r="L46">
        <f t="shared" ref="L46" si="20">100-K46</f>
        <v>13.162499999999994</v>
      </c>
      <c r="M46">
        <v>61.924999999999997</v>
      </c>
      <c r="N46">
        <f t="shared" ref="N46" si="21">100-M46</f>
        <v>38.075000000000003</v>
      </c>
      <c r="P46" s="4">
        <v>1000</v>
      </c>
      <c r="Q46" s="23">
        <v>31.85</v>
      </c>
      <c r="R46" s="23">
        <v>55.7</v>
      </c>
      <c r="S46" s="23">
        <v>43.45</v>
      </c>
      <c r="T46" s="23">
        <v>19.55</v>
      </c>
      <c r="U46" s="6">
        <v>49.45</v>
      </c>
      <c r="V46" s="6">
        <v>7.25</v>
      </c>
      <c r="W46">
        <v>49.45</v>
      </c>
      <c r="X46">
        <v>19.324999999999974</v>
      </c>
      <c r="Y46" s="6">
        <v>49.95</v>
      </c>
      <c r="Z46">
        <f t="shared" ref="Z46:Z47" si="22">100-Y46</f>
        <v>50.05</v>
      </c>
      <c r="AB46" s="4">
        <v>1000</v>
      </c>
      <c r="AC46" s="23">
        <v>80.037499999999994</v>
      </c>
      <c r="AD46" s="23">
        <v>33.4375</v>
      </c>
      <c r="AE46" s="23">
        <v>98.2</v>
      </c>
      <c r="AF46" s="23">
        <v>4.9437499999999996</v>
      </c>
      <c r="AG46" s="6">
        <v>72.650000000000006</v>
      </c>
      <c r="AH46" s="6">
        <v>0.76875000000000004</v>
      </c>
      <c r="AI46">
        <v>98.6875</v>
      </c>
      <c r="AJ46">
        <v>7.3437499999999991</v>
      </c>
      <c r="AK46" s="6">
        <v>86.85</v>
      </c>
      <c r="AL46">
        <f t="shared" si="16"/>
        <v>13.150000000000006</v>
      </c>
    </row>
    <row r="47" spans="1:38" x14ac:dyDescent="0.55000000000000004">
      <c r="D47" s="2">
        <v>100</v>
      </c>
      <c r="E47" s="23">
        <v>38.125</v>
      </c>
      <c r="F47">
        <f t="shared" ref="F47" si="23">100-E47</f>
        <v>61.875</v>
      </c>
      <c r="G47" s="23">
        <v>77.75</v>
      </c>
      <c r="H47">
        <f t="shared" ref="H47" si="24">100-G47</f>
        <v>22.25</v>
      </c>
      <c r="I47" s="6">
        <v>54</v>
      </c>
      <c r="J47">
        <f t="shared" ref="J47" si="25">100-I47</f>
        <v>46</v>
      </c>
      <c r="K47">
        <v>83</v>
      </c>
      <c r="L47">
        <f t="shared" ref="L47" si="26">100-K47</f>
        <v>17</v>
      </c>
      <c r="M47">
        <v>60.5</v>
      </c>
      <c r="N47">
        <f t="shared" ref="N47" si="27">100-M47</f>
        <v>39.5</v>
      </c>
      <c r="P47" s="2">
        <v>100</v>
      </c>
      <c r="Q47" s="23">
        <v>34</v>
      </c>
      <c r="R47" s="23">
        <v>46.5</v>
      </c>
      <c r="S47" s="23">
        <v>37.5</v>
      </c>
      <c r="T47" s="23">
        <v>23.5</v>
      </c>
      <c r="U47" s="6">
        <v>22</v>
      </c>
      <c r="V47" s="6">
        <v>26</v>
      </c>
      <c r="W47">
        <v>31</v>
      </c>
      <c r="X47">
        <v>50.5</v>
      </c>
      <c r="Y47" s="6">
        <v>2.5</v>
      </c>
      <c r="Z47">
        <f t="shared" si="22"/>
        <v>97.5</v>
      </c>
      <c r="AB47" s="2">
        <v>100</v>
      </c>
      <c r="AC47" s="23">
        <v>85.375</v>
      </c>
      <c r="AD47" s="23">
        <v>33.125</v>
      </c>
      <c r="AE47" s="23">
        <v>88.125</v>
      </c>
      <c r="AF47" s="23">
        <v>5.25</v>
      </c>
      <c r="AG47" s="6">
        <v>74.625</v>
      </c>
      <c r="AH47" s="6">
        <v>2.0625</v>
      </c>
      <c r="AI47">
        <v>36.25</v>
      </c>
      <c r="AJ47">
        <v>13</v>
      </c>
      <c r="AK47" s="6">
        <v>56.125</v>
      </c>
      <c r="AL47">
        <f>100-AK47</f>
        <v>43.875</v>
      </c>
    </row>
    <row r="48" spans="1:38" x14ac:dyDescent="0.55000000000000004">
      <c r="D48" s="21" t="s">
        <v>7</v>
      </c>
      <c r="E48" s="6">
        <f>STDEV(E45:E47)</f>
        <v>5.9045343187107324</v>
      </c>
      <c r="F48" s="6">
        <f t="shared" ref="F48:N48" si="28">STDEV(F45:F47)</f>
        <v>5.9045343187107768</v>
      </c>
      <c r="G48" s="6">
        <f t="shared" si="28"/>
        <v>4.7554614983721608</v>
      </c>
      <c r="H48" s="6">
        <f t="shared" si="28"/>
        <v>4.7554614983721644</v>
      </c>
      <c r="I48" s="6">
        <f t="shared" si="28"/>
        <v>21.58721530404824</v>
      </c>
      <c r="J48" s="6">
        <f t="shared" si="28"/>
        <v>21.587215304048211</v>
      </c>
      <c r="K48" s="6">
        <f t="shared" si="28"/>
        <v>1.9240634897268882</v>
      </c>
      <c r="L48" s="6">
        <f t="shared" si="28"/>
        <v>1.9240634897268991</v>
      </c>
      <c r="M48" s="6">
        <f t="shared" si="28"/>
        <v>15.164974722475918</v>
      </c>
      <c r="N48" s="6">
        <f t="shared" si="28"/>
        <v>15.164974722475911</v>
      </c>
      <c r="P48" s="22" t="s">
        <v>7</v>
      </c>
      <c r="Q48" s="6">
        <f>STDEV(Q45:Q47)</f>
        <v>3.1644325452335584</v>
      </c>
      <c r="R48" s="6">
        <f t="shared" ref="R48:T48" si="29">STDEV(R45:R47)</f>
        <v>4.6240034962501211</v>
      </c>
      <c r="S48" s="6">
        <f t="shared" si="29"/>
        <v>3.2638167840735179</v>
      </c>
      <c r="T48" s="6">
        <f t="shared" si="29"/>
        <v>3.4383862493908377</v>
      </c>
      <c r="U48" s="6">
        <f>STDEV(U45:U47)</f>
        <v>15.765215930437908</v>
      </c>
      <c r="V48" s="6">
        <f>STDEV(V45:V47)</f>
        <v>12.889929935806478</v>
      </c>
      <c r="W48" s="6">
        <f t="shared" ref="W48:Z48" si="30">STDEV(W45:W47)</f>
        <v>10.764973680104072</v>
      </c>
      <c r="X48" s="6">
        <f t="shared" si="30"/>
        <v>16.070441033151535</v>
      </c>
      <c r="Y48" s="6">
        <f t="shared" si="30"/>
        <v>27.398157480628754</v>
      </c>
      <c r="Z48" s="6">
        <f t="shared" si="30"/>
        <v>27.398157480628754</v>
      </c>
      <c r="AB48" s="22" t="s">
        <v>7</v>
      </c>
      <c r="AC48" s="6">
        <f>STDEV(AC45:AC47)</f>
        <v>2.7538000260246469</v>
      </c>
      <c r="AD48" s="6">
        <f t="shared" ref="AD48:AF48" si="31">STDEV(AD45:AD47)</f>
        <v>0.39189643083345493</v>
      </c>
      <c r="AE48" s="6">
        <f t="shared" si="31"/>
        <v>6.1448689638863181</v>
      </c>
      <c r="AF48" s="6">
        <f t="shared" si="31"/>
        <v>0.37281289291680902</v>
      </c>
      <c r="AG48" s="6">
        <f>STDEV(AG45:AG47)</f>
        <v>14.477577778528211</v>
      </c>
      <c r="AH48" s="6">
        <f>STDEV(AH45:AH47)</f>
        <v>0.81722432597074202</v>
      </c>
      <c r="AI48" s="6">
        <f t="shared" ref="AI48:AL48" si="32">STDEV(AI45:AI47)</f>
        <v>33.948484532940981</v>
      </c>
      <c r="AJ48" s="6">
        <f t="shared" si="32"/>
        <v>5.6665656279288799</v>
      </c>
      <c r="AK48" s="6">
        <f t="shared" si="32"/>
        <v>22.357154766893593</v>
      </c>
      <c r="AL48" s="6">
        <f t="shared" si="32"/>
        <v>22.357154766893604</v>
      </c>
    </row>
    <row r="49" spans="4:38" x14ac:dyDescent="0.55000000000000004">
      <c r="D49" s="29" t="s">
        <v>16</v>
      </c>
      <c r="E49" s="29"/>
      <c r="F49" s="29"/>
      <c r="G49" s="29"/>
      <c r="H49" s="29"/>
      <c r="I49" s="29"/>
      <c r="J49" s="29"/>
      <c r="K49" s="9"/>
      <c r="L49" s="9"/>
      <c r="M49" s="9"/>
      <c r="N49" s="9"/>
      <c r="P49" s="29" t="s">
        <v>17</v>
      </c>
      <c r="Q49" s="29"/>
      <c r="R49" s="29"/>
      <c r="S49" s="29"/>
      <c r="T49" s="29"/>
      <c r="U49" s="29"/>
      <c r="V49" s="29"/>
      <c r="W49" s="9"/>
      <c r="X49" s="9"/>
      <c r="Y49" s="9"/>
      <c r="Z49" s="9"/>
      <c r="AB49" s="29" t="s">
        <v>18</v>
      </c>
      <c r="AC49" s="29"/>
      <c r="AD49" s="29"/>
      <c r="AE49" s="29"/>
      <c r="AF49" s="29"/>
      <c r="AG49" s="29"/>
      <c r="AH49" s="29"/>
      <c r="AI49" s="9"/>
      <c r="AJ49" s="9"/>
      <c r="AK49" s="9"/>
      <c r="AL49" s="9"/>
    </row>
  </sheetData>
  <mergeCells count="76">
    <mergeCell ref="E2:G2"/>
    <mergeCell ref="L2:O2"/>
    <mergeCell ref="K16:K17"/>
    <mergeCell ref="D11:H11"/>
    <mergeCell ref="K11:O11"/>
    <mergeCell ref="D16:D17"/>
    <mergeCell ref="E16:H16"/>
    <mergeCell ref="E17:F17"/>
    <mergeCell ref="G17:H17"/>
    <mergeCell ref="D4:D5"/>
    <mergeCell ref="E4:H4"/>
    <mergeCell ref="K4:K5"/>
    <mergeCell ref="L4:O4"/>
    <mergeCell ref="E5:F5"/>
    <mergeCell ref="G5:H5"/>
    <mergeCell ref="D23:H23"/>
    <mergeCell ref="L5:M5"/>
    <mergeCell ref="L16:O16"/>
    <mergeCell ref="L17:M17"/>
    <mergeCell ref="N17:O17"/>
    <mergeCell ref="K23:O23"/>
    <mergeCell ref="N5:O5"/>
    <mergeCell ref="F27:H27"/>
    <mergeCell ref="R27:U27"/>
    <mergeCell ref="AD27:AF27"/>
    <mergeCell ref="D29:D30"/>
    <mergeCell ref="E29:L29"/>
    <mergeCell ref="P29:P30"/>
    <mergeCell ref="Q29:X29"/>
    <mergeCell ref="AB29:AB30"/>
    <mergeCell ref="AC29:AJ29"/>
    <mergeCell ref="E30:F30"/>
    <mergeCell ref="G30:H30"/>
    <mergeCell ref="I30:J30"/>
    <mergeCell ref="K30:L30"/>
    <mergeCell ref="M30:N30"/>
    <mergeCell ref="Q30:R30"/>
    <mergeCell ref="S30:T30"/>
    <mergeCell ref="AG30:AH30"/>
    <mergeCell ref="AI30:AJ30"/>
    <mergeCell ref="AK30:AL30"/>
    <mergeCell ref="D36:J36"/>
    <mergeCell ref="P36:V36"/>
    <mergeCell ref="AB36:AH36"/>
    <mergeCell ref="U30:V30"/>
    <mergeCell ref="W30:X30"/>
    <mergeCell ref="Y30:Z30"/>
    <mergeCell ref="AC30:AD30"/>
    <mergeCell ref="AE30:AF30"/>
    <mergeCell ref="F40:H40"/>
    <mergeCell ref="R40:U40"/>
    <mergeCell ref="AD40:AF40"/>
    <mergeCell ref="D42:D43"/>
    <mergeCell ref="E42:L42"/>
    <mergeCell ref="P42:P43"/>
    <mergeCell ref="Q42:X42"/>
    <mergeCell ref="AB42:AB43"/>
    <mergeCell ref="AC42:AJ42"/>
    <mergeCell ref="E43:F43"/>
    <mergeCell ref="G43:H43"/>
    <mergeCell ref="I43:J43"/>
    <mergeCell ref="K43:L43"/>
    <mergeCell ref="M43:N43"/>
    <mergeCell ref="Q43:R43"/>
    <mergeCell ref="S43:T43"/>
    <mergeCell ref="AG43:AH43"/>
    <mergeCell ref="AI43:AJ43"/>
    <mergeCell ref="AK43:AL43"/>
    <mergeCell ref="D49:J49"/>
    <mergeCell ref="P49:V49"/>
    <mergeCell ref="AB49:AH49"/>
    <mergeCell ref="U43:V43"/>
    <mergeCell ref="W43:X43"/>
    <mergeCell ref="Y43:Z43"/>
    <mergeCell ref="AC43:AD43"/>
    <mergeCell ref="AE43:AF4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41243-8708-4D7D-9CCD-08D6693ED35B}">
  <dimension ref="A2:AL281"/>
  <sheetViews>
    <sheetView tabSelected="1" topLeftCell="K1" zoomScale="90" zoomScaleNormal="90" workbookViewId="0">
      <selection activeCell="R21" sqref="R21"/>
    </sheetView>
  </sheetViews>
  <sheetFormatPr defaultRowHeight="14.4" x14ac:dyDescent="0.55000000000000004"/>
  <cols>
    <col min="1" max="1" width="25.26171875" customWidth="1"/>
    <col min="6" max="6" width="9.7890625" customWidth="1"/>
    <col min="8" max="8" width="9.47265625" customWidth="1"/>
    <col min="10" max="10" width="10.15625" customWidth="1"/>
    <col min="12" max="12" width="9.578125" customWidth="1"/>
    <col min="18" max="18" width="9.578125" customWidth="1"/>
    <col min="20" max="20" width="9.734375" customWidth="1"/>
    <col min="22" max="22" width="9.89453125" customWidth="1"/>
    <col min="24" max="24" width="9.7890625" customWidth="1"/>
    <col min="30" max="30" width="10.3125" customWidth="1"/>
    <col min="32" max="32" width="9.3125" customWidth="1"/>
    <col min="34" max="34" width="9.68359375" customWidth="1"/>
    <col min="36" max="36" width="10.62890625" customWidth="1"/>
  </cols>
  <sheetData>
    <row r="2" spans="1:38" ht="20.399999999999999" x14ac:dyDescent="0.75">
      <c r="F2" s="33" t="s">
        <v>12</v>
      </c>
      <c r="G2" s="33"/>
      <c r="H2" s="33"/>
      <c r="R2" s="33" t="s">
        <v>13</v>
      </c>
      <c r="S2" s="33"/>
      <c r="T2" s="33"/>
      <c r="U2" s="33"/>
      <c r="AD2" s="33" t="s">
        <v>14</v>
      </c>
      <c r="AE2" s="33"/>
      <c r="AF2" s="33"/>
    </row>
    <row r="4" spans="1:38" x14ac:dyDescent="0.55000000000000004">
      <c r="D4" s="34"/>
      <c r="E4" s="36" t="s">
        <v>0</v>
      </c>
      <c r="F4" s="37"/>
      <c r="G4" s="37"/>
      <c r="H4" s="37"/>
      <c r="I4" s="37"/>
      <c r="J4" s="37"/>
      <c r="K4" s="37"/>
      <c r="L4" s="37"/>
      <c r="M4" s="22"/>
      <c r="N4" s="22"/>
      <c r="P4" s="34"/>
      <c r="Q4" s="36" t="s">
        <v>0</v>
      </c>
      <c r="R4" s="37"/>
      <c r="S4" s="37"/>
      <c r="T4" s="37"/>
      <c r="U4" s="37"/>
      <c r="V4" s="37"/>
      <c r="W4" s="37"/>
      <c r="X4" s="37"/>
      <c r="Y4" s="22"/>
      <c r="Z4" s="22"/>
      <c r="AB4" s="34"/>
      <c r="AC4" s="36" t="s">
        <v>0</v>
      </c>
      <c r="AD4" s="37"/>
      <c r="AE4" s="37"/>
      <c r="AF4" s="37"/>
      <c r="AG4" s="37"/>
      <c r="AH4" s="37"/>
      <c r="AI4" s="37"/>
      <c r="AJ4" s="37"/>
      <c r="AK4" s="22"/>
      <c r="AL4" s="22"/>
    </row>
    <row r="5" spans="1:38" x14ac:dyDescent="0.55000000000000004">
      <c r="D5" s="35"/>
      <c r="E5" s="30" t="s">
        <v>1</v>
      </c>
      <c r="F5" s="31"/>
      <c r="G5" s="32" t="s">
        <v>2</v>
      </c>
      <c r="H5" s="32"/>
      <c r="I5" s="27" t="s">
        <v>3</v>
      </c>
      <c r="J5" s="28"/>
      <c r="K5" s="27" t="s">
        <v>21</v>
      </c>
      <c r="L5" s="28"/>
      <c r="M5" s="27" t="s">
        <v>22</v>
      </c>
      <c r="N5" s="28"/>
      <c r="P5" s="35"/>
      <c r="Q5" s="30" t="s">
        <v>1</v>
      </c>
      <c r="R5" s="31"/>
      <c r="S5" s="32" t="s">
        <v>2</v>
      </c>
      <c r="T5" s="32"/>
      <c r="U5" s="27" t="s">
        <v>3</v>
      </c>
      <c r="V5" s="28"/>
      <c r="W5" s="27" t="s">
        <v>21</v>
      </c>
      <c r="X5" s="28"/>
      <c r="Y5" s="27" t="s">
        <v>22</v>
      </c>
      <c r="Z5" s="28"/>
      <c r="AB5" s="35"/>
      <c r="AC5" s="30" t="s">
        <v>1</v>
      </c>
      <c r="AD5" s="31"/>
      <c r="AE5" s="32" t="s">
        <v>2</v>
      </c>
      <c r="AF5" s="32"/>
      <c r="AG5" s="27" t="s">
        <v>3</v>
      </c>
      <c r="AH5" s="28"/>
      <c r="AI5" s="27" t="s">
        <v>21</v>
      </c>
      <c r="AJ5" s="28"/>
      <c r="AK5" s="27" t="s">
        <v>22</v>
      </c>
      <c r="AL5" s="28"/>
    </row>
    <row r="6" spans="1:38" x14ac:dyDescent="0.55000000000000004">
      <c r="D6" s="12" t="s">
        <v>4</v>
      </c>
      <c r="E6" s="2" t="s">
        <v>5</v>
      </c>
      <c r="F6" s="2" t="s">
        <v>6</v>
      </c>
      <c r="G6" s="2" t="s">
        <v>5</v>
      </c>
      <c r="H6" s="2" t="s">
        <v>6</v>
      </c>
      <c r="I6" s="3" t="s">
        <v>5</v>
      </c>
      <c r="J6" s="3" t="s">
        <v>6</v>
      </c>
      <c r="K6" s="3" t="s">
        <v>5</v>
      </c>
      <c r="L6" s="3" t="s">
        <v>6</v>
      </c>
      <c r="M6" s="3" t="s">
        <v>5</v>
      </c>
      <c r="N6" s="3" t="s">
        <v>6</v>
      </c>
      <c r="P6" s="12" t="s">
        <v>4</v>
      </c>
      <c r="Q6" s="2" t="s">
        <v>5</v>
      </c>
      <c r="R6" s="2" t="s">
        <v>6</v>
      </c>
      <c r="S6" s="2" t="s">
        <v>5</v>
      </c>
      <c r="T6" s="2" t="s">
        <v>6</v>
      </c>
      <c r="U6" s="3" t="s">
        <v>5</v>
      </c>
      <c r="V6" s="3" t="s">
        <v>6</v>
      </c>
      <c r="W6" s="3" t="s">
        <v>5</v>
      </c>
      <c r="X6" s="3" t="s">
        <v>6</v>
      </c>
      <c r="Y6" s="3" t="s">
        <v>5</v>
      </c>
      <c r="Z6" s="3" t="s">
        <v>6</v>
      </c>
      <c r="AB6" s="12" t="s">
        <v>4</v>
      </c>
      <c r="AC6" s="2" t="s">
        <v>5</v>
      </c>
      <c r="AD6" s="2" t="s">
        <v>6</v>
      </c>
      <c r="AE6" s="2" t="s">
        <v>5</v>
      </c>
      <c r="AF6" s="2" t="s">
        <v>6</v>
      </c>
      <c r="AG6" s="3" t="s">
        <v>5</v>
      </c>
      <c r="AH6" s="3" t="s">
        <v>6</v>
      </c>
      <c r="AI6" s="3" t="s">
        <v>5</v>
      </c>
      <c r="AJ6" s="3" t="s">
        <v>6</v>
      </c>
      <c r="AK6" s="3" t="s">
        <v>5</v>
      </c>
      <c r="AL6" s="3" t="s">
        <v>6</v>
      </c>
    </row>
    <row r="7" spans="1:38" ht="23.1" x14ac:dyDescent="0.85">
      <c r="A7" s="8" t="s">
        <v>11</v>
      </c>
      <c r="D7" s="4">
        <v>10000</v>
      </c>
      <c r="E7" s="14">
        <v>57.338124999999998</v>
      </c>
      <c r="F7">
        <f>100-E7</f>
        <v>42.661875000000002</v>
      </c>
      <c r="G7" s="14">
        <v>93.343125000000001</v>
      </c>
      <c r="H7">
        <f>100-G7</f>
        <v>6.6568749999999994</v>
      </c>
      <c r="I7" s="6">
        <v>97.254999999999995</v>
      </c>
      <c r="J7">
        <f>100-I7</f>
        <v>2.7450000000000045</v>
      </c>
      <c r="K7">
        <v>95.525625000000005</v>
      </c>
      <c r="L7">
        <f>100-K7</f>
        <v>4.4743749999999949</v>
      </c>
      <c r="M7" s="6">
        <v>74.987499999999997</v>
      </c>
      <c r="N7">
        <f>100-M7</f>
        <v>25.012500000000003</v>
      </c>
      <c r="P7" s="4">
        <v>10000</v>
      </c>
      <c r="Q7" s="26">
        <v>55.124000000000002</v>
      </c>
      <c r="R7">
        <f t="shared" ref="R7:R8" si="0">100-Q7</f>
        <v>44.875999999999998</v>
      </c>
      <c r="S7" s="26">
        <v>92.977000000000004</v>
      </c>
      <c r="T7">
        <f t="shared" ref="T7:T8" si="1">100-S7</f>
        <v>7.0229999999999961</v>
      </c>
      <c r="U7" s="6">
        <v>98.385999999999996</v>
      </c>
      <c r="V7">
        <f t="shared" ref="V7:V8" si="2">100-U7</f>
        <v>1.6140000000000043</v>
      </c>
      <c r="W7">
        <v>95.57</v>
      </c>
      <c r="X7">
        <f t="shared" ref="X7:X8" si="3">100-W7</f>
        <v>4.4300000000000068</v>
      </c>
      <c r="Y7" s="6">
        <v>85.705699999999993</v>
      </c>
      <c r="Z7">
        <f t="shared" ref="Z7:Z8" si="4">100-Y7</f>
        <v>14.294300000000007</v>
      </c>
      <c r="AB7" s="4">
        <v>10000</v>
      </c>
      <c r="AC7" s="14">
        <v>67.341250000000002</v>
      </c>
      <c r="AD7" s="14">
        <v>32.658749999999998</v>
      </c>
      <c r="AE7" s="14">
        <v>95.491879999999995</v>
      </c>
      <c r="AF7" s="14">
        <v>4.5081249999999997</v>
      </c>
      <c r="AG7" s="6">
        <v>99.449380000000005</v>
      </c>
      <c r="AH7" s="6">
        <v>0.55062500000000003</v>
      </c>
      <c r="AI7">
        <v>98.333124999999981</v>
      </c>
      <c r="AJ7">
        <v>1.6668750000000006</v>
      </c>
      <c r="AK7" s="6">
        <v>87.495625000000004</v>
      </c>
      <c r="AL7">
        <f t="shared" ref="AL7:AL8" si="5">100-AK7</f>
        <v>12.504374999999996</v>
      </c>
    </row>
    <row r="8" spans="1:38" x14ac:dyDescent="0.55000000000000004">
      <c r="D8" s="4">
        <v>1000</v>
      </c>
      <c r="E8" s="14">
        <v>56.6</v>
      </c>
      <c r="F8">
        <f t="shared" ref="F8" si="6">100-E8</f>
        <v>43.4</v>
      </c>
      <c r="G8" s="14">
        <v>91.243750000000006</v>
      </c>
      <c r="H8">
        <f t="shared" ref="H8" si="7">100-G8</f>
        <v>8.7562499999999943</v>
      </c>
      <c r="I8" s="6">
        <v>91.556250000000006</v>
      </c>
      <c r="J8">
        <f t="shared" ref="J8" si="8">100-I8</f>
        <v>8.4437499999999943</v>
      </c>
      <c r="K8">
        <v>71.424999999999997</v>
      </c>
      <c r="L8">
        <f t="shared" ref="L8:N9" si="9">100-K8</f>
        <v>28.575000000000003</v>
      </c>
      <c r="M8">
        <v>74.875</v>
      </c>
      <c r="N8">
        <f t="shared" si="9"/>
        <v>25.125</v>
      </c>
      <c r="P8" s="4">
        <v>1000</v>
      </c>
      <c r="Q8" s="14">
        <v>52.857100000000003</v>
      </c>
      <c r="R8">
        <f t="shared" si="0"/>
        <v>47.142899999999997</v>
      </c>
      <c r="S8" s="14">
        <v>91.471400000000003</v>
      </c>
      <c r="T8">
        <f t="shared" si="1"/>
        <v>8.5285999999999973</v>
      </c>
      <c r="U8" s="6">
        <v>94.6</v>
      </c>
      <c r="V8">
        <f t="shared" si="2"/>
        <v>5.4000000000000057</v>
      </c>
      <c r="W8">
        <v>95.6571</v>
      </c>
      <c r="X8">
        <f t="shared" si="3"/>
        <v>4.3429000000000002</v>
      </c>
      <c r="Y8" s="6">
        <v>85.628600000000006</v>
      </c>
      <c r="Z8">
        <f t="shared" si="4"/>
        <v>14.371399999999994</v>
      </c>
      <c r="AB8" s="4">
        <v>1000</v>
      </c>
      <c r="AC8" s="14">
        <v>66.5625</v>
      </c>
      <c r="AD8" s="14">
        <v>33.4375</v>
      </c>
      <c r="AE8" s="14">
        <v>95.056250000000006</v>
      </c>
      <c r="AF8" s="14">
        <v>4.9437499999999996</v>
      </c>
      <c r="AG8" s="6">
        <v>99.231250000000003</v>
      </c>
      <c r="AH8" s="6">
        <v>0.76875000000000004</v>
      </c>
      <c r="AI8">
        <v>92.656250000000014</v>
      </c>
      <c r="AJ8">
        <v>7.3437499999999991</v>
      </c>
      <c r="AK8" s="6">
        <v>87.456249999999997</v>
      </c>
      <c r="AL8">
        <f t="shared" si="5"/>
        <v>12.543750000000003</v>
      </c>
    </row>
    <row r="9" spans="1:38" x14ac:dyDescent="0.55000000000000004">
      <c r="D9" s="2">
        <v>100</v>
      </c>
      <c r="E9" s="14">
        <v>54.375</v>
      </c>
      <c r="F9">
        <f t="shared" ref="F9" si="10">100-E9</f>
        <v>45.625</v>
      </c>
      <c r="G9" s="14">
        <v>82.4375</v>
      </c>
      <c r="H9">
        <f t="shared" ref="H9" si="11">100-G9</f>
        <v>17.5625</v>
      </c>
      <c r="I9" s="6">
        <v>78.8125</v>
      </c>
      <c r="J9">
        <f t="shared" ref="J9" si="12">100-I9</f>
        <v>21.1875</v>
      </c>
      <c r="K9">
        <v>73.625</v>
      </c>
      <c r="L9">
        <f t="shared" si="9"/>
        <v>26.375</v>
      </c>
      <c r="M9">
        <v>73.875</v>
      </c>
      <c r="N9">
        <f t="shared" si="9"/>
        <v>26.125</v>
      </c>
      <c r="P9" s="2">
        <v>100</v>
      </c>
      <c r="Q9" s="14">
        <v>51.714300000000001</v>
      </c>
      <c r="R9">
        <f>100-Q9</f>
        <v>48.285699999999999</v>
      </c>
      <c r="S9" s="14">
        <v>86.571399999999997</v>
      </c>
      <c r="T9">
        <f>100-S9</f>
        <v>13.428600000000003</v>
      </c>
      <c r="U9" s="6">
        <v>89.714299999999994</v>
      </c>
      <c r="V9">
        <f>100-U9</f>
        <v>10.285700000000006</v>
      </c>
      <c r="W9">
        <v>84.285700000000006</v>
      </c>
      <c r="X9">
        <f>100-W9</f>
        <v>15.714299999999994</v>
      </c>
      <c r="Y9" s="6">
        <v>84.857100000000003</v>
      </c>
      <c r="Z9">
        <f>100-Y9</f>
        <v>15.142899999999997</v>
      </c>
      <c r="AB9" s="2">
        <v>100</v>
      </c>
      <c r="AC9" s="14">
        <v>66.875</v>
      </c>
      <c r="AD9" s="14">
        <v>33.125</v>
      </c>
      <c r="AE9" s="14">
        <v>94.75</v>
      </c>
      <c r="AF9" s="14">
        <v>5.25</v>
      </c>
      <c r="AG9" s="6">
        <v>97.9375</v>
      </c>
      <c r="AH9" s="6">
        <v>2.0625</v>
      </c>
      <c r="AI9">
        <v>87</v>
      </c>
      <c r="AJ9">
        <v>13</v>
      </c>
      <c r="AK9" s="6">
        <v>87.125</v>
      </c>
      <c r="AL9">
        <f>100-AK9</f>
        <v>12.875</v>
      </c>
    </row>
    <row r="10" spans="1:38" x14ac:dyDescent="0.55000000000000004">
      <c r="D10" s="13" t="s">
        <v>7</v>
      </c>
      <c r="E10" s="6">
        <f>STDEV(E7:E9)</f>
        <v>1.5424851853016281</v>
      </c>
      <c r="F10" s="6">
        <f t="shared" ref="F10:N10" si="13">STDEV(F7:F9)</f>
        <v>1.5424851853016281</v>
      </c>
      <c r="G10" s="6">
        <f t="shared" si="13"/>
        <v>5.7863354997463645</v>
      </c>
      <c r="H10" s="6">
        <f t="shared" si="13"/>
        <v>5.7863354997463627</v>
      </c>
      <c r="I10" s="6">
        <f t="shared" si="13"/>
        <v>9.4428519868646319</v>
      </c>
      <c r="J10" s="6">
        <f t="shared" si="13"/>
        <v>9.4428519868646319</v>
      </c>
      <c r="K10" s="6">
        <f t="shared" si="13"/>
        <v>13.324898378482148</v>
      </c>
      <c r="L10" s="6">
        <f t="shared" si="13"/>
        <v>13.324898378482109</v>
      </c>
      <c r="M10" s="6">
        <f t="shared" si="13"/>
        <v>0.61241496008289364</v>
      </c>
      <c r="N10" s="6">
        <f t="shared" si="13"/>
        <v>0.61241496008289364</v>
      </c>
      <c r="P10" s="12" t="s">
        <v>7</v>
      </c>
      <c r="Q10" s="6">
        <f>STDEV(Q7:Q9)</f>
        <v>1.7354577465325973</v>
      </c>
      <c r="R10" s="6">
        <f t="shared" ref="R10:T10" si="14">STDEV(R7:R9)</f>
        <v>1.7354577465325973</v>
      </c>
      <c r="S10" s="6">
        <f t="shared" si="14"/>
        <v>3.3493417940445189</v>
      </c>
      <c r="T10" s="6">
        <f t="shared" si="14"/>
        <v>3.3493417940445194</v>
      </c>
      <c r="U10" s="6">
        <f>STDEV(U7:U9)</f>
        <v>4.3474559875096306</v>
      </c>
      <c r="V10" s="6">
        <f>STDEV(V7:V9)</f>
        <v>4.3474559875096306</v>
      </c>
      <c r="W10" s="6">
        <f t="shared" ref="W10:Z10" si="15">STDEV(W7:W9)</f>
        <v>6.5402822423806706</v>
      </c>
      <c r="X10" s="6">
        <f t="shared" si="15"/>
        <v>6.5402822423806706</v>
      </c>
      <c r="Y10" s="6">
        <f t="shared" si="15"/>
        <v>0.46926868991371151</v>
      </c>
      <c r="Z10" s="6">
        <f t="shared" si="15"/>
        <v>0.46926868991371157</v>
      </c>
      <c r="AB10" s="12" t="s">
        <v>7</v>
      </c>
      <c r="AC10" s="6">
        <f>STDEV(AC7:AC9)</f>
        <v>0.39189643083345493</v>
      </c>
      <c r="AD10" s="6">
        <f t="shared" ref="AD10:AF10" si="16">STDEV(AD7:AD9)</f>
        <v>0.39189643083345493</v>
      </c>
      <c r="AE10" s="6">
        <f t="shared" si="16"/>
        <v>0.37281552493603459</v>
      </c>
      <c r="AF10" s="6">
        <f t="shared" si="16"/>
        <v>0.37281289291680902</v>
      </c>
      <c r="AG10" s="6">
        <f>STDEV(AG7:AG9)</f>
        <v>0.81722609007544778</v>
      </c>
      <c r="AH10" s="6">
        <f>STDEV(AH7:AH9)</f>
        <v>0.81722432597074202</v>
      </c>
      <c r="AI10" s="6">
        <f t="shared" ref="AI10:AL10" si="17">STDEV(AI7:AI9)</f>
        <v>5.6665656279288683</v>
      </c>
      <c r="AJ10" s="6">
        <f t="shared" si="17"/>
        <v>5.6665656279288799</v>
      </c>
      <c r="AK10" s="6">
        <f t="shared" si="17"/>
        <v>0.20356810643697013</v>
      </c>
      <c r="AL10" s="6">
        <f t="shared" si="17"/>
        <v>0.20356810643697013</v>
      </c>
    </row>
    <row r="11" spans="1:38" x14ac:dyDescent="0.55000000000000004">
      <c r="D11" s="29" t="s">
        <v>16</v>
      </c>
      <c r="E11" s="29"/>
      <c r="F11" s="29"/>
      <c r="G11" s="29"/>
      <c r="H11" s="29"/>
      <c r="I11" s="29"/>
      <c r="J11" s="29"/>
      <c r="K11" s="9"/>
      <c r="L11" s="9"/>
      <c r="M11" s="9"/>
      <c r="N11" s="9"/>
      <c r="P11" s="29" t="s">
        <v>17</v>
      </c>
      <c r="Q11" s="29"/>
      <c r="R11" s="29"/>
      <c r="S11" s="29"/>
      <c r="T11" s="29"/>
      <c r="U11" s="29"/>
      <c r="V11" s="29"/>
      <c r="W11" s="9"/>
      <c r="X11" s="9"/>
      <c r="Y11" s="9"/>
      <c r="Z11" s="9"/>
      <c r="AB11" s="29" t="s">
        <v>18</v>
      </c>
      <c r="AC11" s="29"/>
      <c r="AD11" s="29"/>
      <c r="AE11" s="29"/>
      <c r="AF11" s="29"/>
      <c r="AG11" s="29"/>
      <c r="AH11" s="29"/>
      <c r="AI11" s="9"/>
      <c r="AJ11" s="9"/>
      <c r="AK11" s="9"/>
      <c r="AL11" s="9"/>
    </row>
    <row r="16" spans="1:38" ht="23.1" x14ac:dyDescent="0.85">
      <c r="A16" s="8" t="s">
        <v>15</v>
      </c>
      <c r="D16" s="34"/>
      <c r="E16" s="36" t="s">
        <v>0</v>
      </c>
      <c r="F16" s="37"/>
      <c r="G16" s="37"/>
      <c r="H16" s="37"/>
      <c r="I16" s="37"/>
      <c r="J16" s="37"/>
      <c r="K16" s="37"/>
      <c r="L16" s="37"/>
      <c r="M16" s="22"/>
      <c r="N16" s="22"/>
      <c r="P16" s="34"/>
      <c r="Q16" s="36" t="s">
        <v>0</v>
      </c>
      <c r="R16" s="37"/>
      <c r="S16" s="37"/>
      <c r="T16" s="37"/>
      <c r="U16" s="37"/>
      <c r="V16" s="37"/>
      <c r="W16" s="37"/>
      <c r="X16" s="37"/>
      <c r="Y16" s="22"/>
      <c r="Z16" s="22"/>
      <c r="AB16" s="34"/>
      <c r="AC16" s="36" t="s">
        <v>0</v>
      </c>
      <c r="AD16" s="37"/>
      <c r="AE16" s="37"/>
      <c r="AF16" s="37"/>
      <c r="AG16" s="37"/>
      <c r="AH16" s="37"/>
      <c r="AI16" s="37"/>
      <c r="AJ16" s="37"/>
      <c r="AK16" s="22"/>
      <c r="AL16" s="22"/>
    </row>
    <row r="17" spans="1:38" x14ac:dyDescent="0.55000000000000004">
      <c r="D17" s="35"/>
      <c r="E17" s="30" t="s">
        <v>1</v>
      </c>
      <c r="F17" s="31"/>
      <c r="G17" s="32" t="s">
        <v>2</v>
      </c>
      <c r="H17" s="32"/>
      <c r="I17" s="27" t="s">
        <v>3</v>
      </c>
      <c r="J17" s="28"/>
      <c r="K17" s="27" t="s">
        <v>21</v>
      </c>
      <c r="L17" s="28"/>
      <c r="M17" s="27" t="s">
        <v>22</v>
      </c>
      <c r="N17" s="28"/>
      <c r="P17" s="35"/>
      <c r="Q17" s="30" t="s">
        <v>1</v>
      </c>
      <c r="R17" s="31"/>
      <c r="S17" s="32" t="s">
        <v>2</v>
      </c>
      <c r="T17" s="32"/>
      <c r="U17" s="27" t="s">
        <v>3</v>
      </c>
      <c r="V17" s="28"/>
      <c r="W17" s="27" t="s">
        <v>21</v>
      </c>
      <c r="X17" s="28"/>
      <c r="Y17" s="27" t="s">
        <v>22</v>
      </c>
      <c r="Z17" s="28"/>
      <c r="AB17" s="35"/>
      <c r="AC17" s="30" t="s">
        <v>1</v>
      </c>
      <c r="AD17" s="31"/>
      <c r="AE17" s="32" t="s">
        <v>2</v>
      </c>
      <c r="AF17" s="32"/>
      <c r="AG17" s="27" t="s">
        <v>3</v>
      </c>
      <c r="AH17" s="28"/>
      <c r="AI17" s="27" t="s">
        <v>21</v>
      </c>
      <c r="AJ17" s="28"/>
      <c r="AK17" s="27" t="s">
        <v>22</v>
      </c>
      <c r="AL17" s="28"/>
    </row>
    <row r="18" spans="1:38" x14ac:dyDescent="0.55000000000000004">
      <c r="D18" s="12" t="s">
        <v>4</v>
      </c>
      <c r="E18" s="2" t="s">
        <v>5</v>
      </c>
      <c r="F18" s="2" t="s">
        <v>6</v>
      </c>
      <c r="G18" s="2" t="s">
        <v>5</v>
      </c>
      <c r="H18" s="2" t="s">
        <v>6</v>
      </c>
      <c r="I18" s="3" t="s">
        <v>5</v>
      </c>
      <c r="J18" s="3" t="s">
        <v>6</v>
      </c>
      <c r="K18" s="3" t="s">
        <v>5</v>
      </c>
      <c r="L18" s="3" t="s">
        <v>6</v>
      </c>
      <c r="M18" s="3" t="s">
        <v>5</v>
      </c>
      <c r="N18" s="3" t="s">
        <v>6</v>
      </c>
      <c r="P18" s="12" t="s">
        <v>4</v>
      </c>
      <c r="Q18" s="2" t="s">
        <v>5</v>
      </c>
      <c r="R18" s="2" t="s">
        <v>6</v>
      </c>
      <c r="S18" s="2" t="s">
        <v>5</v>
      </c>
      <c r="T18" s="2" t="s">
        <v>6</v>
      </c>
      <c r="U18" s="3" t="s">
        <v>5</v>
      </c>
      <c r="V18" s="3" t="s">
        <v>6</v>
      </c>
      <c r="W18" s="3" t="s">
        <v>5</v>
      </c>
      <c r="X18" s="3" t="s">
        <v>6</v>
      </c>
      <c r="Y18" s="3" t="s">
        <v>5</v>
      </c>
      <c r="Z18" s="3" t="s">
        <v>6</v>
      </c>
      <c r="AB18" s="12" t="s">
        <v>4</v>
      </c>
      <c r="AC18" s="2" t="s">
        <v>5</v>
      </c>
      <c r="AD18" s="2" t="s">
        <v>6</v>
      </c>
      <c r="AE18" s="2" t="s">
        <v>5</v>
      </c>
      <c r="AF18" s="2" t="s">
        <v>6</v>
      </c>
      <c r="AG18" s="3" t="s">
        <v>5</v>
      </c>
      <c r="AH18" s="3" t="s">
        <v>6</v>
      </c>
      <c r="AI18" s="3" t="s">
        <v>5</v>
      </c>
      <c r="AJ18" s="3" t="s">
        <v>6</v>
      </c>
      <c r="AK18" s="3" t="s">
        <v>5</v>
      </c>
      <c r="AL18" s="3" t="s">
        <v>6</v>
      </c>
    </row>
    <row r="19" spans="1:38" x14ac:dyDescent="0.55000000000000004">
      <c r="D19" s="4">
        <v>10000</v>
      </c>
      <c r="E19" s="14">
        <v>23.829374999999999</v>
      </c>
      <c r="F19">
        <f>100-E19</f>
        <v>76.170625000000001</v>
      </c>
      <c r="G19" s="14">
        <v>67.510000000000005</v>
      </c>
      <c r="H19">
        <f>100-G19</f>
        <v>32.489999999999995</v>
      </c>
      <c r="I19" s="6">
        <v>73.355625000000003</v>
      </c>
      <c r="J19">
        <f>100-I19</f>
        <v>26.644374999999997</v>
      </c>
      <c r="K19">
        <v>35.344999999999999</v>
      </c>
      <c r="L19">
        <f>100-K19</f>
        <v>64.655000000000001</v>
      </c>
      <c r="M19" s="6">
        <v>37.099375000000002</v>
      </c>
      <c r="N19">
        <f>100-M19</f>
        <v>62.900624999999998</v>
      </c>
      <c r="P19" s="4">
        <v>10000</v>
      </c>
      <c r="Q19" s="14">
        <v>27.774290000000001</v>
      </c>
      <c r="R19">
        <f t="shared" ref="R19:R20" si="18">100-Q19</f>
        <v>72.225709999999992</v>
      </c>
      <c r="S19" s="14">
        <v>82.6571</v>
      </c>
      <c r="T19">
        <f t="shared" ref="T19:T20" si="19">100-S19</f>
        <v>17.3429</v>
      </c>
      <c r="U19" s="6">
        <v>40.433999999999997</v>
      </c>
      <c r="V19">
        <f t="shared" ref="V19:V20" si="20">100-U19</f>
        <v>59.566000000000003</v>
      </c>
      <c r="W19">
        <v>22.588570000000001</v>
      </c>
      <c r="X19">
        <f t="shared" ref="X19:Z20" si="21">100-W19</f>
        <v>77.411429999999996</v>
      </c>
      <c r="Y19" s="6">
        <v>14.2857</v>
      </c>
      <c r="Z19">
        <f t="shared" si="21"/>
        <v>85.714299999999994</v>
      </c>
      <c r="AB19" s="4">
        <v>10000</v>
      </c>
      <c r="AC19">
        <v>45.817500000000003</v>
      </c>
      <c r="AD19">
        <v>54.182499999999997</v>
      </c>
      <c r="AE19">
        <v>80.56438</v>
      </c>
      <c r="AF19" s="6">
        <v>19.435625000000002</v>
      </c>
      <c r="AG19">
        <v>55.56438</v>
      </c>
      <c r="AH19">
        <v>44.435625000000002</v>
      </c>
      <c r="AI19">
        <v>30.569374999999997</v>
      </c>
      <c r="AJ19">
        <v>69.430624999999992</v>
      </c>
      <c r="AK19">
        <v>30.830625000000001</v>
      </c>
      <c r="AL19">
        <f t="shared" ref="AL19:AL20" si="22">100-AK19</f>
        <v>69.169375000000002</v>
      </c>
    </row>
    <row r="20" spans="1:38" x14ac:dyDescent="0.55000000000000004">
      <c r="D20" s="4">
        <v>1000</v>
      </c>
      <c r="E20" s="14">
        <v>24.318750000000001</v>
      </c>
      <c r="F20">
        <f t="shared" ref="F20" si="23">100-E20</f>
        <v>75.681250000000006</v>
      </c>
      <c r="G20" s="14">
        <v>49.087499999999999</v>
      </c>
      <c r="H20">
        <f t="shared" ref="H20" si="24">100-G20</f>
        <v>50.912500000000001</v>
      </c>
      <c r="I20" s="6">
        <v>39.881250000000001</v>
      </c>
      <c r="J20">
        <f t="shared" ref="J20" si="25">100-I20</f>
        <v>60.118749999999999</v>
      </c>
      <c r="K20">
        <v>31.212499999999999</v>
      </c>
      <c r="L20">
        <f t="shared" ref="L20:N21" si="26">100-K20</f>
        <v>68.787499999999994</v>
      </c>
      <c r="M20">
        <v>25</v>
      </c>
      <c r="N20">
        <f t="shared" si="26"/>
        <v>75</v>
      </c>
      <c r="P20" s="4">
        <v>1000</v>
      </c>
      <c r="Q20" s="14">
        <v>27.8</v>
      </c>
      <c r="R20">
        <f t="shared" si="18"/>
        <v>72.2</v>
      </c>
      <c r="S20" s="14">
        <v>37.857100000000003</v>
      </c>
      <c r="T20">
        <f t="shared" si="19"/>
        <v>62.142899999999997</v>
      </c>
      <c r="U20" s="6">
        <v>14.2857</v>
      </c>
      <c r="V20">
        <f t="shared" si="20"/>
        <v>85.714299999999994</v>
      </c>
      <c r="W20">
        <v>13.6571</v>
      </c>
      <c r="X20">
        <f t="shared" si="21"/>
        <v>86.3429</v>
      </c>
      <c r="Y20" s="6">
        <v>28.571400000000001</v>
      </c>
      <c r="Z20">
        <f t="shared" si="21"/>
        <v>71.428600000000003</v>
      </c>
      <c r="AB20" s="4">
        <v>1000</v>
      </c>
      <c r="AC20">
        <v>45.606250000000003</v>
      </c>
      <c r="AD20">
        <v>54.393749999999997</v>
      </c>
      <c r="AE20">
        <v>45.524999999999999</v>
      </c>
      <c r="AF20">
        <v>54.475000000000001</v>
      </c>
      <c r="AG20">
        <v>46.412500000000001</v>
      </c>
      <c r="AH20">
        <v>53.587499999999999</v>
      </c>
      <c r="AI20">
        <v>41.125</v>
      </c>
      <c r="AJ20">
        <v>58.875</v>
      </c>
      <c r="AK20">
        <v>12.525</v>
      </c>
      <c r="AL20">
        <f t="shared" si="22"/>
        <v>87.474999999999994</v>
      </c>
    </row>
    <row r="21" spans="1:38" x14ac:dyDescent="0.55000000000000004">
      <c r="D21" s="2">
        <v>100</v>
      </c>
      <c r="E21" s="14">
        <v>22.625</v>
      </c>
      <c r="F21">
        <f t="shared" ref="F21" si="27">100-E21</f>
        <v>77.375</v>
      </c>
      <c r="G21" s="14">
        <v>23</v>
      </c>
      <c r="H21">
        <f t="shared" ref="H21" si="28">100-G21</f>
        <v>77</v>
      </c>
      <c r="I21" s="6">
        <v>23.8125</v>
      </c>
      <c r="J21">
        <f t="shared" ref="J21" si="29">100-I21</f>
        <v>76.1875</v>
      </c>
      <c r="K21">
        <v>12.5</v>
      </c>
      <c r="L21">
        <f t="shared" si="26"/>
        <v>87.5</v>
      </c>
      <c r="M21">
        <v>12.5</v>
      </c>
      <c r="N21">
        <f t="shared" si="26"/>
        <v>87.5</v>
      </c>
      <c r="P21" s="2">
        <v>100</v>
      </c>
      <c r="Q21" s="14">
        <v>21</v>
      </c>
      <c r="R21">
        <f>100-Q21</f>
        <v>79</v>
      </c>
      <c r="S21" s="14">
        <v>13.7143</v>
      </c>
      <c r="T21">
        <f>100-S21</f>
        <v>86.285700000000006</v>
      </c>
      <c r="U21" s="6">
        <v>14.2857</v>
      </c>
      <c r="V21">
        <f>100-U21</f>
        <v>85.714299999999994</v>
      </c>
      <c r="W21">
        <v>14.2857</v>
      </c>
      <c r="X21">
        <f>100-W21</f>
        <v>85.714299999999994</v>
      </c>
      <c r="Y21" s="6">
        <v>14.2857</v>
      </c>
      <c r="Z21">
        <f>100-Y21</f>
        <v>85.714299999999994</v>
      </c>
      <c r="AB21" s="2">
        <v>100</v>
      </c>
      <c r="AC21">
        <v>39.75</v>
      </c>
      <c r="AD21">
        <v>60.25</v>
      </c>
      <c r="AE21" s="14">
        <v>28</v>
      </c>
      <c r="AF21" s="14">
        <v>72</v>
      </c>
      <c r="AG21" s="6">
        <v>22.625</v>
      </c>
      <c r="AH21" s="6">
        <v>77.375</v>
      </c>
      <c r="AI21">
        <v>24.375</v>
      </c>
      <c r="AJ21">
        <v>75.625</v>
      </c>
      <c r="AK21" s="6">
        <v>25</v>
      </c>
      <c r="AL21">
        <f>100-AK21</f>
        <v>75</v>
      </c>
    </row>
    <row r="22" spans="1:38" x14ac:dyDescent="0.55000000000000004">
      <c r="D22" s="13" t="s">
        <v>7</v>
      </c>
      <c r="E22" s="6">
        <f>STDEV(E19:E21)</f>
        <v>0.87166469984641115</v>
      </c>
      <c r="F22" s="6">
        <f t="shared" ref="F22:N22" si="30">STDEV(F19:F21)</f>
        <v>0.87166469984640815</v>
      </c>
      <c r="G22" s="6">
        <f t="shared" si="30"/>
        <v>22.364727669927042</v>
      </c>
      <c r="H22" s="6">
        <f t="shared" si="30"/>
        <v>22.364727669927031</v>
      </c>
      <c r="I22" s="6">
        <f t="shared" si="30"/>
        <v>25.276008858760228</v>
      </c>
      <c r="J22" s="6">
        <f t="shared" si="30"/>
        <v>25.276008858760218</v>
      </c>
      <c r="K22" s="6">
        <f t="shared" si="30"/>
        <v>12.173257832232089</v>
      </c>
      <c r="L22" s="6">
        <f t="shared" si="30"/>
        <v>12.173257832232089</v>
      </c>
      <c r="M22" s="6">
        <f t="shared" si="30"/>
        <v>12.300231202307062</v>
      </c>
      <c r="N22" s="6">
        <f t="shared" si="30"/>
        <v>12.300231202307007</v>
      </c>
      <c r="P22" s="12" t="s">
        <v>7</v>
      </c>
      <c r="Q22" s="6">
        <f>STDEV(Q19:Q21)</f>
        <v>3.9185810784049346</v>
      </c>
      <c r="R22" s="6">
        <f t="shared" ref="R22:T22" si="31">STDEV(R19:R21)</f>
        <v>3.9185810784049555</v>
      </c>
      <c r="S22" s="6">
        <f t="shared" si="31"/>
        <v>34.983387637753637</v>
      </c>
      <c r="T22" s="6">
        <f t="shared" si="31"/>
        <v>34.98338763775363</v>
      </c>
      <c r="U22" s="6">
        <f>STDEV(U19:U21)</f>
        <v>15.096728043851094</v>
      </c>
      <c r="V22" s="6">
        <f>STDEV(V19:V21)</f>
        <v>15.096728043851064</v>
      </c>
      <c r="W22" s="6">
        <f t="shared" ref="W22:Z22" si="32">STDEV(W19:W21)</f>
        <v>4.9850433725595629</v>
      </c>
      <c r="X22" s="6">
        <f t="shared" si="32"/>
        <v>4.985043372559562</v>
      </c>
      <c r="Y22" s="6">
        <f t="shared" si="32"/>
        <v>8.2478527405622408</v>
      </c>
      <c r="Z22" s="6">
        <f t="shared" si="32"/>
        <v>8.2478527405622319</v>
      </c>
      <c r="AB22" s="12" t="s">
        <v>7</v>
      </c>
      <c r="AC22" s="6">
        <f>STDEV(AC19:AC21)</f>
        <v>3.4437103748476505</v>
      </c>
      <c r="AD22" s="6">
        <f t="shared" ref="AD22:AF22" si="33">STDEV(AD19:AD21)</f>
        <v>3.4437103748476505</v>
      </c>
      <c r="AE22" s="6">
        <f t="shared" si="33"/>
        <v>26.764086074964961</v>
      </c>
      <c r="AF22" s="6">
        <f t="shared" si="33"/>
        <v>26.764083347312194</v>
      </c>
      <c r="AG22" s="6">
        <f>STDEV(AG19:AG21)</f>
        <v>17.002964538420944</v>
      </c>
      <c r="AH22" s="6">
        <f>STDEV(AH19:AH21)</f>
        <v>17.002962475483749</v>
      </c>
      <c r="AI22" s="6">
        <f t="shared" ref="AI22:AL22" si="34">STDEV(AI19:AI21)</f>
        <v>8.4691007076829123</v>
      </c>
      <c r="AJ22" s="6">
        <f t="shared" si="34"/>
        <v>8.4691007076829532</v>
      </c>
      <c r="AK22" s="6">
        <f t="shared" si="34"/>
        <v>9.3516283745243154</v>
      </c>
      <c r="AL22" s="6">
        <f t="shared" si="34"/>
        <v>9.3516283745243136</v>
      </c>
    </row>
    <row r="23" spans="1:38" x14ac:dyDescent="0.55000000000000004">
      <c r="D23" s="29" t="s">
        <v>16</v>
      </c>
      <c r="E23" s="29"/>
      <c r="F23" s="29"/>
      <c r="G23" s="29"/>
      <c r="H23" s="29"/>
      <c r="I23" s="29"/>
      <c r="J23" s="29"/>
      <c r="K23" s="9"/>
      <c r="L23" s="9"/>
      <c r="M23" s="9"/>
      <c r="N23" s="9"/>
      <c r="P23" s="29" t="s">
        <v>17</v>
      </c>
      <c r="Q23" s="29"/>
      <c r="R23" s="29"/>
      <c r="S23" s="29"/>
      <c r="T23" s="29"/>
      <c r="U23" s="29"/>
      <c r="V23" s="29"/>
      <c r="W23" s="9"/>
      <c r="X23" s="9"/>
      <c r="Y23" s="9"/>
      <c r="Z23" s="9"/>
      <c r="AB23" s="29" t="s">
        <v>18</v>
      </c>
      <c r="AC23" s="29"/>
      <c r="AD23" s="29"/>
      <c r="AE23" s="29"/>
      <c r="AF23" s="29"/>
      <c r="AG23" s="29"/>
      <c r="AH23" s="29"/>
      <c r="AI23" s="9"/>
      <c r="AJ23" s="9"/>
      <c r="AK23" s="9"/>
      <c r="AL23" s="9"/>
    </row>
    <row r="26" spans="1:38" ht="20.399999999999999" x14ac:dyDescent="0.75">
      <c r="F26" s="33" t="s">
        <v>12</v>
      </c>
      <c r="G26" s="33"/>
      <c r="H26" s="33"/>
      <c r="R26" s="33" t="s">
        <v>13</v>
      </c>
      <c r="S26" s="33"/>
      <c r="T26" s="33"/>
      <c r="U26" s="33"/>
      <c r="AD26" s="33" t="s">
        <v>14</v>
      </c>
      <c r="AE26" s="33"/>
      <c r="AF26" s="33"/>
    </row>
    <row r="28" spans="1:38" ht="23.1" x14ac:dyDescent="0.85">
      <c r="A28" s="8" t="s">
        <v>11</v>
      </c>
      <c r="D28" s="34"/>
      <c r="E28" s="38" t="s">
        <v>0</v>
      </c>
      <c r="F28" s="38"/>
      <c r="G28" s="38"/>
      <c r="H28" s="38"/>
      <c r="I28" s="38"/>
      <c r="J28" s="38"/>
      <c r="K28" s="38"/>
      <c r="L28" s="38"/>
      <c r="M28" s="12"/>
      <c r="N28" s="12"/>
      <c r="P28" s="34"/>
      <c r="Q28" s="36" t="s">
        <v>0</v>
      </c>
      <c r="R28" s="37"/>
      <c r="S28" s="37"/>
      <c r="T28" s="37"/>
      <c r="U28" s="37"/>
      <c r="V28" s="37"/>
      <c r="W28" s="37"/>
      <c r="X28" s="37"/>
      <c r="Y28" s="10"/>
      <c r="Z28" s="10"/>
      <c r="AB28" s="34"/>
      <c r="AC28" s="27" t="s">
        <v>0</v>
      </c>
      <c r="AD28" s="39"/>
      <c r="AE28" s="39"/>
      <c r="AF28" s="39"/>
      <c r="AG28" s="39"/>
      <c r="AH28" s="39"/>
      <c r="AI28" s="39"/>
      <c r="AJ28" s="28"/>
    </row>
    <row r="29" spans="1:38" ht="23.1" x14ac:dyDescent="0.85">
      <c r="A29" s="8" t="s">
        <v>23</v>
      </c>
      <c r="D29" s="35"/>
      <c r="E29" s="30" t="s">
        <v>1</v>
      </c>
      <c r="F29" s="31"/>
      <c r="G29" s="30" t="s">
        <v>2</v>
      </c>
      <c r="H29" s="31"/>
      <c r="I29" s="27" t="s">
        <v>3</v>
      </c>
      <c r="J29" s="28"/>
      <c r="K29" s="27" t="s">
        <v>21</v>
      </c>
      <c r="L29" s="28"/>
      <c r="M29" s="27" t="s">
        <v>22</v>
      </c>
      <c r="N29" s="28"/>
      <c r="P29" s="35"/>
      <c r="Q29" s="30" t="s">
        <v>1</v>
      </c>
      <c r="R29" s="31"/>
      <c r="S29" s="30" t="s">
        <v>2</v>
      </c>
      <c r="T29" s="31"/>
      <c r="U29" s="27" t="s">
        <v>3</v>
      </c>
      <c r="V29" s="28"/>
      <c r="W29" s="27" t="s">
        <v>21</v>
      </c>
      <c r="X29" s="28"/>
      <c r="Y29" s="27" t="s">
        <v>22</v>
      </c>
      <c r="Z29" s="28"/>
      <c r="AB29" s="35"/>
      <c r="AC29" s="30" t="s">
        <v>1</v>
      </c>
      <c r="AD29" s="31"/>
      <c r="AE29" s="30" t="s">
        <v>2</v>
      </c>
      <c r="AF29" s="31"/>
      <c r="AG29" s="27" t="s">
        <v>3</v>
      </c>
      <c r="AH29" s="28"/>
      <c r="AI29" s="27" t="s">
        <v>21</v>
      </c>
      <c r="AJ29" s="28"/>
      <c r="AK29" s="27" t="s">
        <v>22</v>
      </c>
      <c r="AL29" s="28"/>
    </row>
    <row r="30" spans="1:38" ht="23.1" x14ac:dyDescent="0.85">
      <c r="A30" s="8" t="s">
        <v>30</v>
      </c>
      <c r="D30" s="12" t="s">
        <v>4</v>
      </c>
      <c r="E30" s="2" t="s">
        <v>5</v>
      </c>
      <c r="F30" s="2" t="s">
        <v>6</v>
      </c>
      <c r="G30" s="2" t="s">
        <v>5</v>
      </c>
      <c r="H30" s="2" t="s">
        <v>6</v>
      </c>
      <c r="I30" s="3" t="s">
        <v>5</v>
      </c>
      <c r="J30" s="3" t="s">
        <v>6</v>
      </c>
      <c r="K30" s="3" t="s">
        <v>5</v>
      </c>
      <c r="L30" s="3" t="s">
        <v>6</v>
      </c>
      <c r="M30" s="3" t="s">
        <v>5</v>
      </c>
      <c r="N30" s="3" t="s">
        <v>6</v>
      </c>
      <c r="P30" s="12" t="s">
        <v>4</v>
      </c>
      <c r="Q30" s="2" t="s">
        <v>5</v>
      </c>
      <c r="R30" s="2" t="s">
        <v>6</v>
      </c>
      <c r="S30" s="2" t="s">
        <v>5</v>
      </c>
      <c r="T30" s="2" t="s">
        <v>6</v>
      </c>
      <c r="U30" s="3" t="s">
        <v>5</v>
      </c>
      <c r="V30" s="3" t="s">
        <v>6</v>
      </c>
      <c r="W30" s="3" t="s">
        <v>5</v>
      </c>
      <c r="X30" s="3" t="s">
        <v>6</v>
      </c>
      <c r="Y30" s="3" t="s">
        <v>5</v>
      </c>
      <c r="Z30" s="3" t="s">
        <v>6</v>
      </c>
      <c r="AB30" s="12" t="s">
        <v>4</v>
      </c>
      <c r="AC30" s="2" t="s">
        <v>5</v>
      </c>
      <c r="AD30" s="2" t="s">
        <v>6</v>
      </c>
      <c r="AE30" s="2" t="s">
        <v>5</v>
      </c>
      <c r="AF30" s="2" t="s">
        <v>6</v>
      </c>
      <c r="AG30" s="3" t="s">
        <v>5</v>
      </c>
      <c r="AH30" s="3" t="s">
        <v>6</v>
      </c>
      <c r="AI30" s="3" t="s">
        <v>5</v>
      </c>
      <c r="AJ30" s="3" t="s">
        <v>6</v>
      </c>
      <c r="AK30" s="3" t="s">
        <v>5</v>
      </c>
      <c r="AL30" s="3" t="s">
        <v>6</v>
      </c>
    </row>
    <row r="31" spans="1:38" x14ac:dyDescent="0.55000000000000004">
      <c r="D31" s="4">
        <v>10000</v>
      </c>
      <c r="E31">
        <v>29.038749999999979</v>
      </c>
      <c r="F31">
        <v>70.961249999999993</v>
      </c>
      <c r="G31">
        <v>45.085624999999979</v>
      </c>
      <c r="H31">
        <v>54.914375000000007</v>
      </c>
      <c r="I31">
        <v>68.786874999999952</v>
      </c>
      <c r="J31">
        <v>31.21312499999997</v>
      </c>
      <c r="K31">
        <v>79.533124999999984</v>
      </c>
      <c r="L31">
        <v>20.46687499999998</v>
      </c>
      <c r="M31">
        <v>87.490624999999994</v>
      </c>
      <c r="N31">
        <v>12.509375000000002</v>
      </c>
      <c r="P31" s="4">
        <v>10000</v>
      </c>
      <c r="Q31">
        <v>57.03</v>
      </c>
      <c r="R31">
        <v>43.72</v>
      </c>
      <c r="S31">
        <v>93.422499999999985</v>
      </c>
      <c r="T31">
        <v>6.5775000000000006</v>
      </c>
      <c r="U31">
        <v>99.19250000000001</v>
      </c>
      <c r="V31">
        <v>0.8075</v>
      </c>
      <c r="W31">
        <v>99.857499999999987</v>
      </c>
      <c r="X31">
        <v>0.14499999999999999</v>
      </c>
      <c r="Y31">
        <v>99.974999999999994</v>
      </c>
      <c r="Z31">
        <v>2.5000000000000001E-2</v>
      </c>
      <c r="AB31" s="4">
        <v>10000</v>
      </c>
      <c r="AC31">
        <v>29.143124999999984</v>
      </c>
      <c r="AD31">
        <v>70.856874999999974</v>
      </c>
      <c r="AE31">
        <v>44.930624999999978</v>
      </c>
      <c r="AF31">
        <v>55.069375000000001</v>
      </c>
      <c r="AG31">
        <v>69.24562499999999</v>
      </c>
      <c r="AH31">
        <v>30.754374999999989</v>
      </c>
      <c r="AI31">
        <v>80.082499999999982</v>
      </c>
      <c r="AJ31">
        <v>19.917499999999976</v>
      </c>
      <c r="AK31">
        <v>87.495625000000004</v>
      </c>
      <c r="AL31">
        <v>12.504374999999996</v>
      </c>
    </row>
    <row r="32" spans="1:38" x14ac:dyDescent="0.55000000000000004">
      <c r="D32" s="4">
        <v>1000</v>
      </c>
      <c r="E32">
        <v>27.762499999999996</v>
      </c>
      <c r="F32">
        <v>72.237499999999983</v>
      </c>
      <c r="G32">
        <v>44.631250000000001</v>
      </c>
      <c r="H32">
        <v>55.368749999999984</v>
      </c>
      <c r="I32">
        <v>68.656249999999972</v>
      </c>
      <c r="J32">
        <v>31.343749999999964</v>
      </c>
      <c r="K32">
        <v>79.656249999999986</v>
      </c>
      <c r="L32">
        <v>20.343749999999954</v>
      </c>
      <c r="M32">
        <v>87.40625</v>
      </c>
      <c r="N32">
        <v>12.593749999999996</v>
      </c>
      <c r="P32" s="4">
        <v>1000</v>
      </c>
      <c r="Q32">
        <v>56.55</v>
      </c>
      <c r="R32">
        <v>43.45</v>
      </c>
      <c r="S32">
        <v>92.299999999999983</v>
      </c>
      <c r="T32">
        <v>7.7000000000000011</v>
      </c>
      <c r="U32">
        <v>98.45</v>
      </c>
      <c r="V32">
        <v>1.55</v>
      </c>
      <c r="W32">
        <v>99.675000000000011</v>
      </c>
      <c r="X32">
        <v>0.32500000000000001</v>
      </c>
      <c r="Y32">
        <v>99.9</v>
      </c>
      <c r="Z32">
        <v>0.1</v>
      </c>
      <c r="AB32" s="4">
        <v>1000</v>
      </c>
      <c r="AC32">
        <v>28.287499999999966</v>
      </c>
      <c r="AD32">
        <v>71.712500000000006</v>
      </c>
      <c r="AE32">
        <v>44.4375</v>
      </c>
      <c r="AF32">
        <v>55.562499999999986</v>
      </c>
      <c r="AG32">
        <v>68.106249999999974</v>
      </c>
      <c r="AH32">
        <v>31.893749999999969</v>
      </c>
      <c r="AI32">
        <v>79.13124999999998</v>
      </c>
      <c r="AJ32">
        <v>20.868749999999981</v>
      </c>
      <c r="AK32">
        <v>87.456249999999997</v>
      </c>
      <c r="AL32">
        <v>12.543749999999998</v>
      </c>
    </row>
    <row r="33" spans="1:38" x14ac:dyDescent="0.55000000000000004">
      <c r="D33" s="2">
        <v>100</v>
      </c>
      <c r="E33">
        <v>25.8125</v>
      </c>
      <c r="F33">
        <v>74.1875</v>
      </c>
      <c r="G33">
        <v>44.9375</v>
      </c>
      <c r="H33">
        <v>55.0625</v>
      </c>
      <c r="I33">
        <v>67.125</v>
      </c>
      <c r="J33">
        <v>32.875</v>
      </c>
      <c r="K33">
        <v>71.375</v>
      </c>
      <c r="L33">
        <v>28.625</v>
      </c>
      <c r="M33">
        <v>86.5625</v>
      </c>
      <c r="N33">
        <v>13.4375</v>
      </c>
      <c r="P33" s="2">
        <v>100</v>
      </c>
      <c r="Q33">
        <v>56.75</v>
      </c>
      <c r="R33">
        <v>43.25</v>
      </c>
      <c r="S33">
        <v>91.25</v>
      </c>
      <c r="T33">
        <v>8.75</v>
      </c>
      <c r="U33">
        <v>98.25</v>
      </c>
      <c r="V33">
        <v>1.75</v>
      </c>
      <c r="W33">
        <v>98.25</v>
      </c>
      <c r="X33">
        <v>1.75</v>
      </c>
      <c r="Y33">
        <v>99</v>
      </c>
      <c r="Z33">
        <v>1</v>
      </c>
      <c r="AB33" s="2">
        <v>100</v>
      </c>
      <c r="AC33">
        <v>29.25</v>
      </c>
      <c r="AD33">
        <v>70.75</v>
      </c>
      <c r="AE33">
        <v>45.625</v>
      </c>
      <c r="AF33">
        <v>54.375</v>
      </c>
      <c r="AG33">
        <v>67.75</v>
      </c>
      <c r="AH33">
        <v>32.25</v>
      </c>
      <c r="AI33">
        <v>77.8125</v>
      </c>
      <c r="AJ33">
        <v>22.1875</v>
      </c>
      <c r="AK33">
        <v>87.0625</v>
      </c>
      <c r="AL33">
        <v>12.9375</v>
      </c>
    </row>
    <row r="34" spans="1:38" x14ac:dyDescent="0.55000000000000004">
      <c r="D34" s="13" t="s">
        <v>7</v>
      </c>
      <c r="E34" s="6">
        <f>STDEV(E31:E33)</f>
        <v>1.6248078412025531</v>
      </c>
      <c r="F34" s="6">
        <f t="shared" ref="F34:N34" si="35">STDEV(F31:F33)</f>
        <v>1.6248078412025677</v>
      </c>
      <c r="G34" s="6">
        <f t="shared" si="35"/>
        <v>0.23172782840722594</v>
      </c>
      <c r="H34" s="6">
        <f t="shared" si="35"/>
        <v>0.23172782840722431</v>
      </c>
      <c r="I34" s="6">
        <f t="shared" si="35"/>
        <v>0.92408675357076631</v>
      </c>
      <c r="J34" s="6">
        <f t="shared" si="35"/>
        <v>0.92408675357080772</v>
      </c>
      <c r="K34" s="6">
        <f t="shared" si="35"/>
        <v>4.7460380818065762</v>
      </c>
      <c r="L34" s="6">
        <f t="shared" si="35"/>
        <v>4.746038081806609</v>
      </c>
      <c r="M34" s="6">
        <f t="shared" si="35"/>
        <v>0.51323308849391036</v>
      </c>
      <c r="N34" s="6">
        <f t="shared" si="35"/>
        <v>0.51323308849391247</v>
      </c>
      <c r="P34" s="13" t="s">
        <v>7</v>
      </c>
      <c r="Q34" s="6">
        <f>STDEV(Q31:Q33)</f>
        <v>0.24110855093367026</v>
      </c>
      <c r="R34" s="6">
        <f t="shared" ref="R34:W34" si="36">STDEV(R31:R33)</f>
        <v>0.23586719427112576</v>
      </c>
      <c r="S34" s="6">
        <f t="shared" si="36"/>
        <v>1.0864516019286443</v>
      </c>
      <c r="T34" s="6">
        <f t="shared" si="36"/>
        <v>1.0864516019286417</v>
      </c>
      <c r="U34" s="6">
        <f t="shared" si="36"/>
        <v>0.49659045835913745</v>
      </c>
      <c r="V34" s="6">
        <f t="shared" si="36"/>
        <v>0.49659045835913251</v>
      </c>
      <c r="W34" s="6">
        <f t="shared" si="36"/>
        <v>0.88015031860093684</v>
      </c>
      <c r="X34" s="6">
        <f>STDEV(X31:X33)</f>
        <v>0.87930370180046458</v>
      </c>
      <c r="Y34" s="6">
        <f t="shared" ref="Y34:Z34" si="37">STDEV(Y31:Y33)</f>
        <v>0.5425633603552672</v>
      </c>
      <c r="Z34" s="6">
        <f t="shared" si="37"/>
        <v>0.54256336035526764</v>
      </c>
      <c r="AB34" s="13" t="s">
        <v>7</v>
      </c>
      <c r="AC34" s="6">
        <f t="shared" ref="AC34:AH34" si="38">STDEV(AC31:AC33)</f>
        <v>0.52756084266020908</v>
      </c>
      <c r="AD34" s="6">
        <f t="shared" si="38"/>
        <v>0.52756084266020287</v>
      </c>
      <c r="AE34" s="6">
        <f t="shared" si="38"/>
        <v>0.59658544459979479</v>
      </c>
      <c r="AF34" s="6">
        <f t="shared" si="38"/>
        <v>0.59658544459978691</v>
      </c>
      <c r="AG34" s="6">
        <f t="shared" si="38"/>
        <v>0.78123658321812539</v>
      </c>
      <c r="AH34" s="6">
        <f t="shared" si="38"/>
        <v>0.78123658321812783</v>
      </c>
      <c r="AI34" s="6">
        <f t="shared" ref="AI34:AL34" si="39">STDEV(AI31:AI33)</f>
        <v>1.1399472301382982</v>
      </c>
      <c r="AJ34" s="6">
        <f t="shared" si="39"/>
        <v>1.1399472301383204</v>
      </c>
      <c r="AK34" s="6">
        <f t="shared" si="39"/>
        <v>0.239508774630493</v>
      </c>
      <c r="AL34" s="6">
        <f t="shared" si="39"/>
        <v>0.23950877463049433</v>
      </c>
    </row>
    <row r="35" spans="1:38" x14ac:dyDescent="0.55000000000000004">
      <c r="D35" s="29" t="s">
        <v>8</v>
      </c>
      <c r="E35" s="29"/>
      <c r="F35" s="29"/>
      <c r="G35" s="29"/>
      <c r="H35" s="29"/>
      <c r="I35" s="29"/>
      <c r="J35" s="29"/>
      <c r="K35" s="9"/>
      <c r="L35" s="9"/>
      <c r="M35" s="9"/>
      <c r="N35" s="9"/>
      <c r="P35" s="29" t="s">
        <v>9</v>
      </c>
      <c r="Q35" s="29"/>
      <c r="R35" s="29"/>
      <c r="S35" s="29"/>
      <c r="T35" s="29"/>
      <c r="U35" s="29"/>
      <c r="V35" s="29"/>
      <c r="W35" s="29"/>
      <c r="X35" s="29"/>
      <c r="Y35" s="11"/>
      <c r="Z35" s="11"/>
      <c r="AB35" s="29" t="s">
        <v>10</v>
      </c>
      <c r="AC35" s="29"/>
      <c r="AD35" s="29"/>
      <c r="AE35" s="29"/>
      <c r="AF35" s="29"/>
      <c r="AG35" s="29"/>
      <c r="AH35" s="29"/>
      <c r="AI35" s="9"/>
      <c r="AJ35" s="9"/>
    </row>
    <row r="39" spans="1:38" ht="23.1" x14ac:dyDescent="0.85">
      <c r="A39" s="8" t="s">
        <v>11</v>
      </c>
      <c r="F39" s="33" t="s">
        <v>12</v>
      </c>
      <c r="G39" s="33"/>
      <c r="H39" s="33"/>
      <c r="R39" s="33" t="s">
        <v>13</v>
      </c>
      <c r="S39" s="33"/>
      <c r="T39" s="33"/>
      <c r="U39" s="33"/>
      <c r="AD39" s="33" t="s">
        <v>14</v>
      </c>
      <c r="AE39" s="33"/>
      <c r="AF39" s="33"/>
    </row>
    <row r="40" spans="1:38" ht="23.1" x14ac:dyDescent="0.85">
      <c r="A40" s="8" t="s">
        <v>24</v>
      </c>
    </row>
    <row r="41" spans="1:38" ht="23.1" x14ac:dyDescent="0.85">
      <c r="A41" s="8" t="s">
        <v>30</v>
      </c>
      <c r="D41" s="34"/>
      <c r="E41" s="38" t="s">
        <v>0</v>
      </c>
      <c r="F41" s="38"/>
      <c r="G41" s="38"/>
      <c r="H41" s="38"/>
      <c r="I41" s="38"/>
      <c r="J41" s="38"/>
      <c r="K41" s="38"/>
      <c r="L41" s="38"/>
      <c r="M41" s="12"/>
      <c r="N41" s="12"/>
      <c r="P41" s="34"/>
      <c r="Q41" s="36" t="s">
        <v>0</v>
      </c>
      <c r="R41" s="37"/>
      <c r="S41" s="37"/>
      <c r="T41" s="37"/>
      <c r="U41" s="37"/>
      <c r="V41" s="37"/>
      <c r="W41" s="37"/>
      <c r="X41" s="37"/>
      <c r="Y41" s="10"/>
      <c r="Z41" s="10"/>
      <c r="AB41" s="34"/>
      <c r="AC41" s="27" t="s">
        <v>0</v>
      </c>
      <c r="AD41" s="39"/>
      <c r="AE41" s="39"/>
      <c r="AF41" s="39"/>
      <c r="AG41" s="39"/>
      <c r="AH41" s="39"/>
      <c r="AI41" s="39"/>
      <c r="AJ41" s="28"/>
    </row>
    <row r="42" spans="1:38" x14ac:dyDescent="0.55000000000000004">
      <c r="D42" s="35"/>
      <c r="E42" s="30" t="s">
        <v>1</v>
      </c>
      <c r="F42" s="31"/>
      <c r="G42" s="30" t="s">
        <v>2</v>
      </c>
      <c r="H42" s="31"/>
      <c r="I42" s="27" t="s">
        <v>3</v>
      </c>
      <c r="J42" s="28"/>
      <c r="K42" s="27" t="s">
        <v>21</v>
      </c>
      <c r="L42" s="28"/>
      <c r="M42" s="27" t="s">
        <v>22</v>
      </c>
      <c r="N42" s="28"/>
      <c r="P42" s="35"/>
      <c r="Q42" s="30" t="s">
        <v>1</v>
      </c>
      <c r="R42" s="31"/>
      <c r="S42" s="30" t="s">
        <v>2</v>
      </c>
      <c r="T42" s="31"/>
      <c r="U42" s="27" t="s">
        <v>3</v>
      </c>
      <c r="V42" s="28"/>
      <c r="W42" s="27" t="s">
        <v>21</v>
      </c>
      <c r="X42" s="28"/>
      <c r="Y42" s="27" t="s">
        <v>22</v>
      </c>
      <c r="Z42" s="28"/>
      <c r="AB42" s="35"/>
      <c r="AC42" s="30" t="s">
        <v>1</v>
      </c>
      <c r="AD42" s="31"/>
      <c r="AE42" s="30" t="s">
        <v>2</v>
      </c>
      <c r="AF42" s="31"/>
      <c r="AG42" s="27" t="s">
        <v>3</v>
      </c>
      <c r="AH42" s="28"/>
      <c r="AI42" s="27" t="s">
        <v>21</v>
      </c>
      <c r="AJ42" s="28"/>
      <c r="AK42" s="27" t="s">
        <v>22</v>
      </c>
      <c r="AL42" s="28"/>
    </row>
    <row r="43" spans="1:38" x14ac:dyDescent="0.55000000000000004">
      <c r="D43" s="12" t="s">
        <v>4</v>
      </c>
      <c r="E43" s="2" t="s">
        <v>5</v>
      </c>
      <c r="F43" s="2" t="s">
        <v>6</v>
      </c>
      <c r="G43" s="2" t="s">
        <v>5</v>
      </c>
      <c r="H43" s="2" t="s">
        <v>6</v>
      </c>
      <c r="I43" s="3" t="s">
        <v>5</v>
      </c>
      <c r="J43" s="3" t="s">
        <v>6</v>
      </c>
      <c r="K43" s="3" t="s">
        <v>5</v>
      </c>
      <c r="L43" s="3" t="s">
        <v>6</v>
      </c>
      <c r="M43" s="3" t="s">
        <v>5</v>
      </c>
      <c r="N43" s="3" t="s">
        <v>6</v>
      </c>
      <c r="P43" s="12" t="s">
        <v>4</v>
      </c>
      <c r="Q43" s="2" t="s">
        <v>5</v>
      </c>
      <c r="R43" s="2" t="s">
        <v>6</v>
      </c>
      <c r="S43" s="2" t="s">
        <v>5</v>
      </c>
      <c r="T43" s="2" t="s">
        <v>6</v>
      </c>
      <c r="U43" s="3" t="s">
        <v>5</v>
      </c>
      <c r="V43" s="3" t="s">
        <v>6</v>
      </c>
      <c r="W43" s="3" t="s">
        <v>5</v>
      </c>
      <c r="X43" s="3" t="s">
        <v>6</v>
      </c>
      <c r="Y43" s="3" t="s">
        <v>5</v>
      </c>
      <c r="Z43" s="3" t="s">
        <v>6</v>
      </c>
      <c r="AB43" s="12" t="s">
        <v>4</v>
      </c>
      <c r="AC43" s="2" t="s">
        <v>5</v>
      </c>
      <c r="AD43" s="2" t="s">
        <v>6</v>
      </c>
      <c r="AE43" s="2" t="s">
        <v>5</v>
      </c>
      <c r="AF43" s="2" t="s">
        <v>6</v>
      </c>
      <c r="AG43" s="3" t="s">
        <v>5</v>
      </c>
      <c r="AH43" s="3" t="s">
        <v>6</v>
      </c>
      <c r="AI43" s="3" t="s">
        <v>5</v>
      </c>
      <c r="AJ43" s="3" t="s">
        <v>6</v>
      </c>
      <c r="AK43" s="3" t="s">
        <v>5</v>
      </c>
      <c r="AL43" s="3" t="s">
        <v>6</v>
      </c>
    </row>
    <row r="44" spans="1:38" x14ac:dyDescent="0.55000000000000004">
      <c r="D44" s="4">
        <v>10000</v>
      </c>
      <c r="E44">
        <v>67.438124999999985</v>
      </c>
      <c r="F44">
        <v>32.561874999999958</v>
      </c>
      <c r="G44">
        <v>95.611249999999998</v>
      </c>
      <c r="H44">
        <v>4.3887499999999964</v>
      </c>
      <c r="I44">
        <v>99.212499999999977</v>
      </c>
      <c r="J44">
        <v>0.78749999999999765</v>
      </c>
      <c r="K44">
        <v>97.578749999999999</v>
      </c>
      <c r="L44">
        <v>2.4212499999999988</v>
      </c>
      <c r="M44">
        <v>87.490624999999994</v>
      </c>
      <c r="N44">
        <v>12.509375000000002</v>
      </c>
      <c r="P44" s="4">
        <v>10000</v>
      </c>
      <c r="Q44">
        <v>55.555</v>
      </c>
      <c r="R44">
        <v>44.445</v>
      </c>
      <c r="S44">
        <v>93.539999999999992</v>
      </c>
      <c r="T44">
        <v>6.46</v>
      </c>
      <c r="U44">
        <v>99.284999999999997</v>
      </c>
      <c r="V44">
        <v>0.71499999999999997</v>
      </c>
      <c r="W44">
        <v>99.99</v>
      </c>
      <c r="X44">
        <v>0.01</v>
      </c>
      <c r="Y44">
        <v>99.99</v>
      </c>
      <c r="Z44">
        <v>0.01</v>
      </c>
      <c r="AB44" s="4">
        <v>10000</v>
      </c>
      <c r="AC44">
        <v>66.961874999999978</v>
      </c>
      <c r="AD44">
        <v>33.038124999999965</v>
      </c>
      <c r="AE44">
        <v>95.591250000000016</v>
      </c>
      <c r="AF44">
        <v>4.4087499999999933</v>
      </c>
      <c r="AG44">
        <v>98.871874999999989</v>
      </c>
      <c r="AH44">
        <v>1.128124999999998</v>
      </c>
      <c r="AI44">
        <v>98.455625000000012</v>
      </c>
      <c r="AJ44">
        <v>1.5443749999999921</v>
      </c>
      <c r="AK44">
        <v>87.495625000000004</v>
      </c>
      <c r="AL44">
        <v>12.504374999999996</v>
      </c>
    </row>
    <row r="45" spans="1:38" x14ac:dyDescent="0.55000000000000004">
      <c r="D45" s="4">
        <v>1000</v>
      </c>
      <c r="E45">
        <v>66.662499999999952</v>
      </c>
      <c r="F45">
        <v>33.337499999999984</v>
      </c>
      <c r="G45">
        <v>94.362499999999969</v>
      </c>
      <c r="H45">
        <v>5.6374999999999993</v>
      </c>
      <c r="I45">
        <v>95.068749999999994</v>
      </c>
      <c r="J45">
        <v>4.9312499999999932</v>
      </c>
      <c r="K45">
        <v>88.687499999999986</v>
      </c>
      <c r="L45">
        <v>11.3125</v>
      </c>
      <c r="M45">
        <v>87.40625</v>
      </c>
      <c r="N45">
        <v>12.593749999999996</v>
      </c>
      <c r="P45" s="4">
        <v>1000</v>
      </c>
      <c r="Q45">
        <v>181.4</v>
      </c>
      <c r="R45">
        <v>41.099999999999994</v>
      </c>
      <c r="S45">
        <v>91.1</v>
      </c>
      <c r="T45">
        <v>8.9</v>
      </c>
      <c r="U45">
        <v>99.100000000000009</v>
      </c>
      <c r="V45">
        <v>0.90000000000000013</v>
      </c>
      <c r="W45">
        <v>99.850000000000009</v>
      </c>
      <c r="X45">
        <v>0.15000000000000002</v>
      </c>
      <c r="Y45">
        <v>99.9</v>
      </c>
      <c r="Z45">
        <v>0.1</v>
      </c>
      <c r="AB45" s="4">
        <v>1000</v>
      </c>
      <c r="AC45">
        <v>66.212499999999977</v>
      </c>
      <c r="AD45">
        <v>33.787499999999959</v>
      </c>
      <c r="AE45">
        <v>94.874999999999972</v>
      </c>
      <c r="AF45">
        <v>5.1249999999999929</v>
      </c>
      <c r="AG45">
        <v>97.412499999999994</v>
      </c>
      <c r="AH45">
        <v>2.5874999999999924</v>
      </c>
      <c r="AI45">
        <v>89.412500000000009</v>
      </c>
      <c r="AJ45">
        <v>10.587499999999997</v>
      </c>
      <c r="AK45">
        <v>87.456249999999997</v>
      </c>
      <c r="AL45">
        <v>12.543749999999998</v>
      </c>
    </row>
    <row r="46" spans="1:38" x14ac:dyDescent="0.55000000000000004">
      <c r="D46" s="2">
        <v>100</v>
      </c>
      <c r="E46">
        <v>66.625</v>
      </c>
      <c r="F46">
        <v>33.374999999999993</v>
      </c>
      <c r="G46">
        <v>88.9375</v>
      </c>
      <c r="H46">
        <v>11.0625</v>
      </c>
      <c r="I46">
        <v>89.75</v>
      </c>
      <c r="J46">
        <v>10.25</v>
      </c>
      <c r="K46">
        <v>87.875</v>
      </c>
      <c r="L46">
        <v>12.125</v>
      </c>
      <c r="M46">
        <v>86.5625</v>
      </c>
      <c r="N46">
        <v>13.4375</v>
      </c>
      <c r="P46" s="2">
        <v>100</v>
      </c>
      <c r="Q46">
        <v>56.25</v>
      </c>
      <c r="R46">
        <v>43.75</v>
      </c>
      <c r="S46">
        <v>71.5</v>
      </c>
      <c r="T46">
        <v>7.5</v>
      </c>
      <c r="U46">
        <v>98</v>
      </c>
      <c r="V46">
        <v>2</v>
      </c>
      <c r="W46">
        <v>98.25</v>
      </c>
      <c r="X46">
        <v>1.75</v>
      </c>
      <c r="Y46">
        <v>99</v>
      </c>
      <c r="Z46">
        <v>1</v>
      </c>
      <c r="AB46" s="2">
        <v>100</v>
      </c>
      <c r="AC46">
        <v>68.6875</v>
      </c>
      <c r="AD46">
        <v>31.3125</v>
      </c>
      <c r="AE46">
        <v>89.875</v>
      </c>
      <c r="AF46">
        <v>10.125</v>
      </c>
      <c r="AG46">
        <v>73.75</v>
      </c>
      <c r="AH46">
        <v>26.25</v>
      </c>
      <c r="AI46">
        <v>68.3125</v>
      </c>
      <c r="AJ46">
        <v>31.6875</v>
      </c>
      <c r="AK46">
        <v>87.0625</v>
      </c>
      <c r="AL46">
        <v>12.9375</v>
      </c>
    </row>
    <row r="47" spans="1:38" x14ac:dyDescent="0.55000000000000004">
      <c r="D47" s="13" t="s">
        <v>7</v>
      </c>
      <c r="E47" s="6">
        <f>STDEV(E44:E46)</f>
        <v>0.45901573252813177</v>
      </c>
      <c r="F47" s="6">
        <f t="shared" ref="F47:N47" si="40">STDEV(F44:F46)</f>
        <v>0.4590157325281452</v>
      </c>
      <c r="G47" s="6">
        <f t="shared" si="40"/>
        <v>3.5479792517478574</v>
      </c>
      <c r="H47" s="6">
        <f t="shared" si="40"/>
        <v>3.5479792517478645</v>
      </c>
      <c r="I47" s="6">
        <f t="shared" si="40"/>
        <v>4.7433931574172963</v>
      </c>
      <c r="J47" s="6">
        <f t="shared" si="40"/>
        <v>4.7433931574173078</v>
      </c>
      <c r="K47" s="6">
        <f t="shared" si="40"/>
        <v>5.3832649150709058</v>
      </c>
      <c r="L47" s="6">
        <f t="shared" si="40"/>
        <v>5.3832649150709022</v>
      </c>
      <c r="M47" s="6">
        <f t="shared" si="40"/>
        <v>0.51323308849391036</v>
      </c>
      <c r="N47" s="6">
        <f t="shared" si="40"/>
        <v>0.51323308849391247</v>
      </c>
      <c r="P47" s="13" t="s">
        <v>7</v>
      </c>
      <c r="Q47" s="6">
        <f>STDEV(Q44:Q46)</f>
        <v>72.456848710111572</v>
      </c>
      <c r="R47" s="6">
        <f t="shared" ref="R47:Z47" si="41">STDEV(R44:R46)</f>
        <v>1.7651510794641192</v>
      </c>
      <c r="S47" s="6">
        <f t="shared" si="41"/>
        <v>12.082185232812803</v>
      </c>
      <c r="T47" s="6">
        <f t="shared" si="41"/>
        <v>1.2244182292011123</v>
      </c>
      <c r="U47" s="6">
        <f t="shared" si="41"/>
        <v>0.69467618355605143</v>
      </c>
      <c r="V47" s="6">
        <f t="shared" si="41"/>
        <v>0.69467618355605065</v>
      </c>
      <c r="W47" s="6">
        <f t="shared" si="41"/>
        <v>0.96671264258482437</v>
      </c>
      <c r="X47" s="6">
        <f t="shared" si="41"/>
        <v>0.96671264258482381</v>
      </c>
      <c r="Y47" s="6">
        <f t="shared" si="41"/>
        <v>0.54744862772683944</v>
      </c>
      <c r="Z47" s="6">
        <f t="shared" si="41"/>
        <v>0.54744862772683978</v>
      </c>
      <c r="AB47" s="13" t="s">
        <v>7</v>
      </c>
      <c r="AC47" s="6">
        <f>STDEV(AC44:AC46)</f>
        <v>1.2691840903542579</v>
      </c>
      <c r="AD47" s="6">
        <f t="shared" ref="AD47:AJ47" si="42">STDEV(AD44:AD46)</f>
        <v>1.2691840903542235</v>
      </c>
      <c r="AE47" s="6">
        <f t="shared" si="42"/>
        <v>3.1141753355958186</v>
      </c>
      <c r="AF47" s="6">
        <f t="shared" si="42"/>
        <v>3.1141753355958226</v>
      </c>
      <c r="AG47" s="6">
        <f t="shared" si="42"/>
        <v>14.101727347836185</v>
      </c>
      <c r="AH47" s="6">
        <f t="shared" si="42"/>
        <v>14.101727347836094</v>
      </c>
      <c r="AI47" s="6">
        <f t="shared" si="42"/>
        <v>15.468226005434788</v>
      </c>
      <c r="AJ47" s="6">
        <f t="shared" si="42"/>
        <v>15.468226005434769</v>
      </c>
      <c r="AK47" s="6">
        <f>STDEV(AK44:AK46)</f>
        <v>0.239508774630493</v>
      </c>
      <c r="AL47" s="6">
        <f>STDEV(AL44:AL46)</f>
        <v>0.23950877463049433</v>
      </c>
    </row>
    <row r="48" spans="1:38" x14ac:dyDescent="0.55000000000000004">
      <c r="D48" s="29" t="s">
        <v>8</v>
      </c>
      <c r="E48" s="29"/>
      <c r="F48" s="29"/>
      <c r="G48" s="29"/>
      <c r="H48" s="29"/>
      <c r="I48" s="29"/>
      <c r="J48" s="29"/>
      <c r="K48" s="9"/>
      <c r="L48" s="9"/>
      <c r="M48" s="9"/>
      <c r="N48" s="9"/>
      <c r="P48" s="29" t="s">
        <v>9</v>
      </c>
      <c r="Q48" s="29"/>
      <c r="R48" s="29"/>
      <c r="S48" s="29"/>
      <c r="T48" s="29"/>
      <c r="U48" s="29"/>
      <c r="V48" s="29"/>
      <c r="W48" s="29"/>
      <c r="X48" s="29"/>
      <c r="Y48" s="11"/>
      <c r="Z48" s="11"/>
      <c r="AB48" s="29" t="s">
        <v>10</v>
      </c>
      <c r="AC48" s="29"/>
      <c r="AD48" s="29"/>
      <c r="AE48" s="29"/>
      <c r="AF48" s="29"/>
      <c r="AG48" s="29"/>
      <c r="AH48" s="29"/>
      <c r="AI48" s="9"/>
      <c r="AJ48" s="9"/>
    </row>
    <row r="52" spans="1:38" ht="20.399999999999999" x14ac:dyDescent="0.75">
      <c r="F52" s="33" t="s">
        <v>12</v>
      </c>
      <c r="G52" s="33"/>
      <c r="H52" s="33"/>
      <c r="R52" s="33" t="s">
        <v>13</v>
      </c>
      <c r="S52" s="33"/>
      <c r="T52" s="33"/>
      <c r="U52" s="33"/>
      <c r="AD52" s="33" t="s">
        <v>14</v>
      </c>
      <c r="AE52" s="33"/>
      <c r="AF52" s="33"/>
    </row>
    <row r="54" spans="1:38" ht="23.1" x14ac:dyDescent="0.85">
      <c r="A54" s="8" t="s">
        <v>15</v>
      </c>
      <c r="D54" s="34"/>
      <c r="E54" s="38" t="s">
        <v>0</v>
      </c>
      <c r="F54" s="38"/>
      <c r="G54" s="38"/>
      <c r="H54" s="38"/>
      <c r="I54" s="38"/>
      <c r="J54" s="38"/>
      <c r="K54" s="38"/>
      <c r="L54" s="38"/>
      <c r="M54" s="12"/>
      <c r="N54" s="12"/>
      <c r="P54" s="34"/>
      <c r="Q54" s="36" t="s">
        <v>0</v>
      </c>
      <c r="R54" s="37"/>
      <c r="S54" s="37"/>
      <c r="T54" s="37"/>
      <c r="U54" s="37"/>
      <c r="V54" s="37"/>
      <c r="W54" s="37"/>
      <c r="X54" s="37"/>
      <c r="Y54" s="10"/>
      <c r="Z54" s="10"/>
      <c r="AB54" s="34"/>
      <c r="AC54" s="27" t="s">
        <v>0</v>
      </c>
      <c r="AD54" s="39"/>
      <c r="AE54" s="39"/>
      <c r="AF54" s="39"/>
      <c r="AG54" s="39"/>
      <c r="AH54" s="39"/>
      <c r="AI54" s="39"/>
      <c r="AJ54" s="28"/>
    </row>
    <row r="55" spans="1:38" ht="23.1" x14ac:dyDescent="0.85">
      <c r="A55" s="8" t="s">
        <v>23</v>
      </c>
      <c r="D55" s="35"/>
      <c r="E55" s="30" t="s">
        <v>1</v>
      </c>
      <c r="F55" s="31"/>
      <c r="G55" s="30" t="s">
        <v>2</v>
      </c>
      <c r="H55" s="31"/>
      <c r="I55" s="27" t="s">
        <v>3</v>
      </c>
      <c r="J55" s="28"/>
      <c r="K55" s="27" t="s">
        <v>21</v>
      </c>
      <c r="L55" s="28"/>
      <c r="M55" s="27" t="s">
        <v>22</v>
      </c>
      <c r="N55" s="28"/>
      <c r="P55" s="35"/>
      <c r="Q55" s="30" t="s">
        <v>1</v>
      </c>
      <c r="R55" s="31"/>
      <c r="S55" s="30" t="s">
        <v>2</v>
      </c>
      <c r="T55" s="31"/>
      <c r="U55" s="27" t="s">
        <v>3</v>
      </c>
      <c r="V55" s="28"/>
      <c r="W55" s="27" t="s">
        <v>21</v>
      </c>
      <c r="X55" s="28"/>
      <c r="Y55" s="27" t="s">
        <v>22</v>
      </c>
      <c r="Z55" s="28"/>
      <c r="AB55" s="35"/>
      <c r="AC55" s="30" t="s">
        <v>1</v>
      </c>
      <c r="AD55" s="31"/>
      <c r="AE55" s="30" t="s">
        <v>2</v>
      </c>
      <c r="AF55" s="31"/>
      <c r="AG55" s="27" t="s">
        <v>3</v>
      </c>
      <c r="AH55" s="28"/>
      <c r="AI55" s="27" t="s">
        <v>21</v>
      </c>
      <c r="AJ55" s="28"/>
      <c r="AK55" s="27" t="s">
        <v>22</v>
      </c>
      <c r="AL55" s="28"/>
    </row>
    <row r="56" spans="1:38" ht="23.1" x14ac:dyDescent="0.85">
      <c r="A56" s="8" t="s">
        <v>30</v>
      </c>
      <c r="D56" s="12" t="s">
        <v>4</v>
      </c>
      <c r="E56" s="2" t="s">
        <v>5</v>
      </c>
      <c r="F56" s="2" t="s">
        <v>6</v>
      </c>
      <c r="G56" s="2" t="s">
        <v>5</v>
      </c>
      <c r="H56" s="2" t="s">
        <v>6</v>
      </c>
      <c r="I56" s="3" t="s">
        <v>5</v>
      </c>
      <c r="J56" s="3" t="s">
        <v>6</v>
      </c>
      <c r="K56" s="3" t="s">
        <v>5</v>
      </c>
      <c r="L56" s="3" t="s">
        <v>6</v>
      </c>
      <c r="M56" s="3" t="s">
        <v>5</v>
      </c>
      <c r="N56" s="3" t="s">
        <v>6</v>
      </c>
      <c r="P56" s="12" t="s">
        <v>4</v>
      </c>
      <c r="Q56" s="2" t="s">
        <v>5</v>
      </c>
      <c r="R56" s="2" t="s">
        <v>6</v>
      </c>
      <c r="S56" s="2" t="s">
        <v>5</v>
      </c>
      <c r="T56" s="2" t="s">
        <v>6</v>
      </c>
      <c r="U56" s="3" t="s">
        <v>5</v>
      </c>
      <c r="V56" s="3" t="s">
        <v>6</v>
      </c>
      <c r="W56" s="3" t="s">
        <v>5</v>
      </c>
      <c r="X56" s="3" t="s">
        <v>6</v>
      </c>
      <c r="Y56" s="3" t="s">
        <v>5</v>
      </c>
      <c r="Z56" s="3" t="s">
        <v>6</v>
      </c>
      <c r="AB56" s="12" t="s">
        <v>4</v>
      </c>
      <c r="AC56" s="2" t="s">
        <v>5</v>
      </c>
      <c r="AD56" s="2" t="s">
        <v>6</v>
      </c>
      <c r="AE56" s="2" t="s">
        <v>5</v>
      </c>
      <c r="AF56" s="2" t="s">
        <v>6</v>
      </c>
      <c r="AG56" s="3" t="s">
        <v>5</v>
      </c>
      <c r="AH56" s="3" t="s">
        <v>6</v>
      </c>
      <c r="AI56" s="3" t="s">
        <v>5</v>
      </c>
      <c r="AJ56" s="3" t="s">
        <v>6</v>
      </c>
      <c r="AK56" s="3" t="s">
        <v>5</v>
      </c>
      <c r="AL56" s="3" t="s">
        <v>6</v>
      </c>
    </row>
    <row r="57" spans="1:38" x14ac:dyDescent="0.55000000000000004">
      <c r="D57" s="4">
        <v>10000</v>
      </c>
      <c r="E57">
        <v>37.221249999999998</v>
      </c>
      <c r="F57">
        <v>62.778749999999903</v>
      </c>
      <c r="G57">
        <v>36.996250000000003</v>
      </c>
      <c r="H57">
        <v>63.003749999999997</v>
      </c>
      <c r="I57">
        <v>37.209375000000001</v>
      </c>
      <c r="J57">
        <v>62.790624999999999</v>
      </c>
      <c r="K57">
        <v>37.311875000000001</v>
      </c>
      <c r="L57">
        <v>62.688124999999999</v>
      </c>
      <c r="M57">
        <v>36.787500000000001</v>
      </c>
      <c r="N57">
        <v>63.212499999999999</v>
      </c>
      <c r="P57" s="4">
        <v>10000</v>
      </c>
      <c r="Q57">
        <v>24.912500000000001</v>
      </c>
      <c r="R57">
        <v>75.087500000000006</v>
      </c>
      <c r="S57">
        <v>24.945</v>
      </c>
      <c r="T57">
        <v>75.055000000000007</v>
      </c>
      <c r="U57">
        <v>24.987500000000001</v>
      </c>
      <c r="V57">
        <v>75.012500000000003</v>
      </c>
      <c r="W57">
        <v>24.977499999999999</v>
      </c>
      <c r="X57">
        <v>75.022499999999994</v>
      </c>
      <c r="Y57">
        <v>24.965</v>
      </c>
      <c r="Z57">
        <v>75.034999999999997</v>
      </c>
      <c r="AB57" s="4">
        <v>10000</v>
      </c>
      <c r="AC57">
        <v>24.518124999999898</v>
      </c>
      <c r="AD57">
        <v>75.481875000000002</v>
      </c>
      <c r="AE57">
        <v>18.173749999999998</v>
      </c>
      <c r="AF57">
        <v>81.826250000000002</v>
      </c>
      <c r="AG57">
        <v>49.950625000000002</v>
      </c>
      <c r="AH57">
        <v>50.049374999999998</v>
      </c>
      <c r="AI57">
        <v>24.681249999999999</v>
      </c>
      <c r="AJ57">
        <v>75.318749999999994</v>
      </c>
      <c r="AK57">
        <v>49.598749999999903</v>
      </c>
      <c r="AL57">
        <v>50.401249999999997</v>
      </c>
    </row>
    <row r="58" spans="1:38" x14ac:dyDescent="0.55000000000000004">
      <c r="D58" s="4">
        <v>1000</v>
      </c>
      <c r="E58">
        <v>33.575000000000003</v>
      </c>
      <c r="F58">
        <v>66.424999999999997</v>
      </c>
      <c r="G58">
        <v>36.5625</v>
      </c>
      <c r="H58">
        <v>63.4375</v>
      </c>
      <c r="I58">
        <v>33.762500000000003</v>
      </c>
      <c r="J58">
        <v>66.237499999999997</v>
      </c>
      <c r="K58">
        <v>33.418750000000003</v>
      </c>
      <c r="L58">
        <v>66.581249999999997</v>
      </c>
      <c r="M58">
        <v>30.112500000000001</v>
      </c>
      <c r="N58">
        <v>69.887500000000003</v>
      </c>
      <c r="P58" s="4">
        <v>1000</v>
      </c>
      <c r="Q58">
        <v>13.425000000000001</v>
      </c>
      <c r="R58">
        <v>86.575000000000003</v>
      </c>
      <c r="S58">
        <v>23.125</v>
      </c>
      <c r="T58">
        <v>76.875</v>
      </c>
      <c r="U58">
        <v>24.625</v>
      </c>
      <c r="V58">
        <v>75.375</v>
      </c>
      <c r="W58">
        <v>24.774999999999999</v>
      </c>
      <c r="X58">
        <v>75.224999999999994</v>
      </c>
      <c r="Y58">
        <v>24.7</v>
      </c>
      <c r="Z58">
        <v>75.3</v>
      </c>
      <c r="AB58" s="4">
        <v>1000</v>
      </c>
      <c r="AC58">
        <v>35.068750000000001</v>
      </c>
      <c r="AD58">
        <v>64.931250000000006</v>
      </c>
      <c r="AE58">
        <v>31.181249999999999</v>
      </c>
      <c r="AF58">
        <v>68.818749999999994</v>
      </c>
      <c r="AG58">
        <v>12.462499999999901</v>
      </c>
      <c r="AH58">
        <v>87.537499999999994</v>
      </c>
      <c r="AI58">
        <v>29.774999999999999</v>
      </c>
      <c r="AJ58">
        <v>70.224999999999994</v>
      </c>
      <c r="AK58">
        <v>19.262499999999999</v>
      </c>
      <c r="AL58">
        <v>80.737499999999997</v>
      </c>
    </row>
    <row r="59" spans="1:38" x14ac:dyDescent="0.55000000000000004">
      <c r="D59" s="2">
        <v>100</v>
      </c>
      <c r="E59">
        <v>12.5</v>
      </c>
      <c r="F59">
        <v>87.5</v>
      </c>
      <c r="G59">
        <v>12.5</v>
      </c>
      <c r="H59">
        <v>87.5</v>
      </c>
      <c r="I59">
        <v>10.75</v>
      </c>
      <c r="J59">
        <v>89.25</v>
      </c>
      <c r="K59">
        <v>19.375</v>
      </c>
      <c r="L59">
        <v>80.625</v>
      </c>
      <c r="M59">
        <v>4.4375</v>
      </c>
      <c r="N59">
        <v>95.5625</v>
      </c>
      <c r="P59" s="2">
        <v>100</v>
      </c>
      <c r="Q59">
        <v>25</v>
      </c>
      <c r="R59">
        <v>75</v>
      </c>
      <c r="S59">
        <v>25</v>
      </c>
      <c r="T59">
        <v>75</v>
      </c>
      <c r="U59">
        <v>25</v>
      </c>
      <c r="V59">
        <v>75</v>
      </c>
      <c r="W59">
        <v>19.75</v>
      </c>
      <c r="X59">
        <v>80.25</v>
      </c>
      <c r="Y59">
        <v>25</v>
      </c>
      <c r="Z59">
        <v>75</v>
      </c>
      <c r="AB59" s="2">
        <v>100</v>
      </c>
      <c r="AC59">
        <v>31</v>
      </c>
      <c r="AD59">
        <v>69</v>
      </c>
      <c r="AE59">
        <v>23</v>
      </c>
      <c r="AF59">
        <v>77</v>
      </c>
      <c r="AG59">
        <v>11.6875</v>
      </c>
      <c r="AH59">
        <v>88.3125</v>
      </c>
      <c r="AI59">
        <v>33.6875</v>
      </c>
      <c r="AJ59">
        <v>66.3125</v>
      </c>
      <c r="AK59">
        <v>18.5625</v>
      </c>
      <c r="AL59">
        <v>81.4375</v>
      </c>
    </row>
    <row r="60" spans="1:38" x14ac:dyDescent="0.55000000000000004">
      <c r="D60" s="13" t="s">
        <v>7</v>
      </c>
      <c r="E60" s="6">
        <f t="shared" ref="E60:J60" si="43">STDEV(Q57:Q59)</f>
        <v>6.6577140408701734</v>
      </c>
      <c r="F60" s="6">
        <f t="shared" si="43"/>
        <v>6.6577140408701849</v>
      </c>
      <c r="G60" s="6">
        <f t="shared" si="43"/>
        <v>1.0670090596303921</v>
      </c>
      <c r="H60" s="6">
        <f t="shared" si="43"/>
        <v>1.0670090596303901</v>
      </c>
      <c r="I60" s="6">
        <f t="shared" si="43"/>
        <v>0.2129896319855345</v>
      </c>
      <c r="J60" s="6">
        <f t="shared" si="43"/>
        <v>0.2129896319855335</v>
      </c>
      <c r="K60" s="6">
        <f>STDEV(W57:W59)</f>
        <v>2.9613732034311488</v>
      </c>
      <c r="L60" s="6">
        <f>STDEV(X57:X59)</f>
        <v>2.9613732034311413</v>
      </c>
      <c r="M60" s="6">
        <f>STDEV(Y57:Y59)</f>
        <v>0.16403759731638798</v>
      </c>
      <c r="N60" s="6">
        <f>STDEV(Z57:Z59)</f>
        <v>0.16403759731638676</v>
      </c>
      <c r="P60" s="13" t="s">
        <v>7</v>
      </c>
      <c r="Q60" s="6">
        <f t="shared" ref="Q60" si="44">STDEV(AC57:AC59)</f>
        <v>5.3211076223024767</v>
      </c>
      <c r="R60" s="6">
        <f t="shared" ref="R60" si="45">STDEV(AD57:AD59)</f>
        <v>5.321107622302427</v>
      </c>
      <c r="S60" s="6">
        <f t="shared" ref="S60" si="46">STDEV(AE57:AE59)</f>
        <v>6.5754669907036627</v>
      </c>
      <c r="T60" s="6">
        <f t="shared" ref="T60" si="47">STDEV(AF57:AF59)</f>
        <v>6.5754669907036547</v>
      </c>
      <c r="U60" s="6">
        <f t="shared" ref="U60" si="48">STDEV(AG57:AG59)</f>
        <v>21.870935339628478</v>
      </c>
      <c r="V60" s="6">
        <f t="shared" ref="V60" si="49">STDEV(AH57:AH59)</f>
        <v>21.87093533962841</v>
      </c>
      <c r="W60" s="6">
        <f>STDEV(AI57:AI59)</f>
        <v>4.5160175002428984</v>
      </c>
      <c r="X60" s="6">
        <f>STDEV(AJ57:AJ59)</f>
        <v>4.5160175002428824</v>
      </c>
      <c r="Y60" s="6">
        <f>STDEV(AK57:AK59)</f>
        <v>17.720171547913925</v>
      </c>
      <c r="Z60" s="6">
        <f>STDEV(AL57:AL59)</f>
        <v>17.720171547913999</v>
      </c>
      <c r="AB60" s="13" t="s">
        <v>7</v>
      </c>
      <c r="AC60" s="6">
        <f t="shared" ref="AC60:AL60" si="50">STDEV(AC57:AC59)</f>
        <v>5.3211076223024767</v>
      </c>
      <c r="AD60" s="6">
        <f t="shared" si="50"/>
        <v>5.321107622302427</v>
      </c>
      <c r="AE60" s="6">
        <f t="shared" si="50"/>
        <v>6.5754669907036627</v>
      </c>
      <c r="AF60" s="6">
        <f t="shared" si="50"/>
        <v>6.5754669907036547</v>
      </c>
      <c r="AG60" s="6">
        <f t="shared" si="50"/>
        <v>21.870935339628478</v>
      </c>
      <c r="AH60" s="6">
        <f t="shared" si="50"/>
        <v>21.87093533962841</v>
      </c>
      <c r="AI60" s="6">
        <f t="shared" si="50"/>
        <v>4.5160175002428984</v>
      </c>
      <c r="AJ60" s="6">
        <f t="shared" si="50"/>
        <v>4.5160175002428824</v>
      </c>
      <c r="AK60" s="6">
        <f t="shared" si="50"/>
        <v>17.720171547913925</v>
      </c>
      <c r="AL60" s="6">
        <f t="shared" si="50"/>
        <v>17.720171547913999</v>
      </c>
    </row>
    <row r="61" spans="1:38" x14ac:dyDescent="0.55000000000000004">
      <c r="D61" s="29" t="s">
        <v>8</v>
      </c>
      <c r="E61" s="29"/>
      <c r="F61" s="29"/>
      <c r="G61" s="29"/>
      <c r="H61" s="29"/>
      <c r="I61" s="29"/>
      <c r="J61" s="29"/>
      <c r="K61" s="9"/>
      <c r="L61" s="9"/>
      <c r="M61" s="9"/>
      <c r="N61" s="9"/>
      <c r="P61" s="29" t="s">
        <v>9</v>
      </c>
      <c r="Q61" s="29"/>
      <c r="R61" s="29"/>
      <c r="S61" s="29"/>
      <c r="T61" s="29"/>
      <c r="U61" s="29"/>
      <c r="V61" s="29"/>
      <c r="W61" s="29"/>
      <c r="X61" s="29"/>
      <c r="Y61" s="11"/>
      <c r="Z61" s="11"/>
      <c r="AB61" s="29" t="s">
        <v>10</v>
      </c>
      <c r="AC61" s="29"/>
      <c r="AD61" s="29"/>
      <c r="AE61" s="29"/>
      <c r="AF61" s="29"/>
      <c r="AG61" s="29"/>
      <c r="AH61" s="29"/>
      <c r="AI61" s="9"/>
      <c r="AJ61" s="9"/>
    </row>
    <row r="65" spans="1:38" ht="23.1" x14ac:dyDescent="0.85">
      <c r="A65" s="8" t="s">
        <v>15</v>
      </c>
      <c r="F65" s="33" t="s">
        <v>12</v>
      </c>
      <c r="G65" s="33"/>
      <c r="H65" s="33"/>
      <c r="R65" s="33" t="s">
        <v>13</v>
      </c>
      <c r="S65" s="33"/>
      <c r="T65" s="33"/>
      <c r="U65" s="33"/>
      <c r="AD65" s="33" t="s">
        <v>14</v>
      </c>
      <c r="AE65" s="33"/>
      <c r="AF65" s="33"/>
    </row>
    <row r="66" spans="1:38" ht="23.1" x14ac:dyDescent="0.85">
      <c r="A66" s="8" t="s">
        <v>24</v>
      </c>
    </row>
    <row r="67" spans="1:38" ht="23.1" x14ac:dyDescent="0.85">
      <c r="A67" s="8" t="s">
        <v>30</v>
      </c>
      <c r="D67" s="34"/>
      <c r="E67" s="38" t="s">
        <v>0</v>
      </c>
      <c r="F67" s="38"/>
      <c r="G67" s="38"/>
      <c r="H67" s="38"/>
      <c r="I67" s="38"/>
      <c r="J67" s="38"/>
      <c r="K67" s="38"/>
      <c r="L67" s="38"/>
      <c r="M67" s="12"/>
      <c r="N67" s="12"/>
      <c r="P67" s="34"/>
      <c r="Q67" s="36" t="s">
        <v>0</v>
      </c>
      <c r="R67" s="37"/>
      <c r="S67" s="37"/>
      <c r="T67" s="37"/>
      <c r="U67" s="37"/>
      <c r="V67" s="37"/>
      <c r="W67" s="37"/>
      <c r="X67" s="37"/>
      <c r="Y67" s="10"/>
      <c r="Z67" s="10"/>
      <c r="AB67" s="34"/>
      <c r="AC67" s="27" t="s">
        <v>0</v>
      </c>
      <c r="AD67" s="39"/>
      <c r="AE67" s="39"/>
      <c r="AF67" s="39"/>
      <c r="AG67" s="39"/>
      <c r="AH67" s="39"/>
      <c r="AI67" s="39"/>
      <c r="AJ67" s="28"/>
    </row>
    <row r="68" spans="1:38" x14ac:dyDescent="0.55000000000000004">
      <c r="D68" s="35"/>
      <c r="E68" s="30" t="s">
        <v>1</v>
      </c>
      <c r="F68" s="31"/>
      <c r="G68" s="30" t="s">
        <v>2</v>
      </c>
      <c r="H68" s="31"/>
      <c r="I68" s="27" t="s">
        <v>3</v>
      </c>
      <c r="J68" s="28"/>
      <c r="K68" s="27" t="s">
        <v>21</v>
      </c>
      <c r="L68" s="28"/>
      <c r="M68" s="27" t="s">
        <v>22</v>
      </c>
      <c r="N68" s="28"/>
      <c r="P68" s="35"/>
      <c r="Q68" s="30" t="s">
        <v>1</v>
      </c>
      <c r="R68" s="31"/>
      <c r="S68" s="30" t="s">
        <v>2</v>
      </c>
      <c r="T68" s="31"/>
      <c r="U68" s="27" t="s">
        <v>3</v>
      </c>
      <c r="V68" s="28"/>
      <c r="W68" s="27" t="s">
        <v>21</v>
      </c>
      <c r="X68" s="28"/>
      <c r="Y68" s="27" t="s">
        <v>22</v>
      </c>
      <c r="Z68" s="28"/>
      <c r="AB68" s="35"/>
      <c r="AC68" s="30" t="s">
        <v>1</v>
      </c>
      <c r="AD68" s="31"/>
      <c r="AE68" s="30" t="s">
        <v>2</v>
      </c>
      <c r="AF68" s="31"/>
      <c r="AG68" s="27" t="s">
        <v>3</v>
      </c>
      <c r="AH68" s="28"/>
      <c r="AI68" s="27" t="s">
        <v>21</v>
      </c>
      <c r="AJ68" s="28"/>
      <c r="AK68" s="27" t="s">
        <v>22</v>
      </c>
      <c r="AL68" s="28"/>
    </row>
    <row r="69" spans="1:38" x14ac:dyDescent="0.55000000000000004">
      <c r="D69" s="12" t="s">
        <v>4</v>
      </c>
      <c r="E69" s="2" t="s">
        <v>5</v>
      </c>
      <c r="F69" s="2" t="s">
        <v>6</v>
      </c>
      <c r="G69" s="2" t="s">
        <v>5</v>
      </c>
      <c r="H69" s="2" t="s">
        <v>6</v>
      </c>
      <c r="I69" s="3" t="s">
        <v>5</v>
      </c>
      <c r="J69" s="3" t="s">
        <v>6</v>
      </c>
      <c r="K69" s="3" t="s">
        <v>5</v>
      </c>
      <c r="L69" s="3" t="s">
        <v>6</v>
      </c>
      <c r="M69" s="3" t="s">
        <v>5</v>
      </c>
      <c r="N69" s="3" t="s">
        <v>6</v>
      </c>
      <c r="P69" s="12" t="s">
        <v>4</v>
      </c>
      <c r="Q69" s="2" t="s">
        <v>5</v>
      </c>
      <c r="R69" s="2" t="s">
        <v>6</v>
      </c>
      <c r="S69" s="2" t="s">
        <v>5</v>
      </c>
      <c r="T69" s="2" t="s">
        <v>6</v>
      </c>
      <c r="U69" s="3" t="s">
        <v>5</v>
      </c>
      <c r="V69" s="3" t="s">
        <v>6</v>
      </c>
      <c r="W69" s="3" t="s">
        <v>5</v>
      </c>
      <c r="X69" s="3" t="s">
        <v>6</v>
      </c>
      <c r="Y69" s="3" t="s">
        <v>5</v>
      </c>
      <c r="Z69" s="3" t="s">
        <v>6</v>
      </c>
      <c r="AB69" s="12" t="s">
        <v>4</v>
      </c>
      <c r="AC69" s="2" t="s">
        <v>5</v>
      </c>
      <c r="AD69" s="2" t="s">
        <v>6</v>
      </c>
      <c r="AE69" s="2" t="s">
        <v>5</v>
      </c>
      <c r="AF69" s="2" t="s">
        <v>6</v>
      </c>
      <c r="AG69" s="3" t="s">
        <v>5</v>
      </c>
      <c r="AH69" s="3" t="s">
        <v>6</v>
      </c>
      <c r="AI69" s="3" t="s">
        <v>5</v>
      </c>
      <c r="AJ69" s="3" t="s">
        <v>6</v>
      </c>
      <c r="AK69" s="3" t="s">
        <v>5</v>
      </c>
      <c r="AL69" s="3" t="s">
        <v>6</v>
      </c>
    </row>
    <row r="70" spans="1:38" x14ac:dyDescent="0.55000000000000004">
      <c r="D70" s="4">
        <v>10000</v>
      </c>
      <c r="E70">
        <v>37.081874999999997</v>
      </c>
      <c r="F70">
        <v>62.918125000000003</v>
      </c>
      <c r="G70">
        <v>37.320625</v>
      </c>
      <c r="H70">
        <v>62.679375</v>
      </c>
      <c r="I70">
        <v>37.2575</v>
      </c>
      <c r="J70">
        <v>62.7425</v>
      </c>
      <c r="K70">
        <v>37.22</v>
      </c>
      <c r="L70">
        <v>62.78</v>
      </c>
      <c r="M70">
        <v>37.121250000000003</v>
      </c>
      <c r="N70">
        <v>62.878749999999997</v>
      </c>
      <c r="P70" s="4">
        <v>10000</v>
      </c>
      <c r="Q70">
        <v>24.862500000000001</v>
      </c>
      <c r="R70">
        <v>75.137500000000003</v>
      </c>
      <c r="S70">
        <v>24.982499999999899</v>
      </c>
      <c r="T70">
        <v>75.017499999999998</v>
      </c>
      <c r="U70">
        <v>24.982499999999899</v>
      </c>
      <c r="V70">
        <v>75.017499999999998</v>
      </c>
      <c r="W70">
        <v>24.954999999999998</v>
      </c>
      <c r="X70">
        <v>75.045000000000002</v>
      </c>
      <c r="Y70">
        <v>24.962499999999999</v>
      </c>
      <c r="Z70">
        <v>75.037499999999994</v>
      </c>
      <c r="AB70" s="4">
        <v>10000</v>
      </c>
      <c r="AC70">
        <v>31.225000000000001</v>
      </c>
      <c r="AD70">
        <v>68.775000000000006</v>
      </c>
      <c r="AE70">
        <v>30.734375</v>
      </c>
      <c r="AF70">
        <v>69.265625</v>
      </c>
      <c r="AG70">
        <v>37.515000000000001</v>
      </c>
      <c r="AH70">
        <v>62.484999999999999</v>
      </c>
      <c r="AI70">
        <v>31.1</v>
      </c>
      <c r="AJ70">
        <v>68.900000000000006</v>
      </c>
      <c r="AK70">
        <v>24.942499999999999</v>
      </c>
      <c r="AL70">
        <v>75.057500000000005</v>
      </c>
    </row>
    <row r="71" spans="1:38" x14ac:dyDescent="0.55000000000000004">
      <c r="D71" s="4">
        <v>1000</v>
      </c>
      <c r="E71">
        <v>32.049999999999997</v>
      </c>
      <c r="F71">
        <v>67.95</v>
      </c>
      <c r="G71">
        <v>31.293749999999999</v>
      </c>
      <c r="H71">
        <v>68.706249999999997</v>
      </c>
      <c r="I71">
        <v>34.71875</v>
      </c>
      <c r="J71">
        <v>65.28125</v>
      </c>
      <c r="K71">
        <v>35.581249999999997</v>
      </c>
      <c r="L71">
        <v>64.418750000000003</v>
      </c>
      <c r="M71">
        <v>33.256250000000001</v>
      </c>
      <c r="N71">
        <v>66.743750000000006</v>
      </c>
      <c r="P71" s="4">
        <v>1000</v>
      </c>
      <c r="Q71">
        <v>25</v>
      </c>
      <c r="R71">
        <v>75</v>
      </c>
      <c r="S71">
        <v>20.925000000000001</v>
      </c>
      <c r="T71">
        <v>79.075000000000003</v>
      </c>
      <c r="U71">
        <v>24.2</v>
      </c>
      <c r="V71">
        <v>75.8</v>
      </c>
      <c r="W71">
        <v>23.35</v>
      </c>
      <c r="X71">
        <v>76.650000000000006</v>
      </c>
      <c r="Y71">
        <v>24.3</v>
      </c>
      <c r="Z71">
        <v>75.7</v>
      </c>
      <c r="AB71" s="4">
        <v>1000</v>
      </c>
      <c r="AC71">
        <v>28.65625</v>
      </c>
      <c r="AD71">
        <v>71.34375</v>
      </c>
      <c r="AE71">
        <v>35.5625</v>
      </c>
      <c r="AF71">
        <v>64.4375</v>
      </c>
      <c r="AG71">
        <v>47.868749999999999</v>
      </c>
      <c r="AH71">
        <v>52.131250000000001</v>
      </c>
      <c r="AI71">
        <v>35.143749999999997</v>
      </c>
      <c r="AJ71">
        <v>64.856250000000003</v>
      </c>
      <c r="AK71">
        <v>31.056249999999999</v>
      </c>
      <c r="AL71">
        <v>68.943749999999994</v>
      </c>
    </row>
    <row r="72" spans="1:38" x14ac:dyDescent="0.55000000000000004">
      <c r="D72" s="2">
        <v>100</v>
      </c>
      <c r="E72">
        <v>24</v>
      </c>
      <c r="F72">
        <v>76</v>
      </c>
      <c r="G72">
        <v>22.875</v>
      </c>
      <c r="H72">
        <v>77.125</v>
      </c>
      <c r="I72">
        <v>17.875</v>
      </c>
      <c r="J72">
        <v>82.125</v>
      </c>
      <c r="K72">
        <v>21.5</v>
      </c>
      <c r="L72">
        <v>78.5</v>
      </c>
      <c r="M72">
        <v>25</v>
      </c>
      <c r="N72">
        <v>75</v>
      </c>
      <c r="P72" s="2">
        <v>100</v>
      </c>
      <c r="Q72">
        <v>25</v>
      </c>
      <c r="R72">
        <v>75</v>
      </c>
      <c r="S72">
        <v>0.25</v>
      </c>
      <c r="T72">
        <v>99.75</v>
      </c>
      <c r="U72">
        <v>25</v>
      </c>
      <c r="V72">
        <v>75</v>
      </c>
      <c r="W72">
        <v>25</v>
      </c>
      <c r="X72">
        <v>75</v>
      </c>
      <c r="Y72">
        <v>25</v>
      </c>
      <c r="Z72">
        <v>75</v>
      </c>
      <c r="AB72" s="2">
        <v>100</v>
      </c>
      <c r="AC72">
        <v>25.8125</v>
      </c>
      <c r="AD72">
        <v>74.1875</v>
      </c>
      <c r="AE72">
        <v>26.5</v>
      </c>
      <c r="AF72">
        <v>73.5</v>
      </c>
      <c r="AG72">
        <v>31.5</v>
      </c>
      <c r="AH72">
        <v>68.5</v>
      </c>
      <c r="AI72">
        <v>24.125</v>
      </c>
      <c r="AJ72">
        <v>75.875</v>
      </c>
      <c r="AK72">
        <v>23.1875</v>
      </c>
      <c r="AL72">
        <v>76.8125</v>
      </c>
    </row>
    <row r="73" spans="1:38" x14ac:dyDescent="0.55000000000000004">
      <c r="D73" s="13" t="s">
        <v>7</v>
      </c>
      <c r="E73" s="6">
        <f t="shared" ref="E73:N73" si="51">STDEV(Q70:Q72)</f>
        <v>7.9385662013573138E-2</v>
      </c>
      <c r="F73" s="6">
        <f t="shared" si="51"/>
        <v>7.9385662013575192E-2</v>
      </c>
      <c r="G73" s="6">
        <f t="shared" si="51"/>
        <v>13.264083631496465</v>
      </c>
      <c r="H73" s="6">
        <f t="shared" si="51"/>
        <v>13.264083631496494</v>
      </c>
      <c r="I73" s="6">
        <f t="shared" si="51"/>
        <v>0.45691219068873018</v>
      </c>
      <c r="J73" s="6">
        <f t="shared" si="51"/>
        <v>0.45691219068875688</v>
      </c>
      <c r="K73" s="6">
        <f t="shared" si="51"/>
        <v>0.93990691028420337</v>
      </c>
      <c r="L73" s="6">
        <f t="shared" si="51"/>
        <v>0.93990691028420759</v>
      </c>
      <c r="M73" s="6">
        <f t="shared" si="51"/>
        <v>0.39376653404439121</v>
      </c>
      <c r="N73" s="6">
        <f t="shared" si="51"/>
        <v>0.39376653404439516</v>
      </c>
      <c r="P73" s="13" t="s">
        <v>7</v>
      </c>
      <c r="Q73" s="6" t="e">
        <f>STDEV(#REF!)</f>
        <v>#REF!</v>
      </c>
      <c r="R73" s="6" t="e">
        <f>STDEV(#REF!)</f>
        <v>#REF!</v>
      </c>
      <c r="S73" s="6" t="e">
        <f>STDEV(#REF!)</f>
        <v>#REF!</v>
      </c>
      <c r="T73" s="6" t="e">
        <f>STDEV(#REF!)</f>
        <v>#REF!</v>
      </c>
      <c r="U73" s="6" t="e">
        <f>STDEV(#REF!)</f>
        <v>#REF!</v>
      </c>
      <c r="V73" s="6" t="e">
        <f>STDEV(#REF!)</f>
        <v>#REF!</v>
      </c>
      <c r="W73" s="6" t="e">
        <f>STDEV(#REF!)</f>
        <v>#REF!</v>
      </c>
      <c r="X73" s="6" t="e">
        <f>STDEV(#REF!)</f>
        <v>#REF!</v>
      </c>
      <c r="Y73" s="6" t="e">
        <f>STDEV(#REF!)</f>
        <v>#REF!</v>
      </c>
      <c r="Z73" s="6" t="e">
        <f>STDEV(#REF!)</f>
        <v>#REF!</v>
      </c>
      <c r="AB73" s="13" t="s">
        <v>7</v>
      </c>
      <c r="AC73" s="6">
        <f>STDEV(AC70:AC72)</f>
        <v>2.7074141068246909</v>
      </c>
      <c r="AD73" s="6">
        <f t="shared" ref="AD73:AJ73" si="52">STDEV(AD70:AD72)</f>
        <v>2.7074141068246873</v>
      </c>
      <c r="AE73" s="6">
        <f t="shared" si="52"/>
        <v>4.5344905797353086</v>
      </c>
      <c r="AF73" s="6">
        <f t="shared" si="52"/>
        <v>4.5344905797353174</v>
      </c>
      <c r="AG73" s="6">
        <f t="shared" si="52"/>
        <v>8.2796572053135389</v>
      </c>
      <c r="AH73" s="6">
        <f t="shared" si="52"/>
        <v>8.2796572053135389</v>
      </c>
      <c r="AI73" s="6">
        <f t="shared" si="52"/>
        <v>5.5739780920661222</v>
      </c>
      <c r="AJ73" s="6">
        <f t="shared" si="52"/>
        <v>5.5739780920661426</v>
      </c>
      <c r="AK73" s="6">
        <f>STDEV(AK70:AK72)</f>
        <v>4.1306817561794089</v>
      </c>
      <c r="AL73" s="6">
        <f>STDEV(AL70:AL72)</f>
        <v>4.1306817561794045</v>
      </c>
    </row>
    <row r="74" spans="1:38" x14ac:dyDescent="0.55000000000000004">
      <c r="D74" s="29" t="s">
        <v>8</v>
      </c>
      <c r="E74" s="29"/>
      <c r="F74" s="29"/>
      <c r="G74" s="29"/>
      <c r="H74" s="29"/>
      <c r="I74" s="29"/>
      <c r="J74" s="29"/>
      <c r="K74" s="9"/>
      <c r="L74" s="9"/>
      <c r="M74" s="9"/>
      <c r="N74" s="9"/>
      <c r="P74" s="29" t="s">
        <v>9</v>
      </c>
      <c r="Q74" s="29"/>
      <c r="R74" s="29"/>
      <c r="S74" s="29"/>
      <c r="T74" s="29"/>
      <c r="U74" s="29"/>
      <c r="V74" s="29"/>
      <c r="W74" s="29"/>
      <c r="X74" s="29"/>
      <c r="Y74" s="11"/>
      <c r="Z74" s="11"/>
      <c r="AB74" s="29" t="s">
        <v>10</v>
      </c>
      <c r="AC74" s="29"/>
      <c r="AD74" s="29"/>
      <c r="AE74" s="29"/>
      <c r="AF74" s="29"/>
      <c r="AG74" s="29"/>
      <c r="AH74" s="29"/>
      <c r="AI74" s="9"/>
      <c r="AJ74" s="9"/>
    </row>
    <row r="78" spans="1:38" ht="20.399999999999999" x14ac:dyDescent="0.75">
      <c r="F78" s="33" t="s">
        <v>12</v>
      </c>
      <c r="G78" s="33"/>
      <c r="H78" s="33"/>
      <c r="R78" s="33" t="s">
        <v>13</v>
      </c>
      <c r="S78" s="33"/>
      <c r="T78" s="33"/>
      <c r="U78" s="33"/>
      <c r="AD78" s="33" t="s">
        <v>14</v>
      </c>
      <c r="AE78" s="33"/>
      <c r="AF78" s="33"/>
    </row>
    <row r="80" spans="1:38" ht="23.1" x14ac:dyDescent="0.85">
      <c r="A80" s="8" t="s">
        <v>11</v>
      </c>
      <c r="D80" s="34"/>
      <c r="E80" s="38" t="s">
        <v>0</v>
      </c>
      <c r="F80" s="38"/>
      <c r="G80" s="38"/>
      <c r="H80" s="38"/>
      <c r="I80" s="38"/>
      <c r="J80" s="38"/>
      <c r="K80" s="38"/>
      <c r="L80" s="38"/>
      <c r="M80" s="12"/>
      <c r="N80" s="12"/>
      <c r="P80" s="34"/>
      <c r="Q80" s="36" t="s">
        <v>0</v>
      </c>
      <c r="R80" s="37"/>
      <c r="S80" s="37"/>
      <c r="T80" s="37"/>
      <c r="U80" s="37"/>
      <c r="V80" s="37"/>
      <c r="W80" s="37"/>
      <c r="X80" s="37"/>
      <c r="Y80" s="10"/>
      <c r="Z80" s="10"/>
      <c r="AB80" s="34"/>
      <c r="AC80" s="27" t="s">
        <v>0</v>
      </c>
      <c r="AD80" s="39"/>
      <c r="AE80" s="39"/>
      <c r="AF80" s="39"/>
      <c r="AG80" s="39"/>
      <c r="AH80" s="39"/>
      <c r="AI80" s="39"/>
      <c r="AJ80" s="28"/>
    </row>
    <row r="81" spans="1:38" ht="23.1" x14ac:dyDescent="0.85">
      <c r="A81" s="8" t="s">
        <v>23</v>
      </c>
      <c r="D81" s="35"/>
      <c r="E81" s="30" t="s">
        <v>1</v>
      </c>
      <c r="F81" s="31"/>
      <c r="G81" s="30" t="s">
        <v>2</v>
      </c>
      <c r="H81" s="31"/>
      <c r="I81" s="27" t="s">
        <v>3</v>
      </c>
      <c r="J81" s="28"/>
      <c r="K81" s="27" t="s">
        <v>21</v>
      </c>
      <c r="L81" s="28"/>
      <c r="M81" s="27" t="s">
        <v>22</v>
      </c>
      <c r="N81" s="28"/>
      <c r="P81" s="35"/>
      <c r="Q81" s="30" t="s">
        <v>1</v>
      </c>
      <c r="R81" s="31"/>
      <c r="S81" s="30" t="s">
        <v>2</v>
      </c>
      <c r="T81" s="31"/>
      <c r="U81" s="27" t="s">
        <v>3</v>
      </c>
      <c r="V81" s="28"/>
      <c r="W81" s="27" t="s">
        <v>21</v>
      </c>
      <c r="X81" s="28"/>
      <c r="Y81" s="27" t="s">
        <v>22</v>
      </c>
      <c r="Z81" s="28"/>
      <c r="AB81" s="35"/>
      <c r="AC81" s="30" t="s">
        <v>1</v>
      </c>
      <c r="AD81" s="31"/>
      <c r="AE81" s="30" t="s">
        <v>2</v>
      </c>
      <c r="AF81" s="31"/>
      <c r="AG81" s="27" t="s">
        <v>3</v>
      </c>
      <c r="AH81" s="28"/>
      <c r="AI81" s="27" t="s">
        <v>21</v>
      </c>
      <c r="AJ81" s="28"/>
      <c r="AK81" s="27" t="s">
        <v>22</v>
      </c>
      <c r="AL81" s="28"/>
    </row>
    <row r="82" spans="1:38" ht="23.1" x14ac:dyDescent="0.85">
      <c r="A82" s="8" t="s">
        <v>25</v>
      </c>
      <c r="D82" s="12" t="s">
        <v>4</v>
      </c>
      <c r="E82" s="2" t="s">
        <v>5</v>
      </c>
      <c r="F82" s="2" t="s">
        <v>6</v>
      </c>
      <c r="G82" s="2" t="s">
        <v>5</v>
      </c>
      <c r="H82" s="2" t="s">
        <v>6</v>
      </c>
      <c r="I82" s="3" t="s">
        <v>5</v>
      </c>
      <c r="J82" s="3" t="s">
        <v>6</v>
      </c>
      <c r="K82" s="3" t="s">
        <v>5</v>
      </c>
      <c r="L82" s="3" t="s">
        <v>6</v>
      </c>
      <c r="M82" s="3" t="s">
        <v>5</v>
      </c>
      <c r="N82" s="3" t="s">
        <v>6</v>
      </c>
      <c r="P82" s="12" t="s">
        <v>4</v>
      </c>
      <c r="Q82" s="2" t="s">
        <v>5</v>
      </c>
      <c r="R82" s="2" t="s">
        <v>6</v>
      </c>
      <c r="S82" s="2" t="s">
        <v>5</v>
      </c>
      <c r="T82" s="2" t="s">
        <v>6</v>
      </c>
      <c r="U82" s="3" t="s">
        <v>5</v>
      </c>
      <c r="V82" s="3" t="s">
        <v>6</v>
      </c>
      <c r="W82" s="3" t="s">
        <v>5</v>
      </c>
      <c r="X82" s="3" t="s">
        <v>6</v>
      </c>
      <c r="Y82" s="3" t="s">
        <v>5</v>
      </c>
      <c r="Z82" s="3" t="s">
        <v>6</v>
      </c>
      <c r="AB82" s="12" t="s">
        <v>4</v>
      </c>
      <c r="AC82" s="2" t="s">
        <v>5</v>
      </c>
      <c r="AD82" s="2" t="s">
        <v>6</v>
      </c>
      <c r="AE82" s="2" t="s">
        <v>5</v>
      </c>
      <c r="AF82" s="2" t="s">
        <v>6</v>
      </c>
      <c r="AG82" s="3" t="s">
        <v>5</v>
      </c>
      <c r="AH82" s="3" t="s">
        <v>6</v>
      </c>
      <c r="AI82" s="3" t="s">
        <v>5</v>
      </c>
      <c r="AJ82" s="3" t="s">
        <v>6</v>
      </c>
      <c r="AK82" s="3" t="s">
        <v>5</v>
      </c>
      <c r="AL82" s="3" t="s">
        <v>6</v>
      </c>
    </row>
    <row r="83" spans="1:38" x14ac:dyDescent="0.55000000000000004">
      <c r="D83" s="4">
        <v>10000</v>
      </c>
      <c r="E83">
        <v>35.657499999999985</v>
      </c>
      <c r="F83">
        <v>64.342499999999987</v>
      </c>
      <c r="G83">
        <v>70.440624999999983</v>
      </c>
      <c r="H83">
        <v>29.559374999999971</v>
      </c>
      <c r="I83">
        <v>92.883749999999964</v>
      </c>
      <c r="J83">
        <v>7.116249999999992</v>
      </c>
      <c r="K83">
        <v>74.990624999999994</v>
      </c>
      <c r="L83">
        <v>25.009374999999999</v>
      </c>
      <c r="M83">
        <v>74.98875000000001</v>
      </c>
      <c r="N83">
        <v>25.01125</v>
      </c>
      <c r="P83" s="4">
        <v>10000</v>
      </c>
      <c r="Q83">
        <v>34.950000000000003</v>
      </c>
      <c r="R83">
        <v>65.050000000000011</v>
      </c>
      <c r="S83">
        <v>73.12</v>
      </c>
      <c r="T83">
        <v>26.88</v>
      </c>
      <c r="U83">
        <v>93.537500000000009</v>
      </c>
      <c r="V83">
        <v>6.4625000000000004</v>
      </c>
      <c r="W83">
        <v>99.99</v>
      </c>
      <c r="X83">
        <v>0.01</v>
      </c>
      <c r="Y83">
        <v>99.99</v>
      </c>
      <c r="Z83">
        <v>0.01</v>
      </c>
      <c r="AB83" s="4">
        <v>10000</v>
      </c>
      <c r="AC83">
        <v>45.020624999999981</v>
      </c>
      <c r="AD83">
        <v>54.979375000000005</v>
      </c>
      <c r="AE83">
        <v>79.925625000000011</v>
      </c>
      <c r="AF83">
        <v>20.07437499999995</v>
      </c>
      <c r="AG83">
        <v>95.376874999999984</v>
      </c>
      <c r="AH83">
        <v>4.6231249999999973</v>
      </c>
      <c r="AI83">
        <v>87.495625000000004</v>
      </c>
      <c r="AJ83">
        <v>12.504374999999996</v>
      </c>
      <c r="AK83">
        <v>87.495625000000004</v>
      </c>
      <c r="AL83">
        <v>12.504374999999996</v>
      </c>
    </row>
    <row r="84" spans="1:38" x14ac:dyDescent="0.55000000000000004">
      <c r="D84" s="4">
        <v>1000</v>
      </c>
      <c r="E84">
        <v>36.243749999999991</v>
      </c>
      <c r="F84">
        <v>63.756249999999994</v>
      </c>
      <c r="G84">
        <v>71.324999999999989</v>
      </c>
      <c r="H84">
        <v>28.674999999999983</v>
      </c>
      <c r="I84">
        <v>92.6</v>
      </c>
      <c r="J84">
        <v>7.3999999999999782</v>
      </c>
      <c r="K84">
        <v>74.912499999999994</v>
      </c>
      <c r="L84">
        <v>25.087499999999995</v>
      </c>
      <c r="M84">
        <v>74.899999999999991</v>
      </c>
      <c r="N84">
        <v>25.099999999999998</v>
      </c>
      <c r="P84" s="4">
        <v>1000</v>
      </c>
      <c r="Q84">
        <v>34.4</v>
      </c>
      <c r="R84">
        <v>65.600000000000009</v>
      </c>
      <c r="S84">
        <v>75.05</v>
      </c>
      <c r="T84">
        <v>24.95</v>
      </c>
      <c r="U84">
        <v>89.5</v>
      </c>
      <c r="V84">
        <v>8</v>
      </c>
      <c r="W84">
        <v>99.9</v>
      </c>
      <c r="X84">
        <v>0.1</v>
      </c>
      <c r="Y84">
        <v>99.9</v>
      </c>
      <c r="Z84">
        <v>0.1</v>
      </c>
      <c r="AB84" s="4">
        <v>1000</v>
      </c>
      <c r="AC84">
        <v>44.45624999999999</v>
      </c>
      <c r="AD84">
        <v>55.543749999999996</v>
      </c>
      <c r="AE84">
        <v>80.66249999999998</v>
      </c>
      <c r="AF84">
        <v>19.33749999999997</v>
      </c>
      <c r="AG84">
        <v>94.556249999999963</v>
      </c>
      <c r="AH84">
        <v>5.4437499999999988</v>
      </c>
      <c r="AI84">
        <v>87.456249999999997</v>
      </c>
      <c r="AJ84">
        <v>12.543749999999998</v>
      </c>
      <c r="AK84">
        <v>87.456249999999997</v>
      </c>
      <c r="AL84">
        <v>12.543749999999998</v>
      </c>
    </row>
    <row r="85" spans="1:38" x14ac:dyDescent="0.55000000000000004">
      <c r="D85" s="2">
        <v>100</v>
      </c>
      <c r="E85">
        <v>36.1875</v>
      </c>
      <c r="F85">
        <v>63.8125</v>
      </c>
      <c r="G85">
        <v>71.6875</v>
      </c>
      <c r="H85">
        <v>28.3125</v>
      </c>
      <c r="I85">
        <v>79.25</v>
      </c>
      <c r="J85">
        <v>20.75</v>
      </c>
      <c r="K85">
        <v>74.0625</v>
      </c>
      <c r="L85">
        <v>25.9375</v>
      </c>
      <c r="M85">
        <v>73.8125</v>
      </c>
      <c r="N85">
        <v>26.1875</v>
      </c>
      <c r="P85" s="2">
        <v>100</v>
      </c>
      <c r="Q85">
        <v>37.25</v>
      </c>
      <c r="R85">
        <v>62.75</v>
      </c>
      <c r="S85">
        <v>61.5</v>
      </c>
      <c r="T85">
        <v>38.5</v>
      </c>
      <c r="U85">
        <v>91.25</v>
      </c>
      <c r="V85">
        <v>8.75</v>
      </c>
      <c r="W85">
        <v>99</v>
      </c>
      <c r="X85">
        <v>1</v>
      </c>
      <c r="Y85">
        <v>99</v>
      </c>
      <c r="Z85">
        <v>1</v>
      </c>
      <c r="AB85" s="2">
        <v>100</v>
      </c>
      <c r="AC85">
        <v>45.562499999999993</v>
      </c>
      <c r="AD85">
        <v>54.4375</v>
      </c>
      <c r="AE85">
        <v>73.875</v>
      </c>
      <c r="AF85">
        <v>26.125</v>
      </c>
      <c r="AG85">
        <v>85.4375</v>
      </c>
      <c r="AH85">
        <v>14.562499999999993</v>
      </c>
      <c r="AI85">
        <v>87.0625</v>
      </c>
      <c r="AJ85">
        <v>12.9375</v>
      </c>
      <c r="AK85">
        <v>87.0625</v>
      </c>
      <c r="AL85">
        <v>12.9375</v>
      </c>
    </row>
    <row r="86" spans="1:38" x14ac:dyDescent="0.55000000000000004">
      <c r="D86" s="13" t="s">
        <v>7</v>
      </c>
      <c r="E86" s="6">
        <f>STDEV(E83:E85)</f>
        <v>0.32345868489397095</v>
      </c>
      <c r="F86" s="6">
        <f t="shared" ref="F86:N86" si="53">STDEV(F83:F85)</f>
        <v>0.32345868489395935</v>
      </c>
      <c r="G86" s="6">
        <f t="shared" si="53"/>
        <v>0.64138166695684673</v>
      </c>
      <c r="H86" s="6">
        <f t="shared" si="53"/>
        <v>0.64138166695682497</v>
      </c>
      <c r="I86" s="6">
        <f t="shared" si="53"/>
        <v>7.790829578474499</v>
      </c>
      <c r="J86" s="6">
        <f t="shared" si="53"/>
        <v>7.7908295784745203</v>
      </c>
      <c r="K86" s="6">
        <f t="shared" si="53"/>
        <v>0.51478466877747042</v>
      </c>
      <c r="L86" s="6">
        <f t="shared" si="53"/>
        <v>0.51478466877747542</v>
      </c>
      <c r="M86" s="6">
        <f t="shared" si="53"/>
        <v>0.65499324105927592</v>
      </c>
      <c r="N86" s="6">
        <f t="shared" si="53"/>
        <v>0.65499324105927526</v>
      </c>
      <c r="P86" s="13" t="s">
        <v>7</v>
      </c>
      <c r="Q86" s="6">
        <f>STDEV(Q83:Q85)</f>
        <v>1.511897262823547</v>
      </c>
      <c r="R86" s="6">
        <f t="shared" ref="R86:Z86" si="54">STDEV(R83:R85)</f>
        <v>1.5118972628235523</v>
      </c>
      <c r="S86" s="6">
        <f t="shared" si="54"/>
        <v>7.329754429720003</v>
      </c>
      <c r="T86" s="6">
        <f t="shared" si="54"/>
        <v>7.3297544297200066</v>
      </c>
      <c r="U86" s="6">
        <f t="shared" si="54"/>
        <v>2.024704196502134</v>
      </c>
      <c r="V86" s="6">
        <f t="shared" si="54"/>
        <v>1.1661233854099642</v>
      </c>
      <c r="W86" s="6">
        <f t="shared" si="54"/>
        <v>0.54744862772683944</v>
      </c>
      <c r="X86" s="6">
        <f>STDEV(X83:X85)</f>
        <v>0.54744862772683978</v>
      </c>
      <c r="Y86" s="6">
        <f t="shared" si="54"/>
        <v>0.54744862772683944</v>
      </c>
      <c r="Z86" s="6">
        <f t="shared" si="54"/>
        <v>0.54744862772683978</v>
      </c>
      <c r="AB86" s="13" t="s">
        <v>7</v>
      </c>
      <c r="AC86" s="6">
        <f>STDEV(AC83:AC85)</f>
        <v>0.55316313427866959</v>
      </c>
      <c r="AD86" s="6">
        <f t="shared" ref="AD86:AL86" si="55">STDEV(AD83:AD85)</f>
        <v>0.55316313427866615</v>
      </c>
      <c r="AE86" s="6">
        <f t="shared" si="55"/>
        <v>3.7243165795048854</v>
      </c>
      <c r="AF86" s="6">
        <f t="shared" si="55"/>
        <v>3.7243165795049067</v>
      </c>
      <c r="AG86" s="6">
        <f t="shared" si="55"/>
        <v>5.5168862344585445</v>
      </c>
      <c r="AH86" s="6">
        <f t="shared" si="55"/>
        <v>5.516886234458557</v>
      </c>
      <c r="AI86" s="6">
        <f t="shared" si="55"/>
        <v>0.239508774630493</v>
      </c>
      <c r="AJ86" s="6">
        <f t="shared" si="55"/>
        <v>0.23950877463049433</v>
      </c>
      <c r="AK86" s="6">
        <f t="shared" si="55"/>
        <v>0.239508774630493</v>
      </c>
      <c r="AL86" s="6">
        <f t="shared" si="55"/>
        <v>0.23950877463049433</v>
      </c>
    </row>
    <row r="87" spans="1:38" x14ac:dyDescent="0.55000000000000004">
      <c r="D87" s="29" t="s">
        <v>8</v>
      </c>
      <c r="E87" s="29"/>
      <c r="F87" s="29"/>
      <c r="G87" s="29"/>
      <c r="H87" s="29"/>
      <c r="I87" s="29"/>
      <c r="J87" s="29"/>
      <c r="K87" s="9"/>
      <c r="L87" s="9"/>
      <c r="M87" s="9"/>
      <c r="N87" s="9"/>
      <c r="P87" s="29" t="s">
        <v>9</v>
      </c>
      <c r="Q87" s="29"/>
      <c r="R87" s="29"/>
      <c r="S87" s="29"/>
      <c r="T87" s="29"/>
      <c r="U87" s="29"/>
      <c r="V87" s="29"/>
      <c r="W87" s="29"/>
      <c r="X87" s="29"/>
      <c r="Y87" s="11"/>
      <c r="Z87" s="11"/>
      <c r="AB87" s="29" t="s">
        <v>10</v>
      </c>
      <c r="AC87" s="29"/>
      <c r="AD87" s="29"/>
      <c r="AE87" s="29"/>
      <c r="AF87" s="29"/>
      <c r="AG87" s="29"/>
      <c r="AH87" s="29"/>
      <c r="AI87" s="9"/>
      <c r="AJ87" s="9"/>
    </row>
    <row r="91" spans="1:38" ht="23.1" x14ac:dyDescent="0.85">
      <c r="A91" s="8" t="s">
        <v>11</v>
      </c>
      <c r="F91" s="33" t="s">
        <v>12</v>
      </c>
      <c r="G91" s="33"/>
      <c r="H91" s="33"/>
      <c r="R91" s="33" t="s">
        <v>13</v>
      </c>
      <c r="S91" s="33"/>
      <c r="T91" s="33"/>
      <c r="U91" s="33"/>
      <c r="AD91" s="33" t="s">
        <v>14</v>
      </c>
      <c r="AE91" s="33"/>
      <c r="AF91" s="33"/>
    </row>
    <row r="92" spans="1:38" ht="23.1" x14ac:dyDescent="0.85">
      <c r="A92" s="8" t="s">
        <v>24</v>
      </c>
    </row>
    <row r="93" spans="1:38" ht="23.1" x14ac:dyDescent="0.85">
      <c r="A93" s="8" t="s">
        <v>25</v>
      </c>
      <c r="D93" s="34"/>
      <c r="E93" s="38" t="s">
        <v>0</v>
      </c>
      <c r="F93" s="38"/>
      <c r="G93" s="38"/>
      <c r="H93" s="38"/>
      <c r="I93" s="38"/>
      <c r="J93" s="38"/>
      <c r="K93" s="38"/>
      <c r="L93" s="38"/>
      <c r="M93" s="12"/>
      <c r="N93" s="12"/>
      <c r="P93" s="34"/>
      <c r="Q93" s="36" t="s">
        <v>0</v>
      </c>
      <c r="R93" s="37"/>
      <c r="S93" s="37"/>
      <c r="T93" s="37"/>
      <c r="U93" s="37"/>
      <c r="V93" s="37"/>
      <c r="W93" s="37"/>
      <c r="X93" s="37"/>
      <c r="Y93" s="10"/>
      <c r="Z93" s="10"/>
      <c r="AB93" s="34"/>
      <c r="AC93" s="27" t="s">
        <v>0</v>
      </c>
      <c r="AD93" s="39"/>
      <c r="AE93" s="39"/>
      <c r="AF93" s="39"/>
      <c r="AG93" s="39"/>
      <c r="AH93" s="39"/>
      <c r="AI93" s="39"/>
      <c r="AJ93" s="28"/>
    </row>
    <row r="94" spans="1:38" x14ac:dyDescent="0.55000000000000004">
      <c r="D94" s="35"/>
      <c r="E94" s="30" t="s">
        <v>1</v>
      </c>
      <c r="F94" s="31"/>
      <c r="G94" s="30" t="s">
        <v>2</v>
      </c>
      <c r="H94" s="31"/>
      <c r="I94" s="27" t="s">
        <v>3</v>
      </c>
      <c r="J94" s="28"/>
      <c r="K94" s="27" t="s">
        <v>21</v>
      </c>
      <c r="L94" s="28"/>
      <c r="M94" s="27" t="s">
        <v>22</v>
      </c>
      <c r="N94" s="28"/>
      <c r="P94" s="35"/>
      <c r="Q94" s="30" t="s">
        <v>1</v>
      </c>
      <c r="R94" s="31"/>
      <c r="S94" s="30" t="s">
        <v>2</v>
      </c>
      <c r="T94" s="31"/>
      <c r="U94" s="27" t="s">
        <v>3</v>
      </c>
      <c r="V94" s="28"/>
      <c r="W94" s="27" t="s">
        <v>21</v>
      </c>
      <c r="X94" s="28"/>
      <c r="Y94" s="27" t="s">
        <v>22</v>
      </c>
      <c r="Z94" s="28"/>
      <c r="AB94" s="35"/>
      <c r="AC94" s="30" t="s">
        <v>1</v>
      </c>
      <c r="AD94" s="31"/>
      <c r="AE94" s="30" t="s">
        <v>2</v>
      </c>
      <c r="AF94" s="31"/>
      <c r="AG94" s="27" t="s">
        <v>3</v>
      </c>
      <c r="AH94" s="28"/>
      <c r="AI94" s="27" t="s">
        <v>21</v>
      </c>
      <c r="AJ94" s="28"/>
      <c r="AK94" s="27" t="s">
        <v>22</v>
      </c>
      <c r="AL94" s="28"/>
    </row>
    <row r="95" spans="1:38" x14ac:dyDescent="0.55000000000000004">
      <c r="D95" s="12" t="s">
        <v>4</v>
      </c>
      <c r="E95" s="2" t="s">
        <v>5</v>
      </c>
      <c r="F95" s="2" t="s">
        <v>6</v>
      </c>
      <c r="G95" s="2" t="s">
        <v>5</v>
      </c>
      <c r="H95" s="2" t="s">
        <v>6</v>
      </c>
      <c r="I95" s="3" t="s">
        <v>5</v>
      </c>
      <c r="J95" s="3" t="s">
        <v>6</v>
      </c>
      <c r="K95" s="3" t="s">
        <v>5</v>
      </c>
      <c r="L95" s="3" t="s">
        <v>6</v>
      </c>
      <c r="M95" s="3" t="s">
        <v>5</v>
      </c>
      <c r="N95" s="3" t="s">
        <v>6</v>
      </c>
      <c r="P95" s="12" t="s">
        <v>4</v>
      </c>
      <c r="Q95" s="2" t="s">
        <v>5</v>
      </c>
      <c r="R95" s="2" t="s">
        <v>6</v>
      </c>
      <c r="S95" s="2" t="s">
        <v>5</v>
      </c>
      <c r="T95" s="2" t="s">
        <v>6</v>
      </c>
      <c r="U95" s="3" t="s">
        <v>5</v>
      </c>
      <c r="V95" s="3" t="s">
        <v>6</v>
      </c>
      <c r="W95" s="3" t="s">
        <v>5</v>
      </c>
      <c r="X95" s="3" t="s">
        <v>6</v>
      </c>
      <c r="Y95" s="3" t="s">
        <v>5</v>
      </c>
      <c r="Z95" s="3" t="s">
        <v>6</v>
      </c>
      <c r="AB95" s="12" t="s">
        <v>4</v>
      </c>
      <c r="AC95" s="2" t="s">
        <v>5</v>
      </c>
      <c r="AD95" s="2" t="s">
        <v>6</v>
      </c>
      <c r="AE95" s="2" t="s">
        <v>5</v>
      </c>
      <c r="AF95" s="2" t="s">
        <v>6</v>
      </c>
      <c r="AG95" s="3" t="s">
        <v>5</v>
      </c>
      <c r="AH95" s="3" t="s">
        <v>6</v>
      </c>
      <c r="AI95" s="3" t="s">
        <v>5</v>
      </c>
      <c r="AJ95" s="3" t="s">
        <v>6</v>
      </c>
      <c r="AK95" s="3" t="s">
        <v>5</v>
      </c>
      <c r="AL95" s="3" t="s">
        <v>6</v>
      </c>
    </row>
    <row r="96" spans="1:38" x14ac:dyDescent="0.55000000000000004">
      <c r="D96" s="4">
        <v>10000</v>
      </c>
      <c r="E96">
        <v>63.55749999999999</v>
      </c>
      <c r="F96">
        <v>36.442499999999981</v>
      </c>
      <c r="G96">
        <v>95.130625000000009</v>
      </c>
      <c r="H96">
        <v>4.8693749999999971</v>
      </c>
      <c r="I96">
        <v>96.905000000000001</v>
      </c>
      <c r="J96">
        <v>3.0949999999999918</v>
      </c>
      <c r="K96">
        <v>74.988124999999997</v>
      </c>
      <c r="L96">
        <v>25.011874999999996</v>
      </c>
      <c r="M96">
        <v>74.991875000000007</v>
      </c>
      <c r="N96">
        <v>25.008124999999996</v>
      </c>
      <c r="P96" s="4">
        <v>10000</v>
      </c>
      <c r="Q96">
        <v>64.287499999999994</v>
      </c>
      <c r="R96">
        <v>35.71</v>
      </c>
      <c r="S96">
        <v>95.329999999999984</v>
      </c>
      <c r="T96">
        <v>4.67</v>
      </c>
      <c r="U96">
        <v>99.61999999999999</v>
      </c>
      <c r="V96">
        <v>0.32824999999999999</v>
      </c>
      <c r="W96">
        <v>99.99</v>
      </c>
      <c r="X96">
        <v>0.01</v>
      </c>
      <c r="Y96">
        <v>99.99</v>
      </c>
      <c r="Z96">
        <v>0.01</v>
      </c>
      <c r="AB96" s="4">
        <v>10000</v>
      </c>
      <c r="AC96">
        <v>73.039374999999993</v>
      </c>
      <c r="AD96">
        <v>26.960624999999972</v>
      </c>
      <c r="AE96">
        <v>96.841874999999973</v>
      </c>
      <c r="AF96">
        <v>3.1581249999999965</v>
      </c>
      <c r="AG96">
        <v>98.514374999999987</v>
      </c>
      <c r="AH96">
        <v>1.4856249999999984</v>
      </c>
      <c r="AI96">
        <v>87.495625000000004</v>
      </c>
      <c r="AJ96">
        <v>12.504374999999996</v>
      </c>
      <c r="AK96">
        <v>87.495625000000004</v>
      </c>
      <c r="AL96">
        <v>12.504374999999996</v>
      </c>
    </row>
    <row r="97" spans="1:38" x14ac:dyDescent="0.55000000000000004">
      <c r="D97" s="4">
        <v>1000</v>
      </c>
      <c r="E97">
        <v>62.643749999999976</v>
      </c>
      <c r="F97">
        <v>37.356249999999982</v>
      </c>
      <c r="G97">
        <v>91.174999999999969</v>
      </c>
      <c r="H97">
        <v>8.8249999999999851</v>
      </c>
      <c r="I97">
        <v>78</v>
      </c>
      <c r="J97">
        <v>21.999999999999996</v>
      </c>
      <c r="K97">
        <v>74.893749999999997</v>
      </c>
      <c r="L97">
        <v>25.106249999999996</v>
      </c>
      <c r="M97">
        <v>74.899999999999991</v>
      </c>
      <c r="N97">
        <v>25.099999999999998</v>
      </c>
      <c r="P97" s="4">
        <v>1000</v>
      </c>
      <c r="Q97">
        <v>63.674999999999997</v>
      </c>
      <c r="R97">
        <v>36.325000000000003</v>
      </c>
      <c r="S97">
        <v>95.474999999999994</v>
      </c>
      <c r="T97">
        <v>4.5249999999999995</v>
      </c>
      <c r="U97">
        <v>99.574999999999989</v>
      </c>
      <c r="V97">
        <v>0.42500000000000004</v>
      </c>
      <c r="W97">
        <v>99.9</v>
      </c>
      <c r="X97">
        <v>0.1</v>
      </c>
      <c r="Y97">
        <v>99.9</v>
      </c>
      <c r="Z97">
        <v>0.1</v>
      </c>
      <c r="AB97" s="4">
        <v>1000</v>
      </c>
      <c r="AC97">
        <v>72.012499999999974</v>
      </c>
      <c r="AD97">
        <v>27.987499999999972</v>
      </c>
      <c r="AE97">
        <v>96.143749999999983</v>
      </c>
      <c r="AF97">
        <v>3.8562499999999913</v>
      </c>
      <c r="AG97">
        <v>92.087499999999991</v>
      </c>
      <c r="AH97">
        <v>7.9124999999999952</v>
      </c>
      <c r="AI97">
        <v>87.456249999999997</v>
      </c>
      <c r="AJ97">
        <v>12.543749999999998</v>
      </c>
      <c r="AK97">
        <v>87.456249999999997</v>
      </c>
      <c r="AL97">
        <v>12.543749999999998</v>
      </c>
    </row>
    <row r="98" spans="1:38" x14ac:dyDescent="0.55000000000000004">
      <c r="D98" s="2">
        <v>100</v>
      </c>
      <c r="E98">
        <v>64.25</v>
      </c>
      <c r="F98">
        <v>35.749999999999986</v>
      </c>
      <c r="G98">
        <v>83.75</v>
      </c>
      <c r="H98">
        <v>16.25</v>
      </c>
      <c r="I98">
        <v>73.9375</v>
      </c>
      <c r="J98">
        <v>26.0625</v>
      </c>
      <c r="K98">
        <v>73.9375</v>
      </c>
      <c r="L98">
        <v>26.0625</v>
      </c>
      <c r="M98">
        <v>73.625</v>
      </c>
      <c r="N98">
        <v>26.375</v>
      </c>
      <c r="P98" s="2">
        <v>100</v>
      </c>
      <c r="Q98">
        <v>61.5</v>
      </c>
      <c r="R98">
        <v>38.5</v>
      </c>
      <c r="S98">
        <v>96.5</v>
      </c>
      <c r="T98">
        <v>3.5</v>
      </c>
      <c r="U98">
        <v>98.5</v>
      </c>
      <c r="V98">
        <v>1.5</v>
      </c>
      <c r="W98">
        <v>99</v>
      </c>
      <c r="X98">
        <v>1</v>
      </c>
      <c r="Y98">
        <v>99</v>
      </c>
      <c r="Z98">
        <v>1</v>
      </c>
      <c r="AB98" s="2">
        <v>100</v>
      </c>
      <c r="AC98">
        <v>68.125</v>
      </c>
      <c r="AD98">
        <v>31.875</v>
      </c>
      <c r="AE98">
        <v>91.375</v>
      </c>
      <c r="AF98">
        <v>8.625</v>
      </c>
      <c r="AG98">
        <v>86.8125</v>
      </c>
      <c r="AH98">
        <v>13.1875</v>
      </c>
      <c r="AI98">
        <v>87.0625</v>
      </c>
      <c r="AJ98">
        <v>12.9375</v>
      </c>
      <c r="AK98">
        <v>87.0625</v>
      </c>
      <c r="AL98">
        <v>12.9375</v>
      </c>
    </row>
    <row r="99" spans="1:38" x14ac:dyDescent="0.55000000000000004">
      <c r="D99" s="13" t="s">
        <v>7</v>
      </c>
      <c r="E99" s="6">
        <f>STDEV(E96:E98)</f>
        <v>0.80566063730333726</v>
      </c>
      <c r="F99" s="6">
        <f t="shared" ref="F99:N99" si="56">STDEV(F96:F98)</f>
        <v>0.80566063730332316</v>
      </c>
      <c r="G99" s="6">
        <f t="shared" si="56"/>
        <v>5.7777766705895042</v>
      </c>
      <c r="H99" s="6">
        <f t="shared" si="56"/>
        <v>5.7777766705895059</v>
      </c>
      <c r="I99" s="6">
        <f t="shared" si="56"/>
        <v>12.257031910295405</v>
      </c>
      <c r="J99" s="6">
        <f t="shared" si="56"/>
        <v>12.257031910295419</v>
      </c>
      <c r="K99" s="6">
        <f t="shared" si="56"/>
        <v>0.58125347221184942</v>
      </c>
      <c r="L99" s="6">
        <f t="shared" si="56"/>
        <v>0.58125347221185353</v>
      </c>
      <c r="M99" s="6">
        <f t="shared" si="56"/>
        <v>0.76402588102432778</v>
      </c>
      <c r="N99" s="6">
        <f t="shared" si="56"/>
        <v>0.76402588102432945</v>
      </c>
      <c r="P99" s="13" t="s">
        <v>7</v>
      </c>
      <c r="Q99" s="6">
        <f>STDEV(Q96:Q98)</f>
        <v>1.4649196508113764</v>
      </c>
      <c r="R99" s="6">
        <f t="shared" ref="R99:Z99" si="57">STDEV(R96:R98)</f>
        <v>1.465887103429182</v>
      </c>
      <c r="S99" s="6">
        <f t="shared" si="57"/>
        <v>0.63777608400859775</v>
      </c>
      <c r="T99" s="6">
        <f t="shared" si="57"/>
        <v>0.63777608400858476</v>
      </c>
      <c r="U99" s="6">
        <f t="shared" si="57"/>
        <v>0.63404127100160101</v>
      </c>
      <c r="V99" s="6">
        <f t="shared" si="57"/>
        <v>0.65038240353912813</v>
      </c>
      <c r="W99" s="6">
        <f t="shared" si="57"/>
        <v>0.54744862772683944</v>
      </c>
      <c r="X99" s="6">
        <f t="shared" si="57"/>
        <v>0.54744862772683978</v>
      </c>
      <c r="Y99" s="6">
        <f t="shared" si="57"/>
        <v>0.54744862772683944</v>
      </c>
      <c r="Z99" s="6">
        <f t="shared" si="57"/>
        <v>0.54744862772683978</v>
      </c>
      <c r="AB99" s="13" t="s">
        <v>7</v>
      </c>
      <c r="AC99" s="6">
        <f>STDEV(AC96:AC98)</f>
        <v>2.5922387414565611</v>
      </c>
      <c r="AD99" s="6">
        <f t="shared" ref="AD99:AL99" si="58">STDEV(AD96:AD98)</f>
        <v>2.5922387414565842</v>
      </c>
      <c r="AE99" s="6">
        <f t="shared" si="58"/>
        <v>2.9753172756237145</v>
      </c>
      <c r="AF99" s="6">
        <f t="shared" si="58"/>
        <v>2.9753172756237309</v>
      </c>
      <c r="AG99" s="6">
        <f t="shared" si="58"/>
        <v>5.8603786251579564</v>
      </c>
      <c r="AH99" s="6">
        <f t="shared" si="58"/>
        <v>5.8603786251579644</v>
      </c>
      <c r="AI99" s="6">
        <f t="shared" si="58"/>
        <v>0.239508774630493</v>
      </c>
      <c r="AJ99" s="6">
        <f t="shared" si="58"/>
        <v>0.23950877463049433</v>
      </c>
      <c r="AK99" s="6">
        <f t="shared" si="58"/>
        <v>0.239508774630493</v>
      </c>
      <c r="AL99" s="6">
        <f t="shared" si="58"/>
        <v>0.23950877463049433</v>
      </c>
    </row>
    <row r="100" spans="1:38" x14ac:dyDescent="0.55000000000000004">
      <c r="D100" s="29" t="s">
        <v>8</v>
      </c>
      <c r="E100" s="29"/>
      <c r="F100" s="29"/>
      <c r="G100" s="29"/>
      <c r="H100" s="29"/>
      <c r="I100" s="29"/>
      <c r="J100" s="29"/>
      <c r="K100" s="9"/>
      <c r="L100" s="9"/>
      <c r="M100" s="9"/>
      <c r="N100" s="9"/>
      <c r="P100" s="29" t="s">
        <v>9</v>
      </c>
      <c r="Q100" s="29"/>
      <c r="R100" s="29"/>
      <c r="S100" s="29"/>
      <c r="T100" s="29"/>
      <c r="U100" s="29"/>
      <c r="V100" s="29"/>
      <c r="W100" s="29"/>
      <c r="X100" s="29"/>
      <c r="Y100" s="11"/>
      <c r="Z100" s="11"/>
      <c r="AB100" s="29" t="s">
        <v>10</v>
      </c>
      <c r="AC100" s="29"/>
      <c r="AD100" s="29"/>
      <c r="AE100" s="29"/>
      <c r="AF100" s="29"/>
      <c r="AG100" s="29"/>
      <c r="AH100" s="29"/>
      <c r="AI100" s="9"/>
      <c r="AJ100" s="9"/>
    </row>
    <row r="104" spans="1:38" ht="20.399999999999999" x14ac:dyDescent="0.75">
      <c r="F104" s="33" t="s">
        <v>12</v>
      </c>
      <c r="G104" s="33"/>
      <c r="H104" s="33"/>
      <c r="R104" s="33" t="s">
        <v>13</v>
      </c>
      <c r="S104" s="33"/>
      <c r="T104" s="33"/>
      <c r="U104" s="33"/>
      <c r="AD104" s="33" t="s">
        <v>14</v>
      </c>
      <c r="AE104" s="33"/>
      <c r="AF104" s="33"/>
    </row>
    <row r="106" spans="1:38" ht="23.1" x14ac:dyDescent="0.85">
      <c r="A106" s="8" t="s">
        <v>15</v>
      </c>
      <c r="D106" s="34"/>
      <c r="E106" s="38" t="s">
        <v>0</v>
      </c>
      <c r="F106" s="38"/>
      <c r="G106" s="38"/>
      <c r="H106" s="38"/>
      <c r="I106" s="38"/>
      <c r="J106" s="38"/>
      <c r="K106" s="38"/>
      <c r="L106" s="38"/>
      <c r="M106" s="12"/>
      <c r="N106" s="12"/>
      <c r="P106" s="34"/>
      <c r="Q106" s="36" t="s">
        <v>0</v>
      </c>
      <c r="R106" s="37"/>
      <c r="S106" s="37"/>
      <c r="T106" s="37"/>
      <c r="U106" s="37"/>
      <c r="V106" s="37"/>
      <c r="W106" s="37"/>
      <c r="X106" s="37"/>
      <c r="Y106" s="10"/>
      <c r="Z106" s="10"/>
      <c r="AB106" s="34"/>
      <c r="AC106" s="27" t="s">
        <v>0</v>
      </c>
      <c r="AD106" s="39"/>
      <c r="AE106" s="39"/>
      <c r="AF106" s="39"/>
      <c r="AG106" s="39"/>
      <c r="AH106" s="39"/>
      <c r="AI106" s="39"/>
      <c r="AJ106" s="28"/>
    </row>
    <row r="107" spans="1:38" ht="23.1" x14ac:dyDescent="0.85">
      <c r="A107" s="8" t="s">
        <v>23</v>
      </c>
      <c r="D107" s="35"/>
      <c r="E107" s="30" t="s">
        <v>1</v>
      </c>
      <c r="F107" s="31"/>
      <c r="G107" s="30" t="s">
        <v>2</v>
      </c>
      <c r="H107" s="31"/>
      <c r="I107" s="27" t="s">
        <v>3</v>
      </c>
      <c r="J107" s="28"/>
      <c r="K107" s="27" t="s">
        <v>21</v>
      </c>
      <c r="L107" s="28"/>
      <c r="M107" s="27" t="s">
        <v>22</v>
      </c>
      <c r="N107" s="28"/>
      <c r="P107" s="35"/>
      <c r="Q107" s="30" t="s">
        <v>1</v>
      </c>
      <c r="R107" s="31"/>
      <c r="S107" s="30" t="s">
        <v>2</v>
      </c>
      <c r="T107" s="31"/>
      <c r="U107" s="27" t="s">
        <v>3</v>
      </c>
      <c r="V107" s="28"/>
      <c r="W107" s="27" t="s">
        <v>21</v>
      </c>
      <c r="X107" s="28"/>
      <c r="Y107" s="27" t="s">
        <v>22</v>
      </c>
      <c r="Z107" s="28"/>
      <c r="AB107" s="35"/>
      <c r="AC107" s="30" t="s">
        <v>1</v>
      </c>
      <c r="AD107" s="31"/>
      <c r="AE107" s="30" t="s">
        <v>2</v>
      </c>
      <c r="AF107" s="31"/>
      <c r="AG107" s="27" t="s">
        <v>3</v>
      </c>
      <c r="AH107" s="28"/>
      <c r="AI107" s="27" t="s">
        <v>21</v>
      </c>
      <c r="AJ107" s="28"/>
      <c r="AK107" s="27" t="s">
        <v>22</v>
      </c>
      <c r="AL107" s="28"/>
    </row>
    <row r="108" spans="1:38" ht="23.1" x14ac:dyDescent="0.85">
      <c r="A108" s="8" t="s">
        <v>25</v>
      </c>
      <c r="D108" s="12" t="s">
        <v>4</v>
      </c>
      <c r="E108" s="2" t="s">
        <v>5</v>
      </c>
      <c r="F108" s="2" t="s">
        <v>6</v>
      </c>
      <c r="G108" s="2" t="s">
        <v>5</v>
      </c>
      <c r="H108" s="2" t="s">
        <v>6</v>
      </c>
      <c r="I108" s="3" t="s">
        <v>5</v>
      </c>
      <c r="J108" s="3" t="s">
        <v>6</v>
      </c>
      <c r="K108" s="3" t="s">
        <v>5</v>
      </c>
      <c r="L108" s="3" t="s">
        <v>6</v>
      </c>
      <c r="M108" s="3" t="s">
        <v>5</v>
      </c>
      <c r="N108" s="3" t="s">
        <v>6</v>
      </c>
      <c r="P108" s="12" t="s">
        <v>4</v>
      </c>
      <c r="Q108" s="2" t="s">
        <v>5</v>
      </c>
      <c r="R108" s="2" t="s">
        <v>6</v>
      </c>
      <c r="S108" s="2" t="s">
        <v>5</v>
      </c>
      <c r="T108" s="2" t="s">
        <v>6</v>
      </c>
      <c r="U108" s="3" t="s">
        <v>5</v>
      </c>
      <c r="V108" s="3" t="s">
        <v>6</v>
      </c>
      <c r="W108" s="3" t="s">
        <v>5</v>
      </c>
      <c r="X108" s="3" t="s">
        <v>6</v>
      </c>
      <c r="Y108" s="3" t="s">
        <v>5</v>
      </c>
      <c r="Z108" s="3" t="s">
        <v>6</v>
      </c>
      <c r="AB108" s="12" t="s">
        <v>4</v>
      </c>
      <c r="AC108" s="2" t="s">
        <v>5</v>
      </c>
      <c r="AD108" s="2" t="s">
        <v>6</v>
      </c>
      <c r="AE108" s="2" t="s">
        <v>5</v>
      </c>
      <c r="AF108" s="2" t="s">
        <v>6</v>
      </c>
      <c r="AG108" s="3" t="s">
        <v>5</v>
      </c>
      <c r="AH108" s="3" t="s">
        <v>6</v>
      </c>
      <c r="AI108" s="3" t="s">
        <v>5</v>
      </c>
      <c r="AJ108" s="3" t="s">
        <v>6</v>
      </c>
      <c r="AK108" s="3" t="s">
        <v>5</v>
      </c>
      <c r="AL108" s="3" t="s">
        <v>6</v>
      </c>
    </row>
    <row r="109" spans="1:38" x14ac:dyDescent="0.55000000000000004">
      <c r="D109" s="4">
        <v>10000</v>
      </c>
      <c r="E109">
        <v>29.91</v>
      </c>
      <c r="F109">
        <v>70.089999999999989</v>
      </c>
      <c r="G109">
        <v>37.278749999999995</v>
      </c>
      <c r="H109">
        <v>62.721250000000005</v>
      </c>
      <c r="I109">
        <v>37.125624999999992</v>
      </c>
      <c r="J109">
        <v>62.874375000000001</v>
      </c>
      <c r="K109">
        <v>36.761874999999996</v>
      </c>
      <c r="L109">
        <v>63.238124999999997</v>
      </c>
      <c r="M109">
        <v>36.249375000000001</v>
      </c>
      <c r="N109">
        <v>63.750624999999992</v>
      </c>
      <c r="P109" s="4">
        <v>10000</v>
      </c>
      <c r="Q109">
        <v>22.672499999999999</v>
      </c>
      <c r="R109">
        <v>77.327500000000001</v>
      </c>
      <c r="S109">
        <v>25</v>
      </c>
      <c r="T109">
        <v>75</v>
      </c>
      <c r="U109">
        <v>24.984999999999999</v>
      </c>
      <c r="V109">
        <v>75.015000000000001</v>
      </c>
      <c r="W109">
        <v>49.414999999999999</v>
      </c>
      <c r="X109">
        <v>50.585000000000001</v>
      </c>
      <c r="Y109">
        <v>25</v>
      </c>
      <c r="Z109">
        <v>75</v>
      </c>
      <c r="AB109" s="4">
        <v>10000</v>
      </c>
      <c r="AC109">
        <v>47.758749999999985</v>
      </c>
      <c r="AD109">
        <v>52.241250000000008</v>
      </c>
      <c r="AE109">
        <v>31.258124999999993</v>
      </c>
      <c r="AF109">
        <v>68.741874999999993</v>
      </c>
      <c r="AG109">
        <v>36.962499999999991</v>
      </c>
      <c r="AH109">
        <v>63.037500000000001</v>
      </c>
      <c r="AI109">
        <v>43.566874999999989</v>
      </c>
      <c r="AJ109">
        <v>56.433125000000004</v>
      </c>
      <c r="AK109">
        <v>31.246249999999993</v>
      </c>
      <c r="AL109">
        <v>68.753749999999997</v>
      </c>
    </row>
    <row r="110" spans="1:38" x14ac:dyDescent="0.55000000000000004">
      <c r="D110" s="4">
        <v>1000</v>
      </c>
      <c r="E110">
        <v>28.243749999999988</v>
      </c>
      <c r="F110">
        <v>71.756249999999994</v>
      </c>
      <c r="G110">
        <v>12.393750000000001</v>
      </c>
      <c r="H110">
        <v>87.606250000000003</v>
      </c>
      <c r="I110">
        <v>12.34375</v>
      </c>
      <c r="J110">
        <v>87.65625</v>
      </c>
      <c r="K110">
        <v>18.6875</v>
      </c>
      <c r="L110">
        <v>81.3125</v>
      </c>
      <c r="M110">
        <v>14.174999999999994</v>
      </c>
      <c r="N110">
        <v>85.825000000000003</v>
      </c>
      <c r="P110" s="4">
        <v>1000</v>
      </c>
      <c r="Q110">
        <v>12.200000000000001</v>
      </c>
      <c r="R110">
        <v>87.799999999999983</v>
      </c>
      <c r="S110">
        <v>23.35</v>
      </c>
      <c r="T110">
        <v>77.400000000000006</v>
      </c>
      <c r="U110">
        <v>44.924999999999997</v>
      </c>
      <c r="V110">
        <v>55.075000000000003</v>
      </c>
      <c r="W110">
        <v>25</v>
      </c>
      <c r="X110">
        <v>75</v>
      </c>
      <c r="Y110">
        <v>24.425000000000001</v>
      </c>
      <c r="Z110">
        <v>75.575000000000003</v>
      </c>
      <c r="AB110" s="4">
        <v>1000</v>
      </c>
      <c r="AC110">
        <v>45.912499999999966</v>
      </c>
      <c r="AD110">
        <v>54.08749999999997</v>
      </c>
      <c r="AE110">
        <v>42.925000000000004</v>
      </c>
      <c r="AF110">
        <v>57.074999999999996</v>
      </c>
      <c r="AG110">
        <v>32.59375</v>
      </c>
      <c r="AH110">
        <v>67.40625</v>
      </c>
      <c r="AI110">
        <v>31.206250000000001</v>
      </c>
      <c r="AJ110">
        <v>68.793749999999989</v>
      </c>
      <c r="AK110">
        <v>31.200000000000003</v>
      </c>
      <c r="AL110">
        <v>68.8</v>
      </c>
    </row>
    <row r="111" spans="1:38" x14ac:dyDescent="0.55000000000000004">
      <c r="D111" s="2">
        <v>100</v>
      </c>
      <c r="E111">
        <v>27.25</v>
      </c>
      <c r="F111">
        <v>72.75</v>
      </c>
      <c r="G111">
        <v>24.25</v>
      </c>
      <c r="H111">
        <v>75.75</v>
      </c>
      <c r="I111">
        <v>22.5625</v>
      </c>
      <c r="J111">
        <v>77.4375</v>
      </c>
      <c r="K111">
        <v>24.3125</v>
      </c>
      <c r="L111">
        <v>75.6875</v>
      </c>
      <c r="M111">
        <v>24.6875</v>
      </c>
      <c r="N111">
        <v>75.3125</v>
      </c>
      <c r="P111" s="2">
        <v>100</v>
      </c>
      <c r="Q111">
        <v>20</v>
      </c>
      <c r="R111">
        <v>80</v>
      </c>
      <c r="S111">
        <v>18.75</v>
      </c>
      <c r="T111">
        <v>81.25</v>
      </c>
      <c r="U111">
        <v>25</v>
      </c>
      <c r="V111">
        <v>75</v>
      </c>
      <c r="W111">
        <v>25</v>
      </c>
      <c r="X111">
        <v>75</v>
      </c>
      <c r="Y111">
        <v>25</v>
      </c>
      <c r="Z111">
        <v>75</v>
      </c>
      <c r="AB111" s="2">
        <v>100</v>
      </c>
      <c r="AC111">
        <v>35.1875</v>
      </c>
      <c r="AD111">
        <v>64.8125</v>
      </c>
      <c r="AE111">
        <v>21.375</v>
      </c>
      <c r="AF111">
        <v>78.625</v>
      </c>
      <c r="AG111">
        <v>36.9375</v>
      </c>
      <c r="AH111">
        <v>63.0625</v>
      </c>
      <c r="AI111">
        <v>25.4375</v>
      </c>
      <c r="AJ111">
        <v>74.5625</v>
      </c>
      <c r="AK111">
        <v>27.375</v>
      </c>
      <c r="AL111">
        <v>72.625</v>
      </c>
    </row>
    <row r="112" spans="1:38" x14ac:dyDescent="0.55000000000000004">
      <c r="D112" s="13" t="s">
        <v>7</v>
      </c>
      <c r="E112" s="6">
        <f>STDEV(E109:E111)</f>
        <v>1.3440937544804441</v>
      </c>
      <c r="F112" s="6">
        <f t="shared" ref="F112:N112" si="59">STDEV(F109:F111)</f>
        <v>1.3440937544804483</v>
      </c>
      <c r="G112" s="6">
        <f t="shared" si="59"/>
        <v>12.447102846479305</v>
      </c>
      <c r="H112" s="6">
        <f t="shared" si="59"/>
        <v>12.447102846479282</v>
      </c>
      <c r="I112" s="6">
        <f t="shared" si="59"/>
        <v>12.454241512056246</v>
      </c>
      <c r="J112" s="6">
        <f t="shared" si="59"/>
        <v>12.454241512056329</v>
      </c>
      <c r="K112" s="6">
        <f t="shared" si="59"/>
        <v>9.2494197523524662</v>
      </c>
      <c r="L112" s="6">
        <f t="shared" si="59"/>
        <v>9.2494197523524786</v>
      </c>
      <c r="M112" s="6">
        <f t="shared" si="59"/>
        <v>11.041343829793012</v>
      </c>
      <c r="N112" s="6">
        <f t="shared" si="59"/>
        <v>11.041343829793091</v>
      </c>
      <c r="P112" s="13" t="s">
        <v>7</v>
      </c>
      <c r="Q112" s="6">
        <f>STDEV(Q109:Q111)</f>
        <v>5.4414384204301411</v>
      </c>
      <c r="R112" s="6">
        <f t="shared" ref="R112:W112" si="60">STDEV(R109:R111)</f>
        <v>5.4414384204301367</v>
      </c>
      <c r="S112" s="6">
        <f t="shared" si="60"/>
        <v>3.2389555929857252</v>
      </c>
      <c r="T112" s="6">
        <f t="shared" si="60"/>
        <v>3.1529087099586834</v>
      </c>
      <c r="U112" s="6">
        <f t="shared" si="60"/>
        <v>11.50803668456672</v>
      </c>
      <c r="V112" s="6">
        <f t="shared" si="60"/>
        <v>11.50803668456669</v>
      </c>
      <c r="W112" s="6">
        <f t="shared" si="60"/>
        <v>14.096006822264718</v>
      </c>
      <c r="X112" s="6">
        <f>STDEV(X109:X111)</f>
        <v>14.096006822264718</v>
      </c>
      <c r="Y112" s="6">
        <f t="shared" ref="Y112:Z112" si="61">STDEV(Y109:Y111)</f>
        <v>0.3319764047840344</v>
      </c>
      <c r="Z112" s="6">
        <f t="shared" si="61"/>
        <v>0.33197640478403645</v>
      </c>
      <c r="AB112" s="13" t="s">
        <v>7</v>
      </c>
      <c r="AC112" s="6">
        <f>STDEV(AC109:AC111)</f>
        <v>6.7881095874206832</v>
      </c>
      <c r="AD112" s="6">
        <f t="shared" ref="AD112:AL112" si="62">STDEV(AD109:AD111)</f>
        <v>6.7881095874207409</v>
      </c>
      <c r="AE112" s="6">
        <f t="shared" si="62"/>
        <v>10.787296788593913</v>
      </c>
      <c r="AF112" s="6">
        <f t="shared" si="62"/>
        <v>10.787296788593881</v>
      </c>
      <c r="AG112" s="6">
        <f t="shared" si="62"/>
        <v>2.5151131725696403</v>
      </c>
      <c r="AH112" s="6">
        <f t="shared" si="62"/>
        <v>2.5151131725696425</v>
      </c>
      <c r="AI112" s="6">
        <f t="shared" si="62"/>
        <v>9.262269024054433</v>
      </c>
      <c r="AJ112" s="6">
        <f t="shared" si="62"/>
        <v>9.2622690240543601</v>
      </c>
      <c r="AK112" s="6">
        <f t="shared" si="62"/>
        <v>2.2218363510468828</v>
      </c>
      <c r="AL112" s="6">
        <f t="shared" si="62"/>
        <v>2.2218363510468859</v>
      </c>
    </row>
    <row r="113" spans="1:38" x14ac:dyDescent="0.55000000000000004">
      <c r="D113" s="29" t="s">
        <v>8</v>
      </c>
      <c r="E113" s="29"/>
      <c r="F113" s="29"/>
      <c r="G113" s="29"/>
      <c r="H113" s="29"/>
      <c r="I113" s="29"/>
      <c r="J113" s="29"/>
      <c r="K113" s="9"/>
      <c r="L113" s="9"/>
      <c r="M113" s="9"/>
      <c r="N113" s="9"/>
      <c r="P113" s="29" t="s">
        <v>9</v>
      </c>
      <c r="Q113" s="29"/>
      <c r="R113" s="29"/>
      <c r="S113" s="29"/>
      <c r="T113" s="29"/>
      <c r="U113" s="29"/>
      <c r="V113" s="29"/>
      <c r="W113" s="29"/>
      <c r="X113" s="29"/>
      <c r="Y113" s="11"/>
      <c r="Z113" s="11"/>
      <c r="AB113" s="29" t="s">
        <v>10</v>
      </c>
      <c r="AC113" s="29"/>
      <c r="AD113" s="29"/>
      <c r="AE113" s="29"/>
      <c r="AF113" s="29"/>
      <c r="AG113" s="29"/>
      <c r="AH113" s="29"/>
      <c r="AI113" s="9"/>
      <c r="AJ113" s="9"/>
    </row>
    <row r="117" spans="1:38" ht="23.1" x14ac:dyDescent="0.85">
      <c r="A117" s="8" t="s">
        <v>15</v>
      </c>
      <c r="F117" s="33" t="s">
        <v>12</v>
      </c>
      <c r="G117" s="33"/>
      <c r="H117" s="33"/>
      <c r="R117" s="33" t="s">
        <v>13</v>
      </c>
      <c r="S117" s="33"/>
      <c r="T117" s="33"/>
      <c r="U117" s="33"/>
      <c r="AD117" s="33" t="s">
        <v>14</v>
      </c>
      <c r="AE117" s="33"/>
      <c r="AF117" s="33"/>
    </row>
    <row r="118" spans="1:38" ht="23.1" x14ac:dyDescent="0.85">
      <c r="A118" s="8" t="s">
        <v>24</v>
      </c>
    </row>
    <row r="119" spans="1:38" ht="23.1" x14ac:dyDescent="0.85">
      <c r="A119" s="8" t="s">
        <v>25</v>
      </c>
      <c r="D119" s="34"/>
      <c r="E119" s="38" t="s">
        <v>0</v>
      </c>
      <c r="F119" s="38"/>
      <c r="G119" s="38"/>
      <c r="H119" s="38"/>
      <c r="I119" s="38"/>
      <c r="J119" s="38"/>
      <c r="K119" s="38"/>
      <c r="L119" s="38"/>
      <c r="M119" s="12"/>
      <c r="N119" s="12"/>
      <c r="P119" s="34"/>
      <c r="Q119" s="36" t="s">
        <v>0</v>
      </c>
      <c r="R119" s="37"/>
      <c r="S119" s="37"/>
      <c r="T119" s="37"/>
      <c r="U119" s="37"/>
      <c r="V119" s="37"/>
      <c r="W119" s="37"/>
      <c r="X119" s="37"/>
      <c r="Y119" s="10"/>
      <c r="Z119" s="10"/>
      <c r="AB119" s="34"/>
      <c r="AC119" s="27" t="s">
        <v>0</v>
      </c>
      <c r="AD119" s="39"/>
      <c r="AE119" s="39"/>
      <c r="AF119" s="39"/>
      <c r="AG119" s="39"/>
      <c r="AH119" s="39"/>
      <c r="AI119" s="39"/>
      <c r="AJ119" s="28"/>
    </row>
    <row r="120" spans="1:38" x14ac:dyDescent="0.55000000000000004">
      <c r="D120" s="35"/>
      <c r="E120" s="30" t="s">
        <v>1</v>
      </c>
      <c r="F120" s="31"/>
      <c r="G120" s="30" t="s">
        <v>2</v>
      </c>
      <c r="H120" s="31"/>
      <c r="I120" s="27" t="s">
        <v>3</v>
      </c>
      <c r="J120" s="28"/>
      <c r="K120" s="27" t="s">
        <v>21</v>
      </c>
      <c r="L120" s="28"/>
      <c r="M120" s="27" t="s">
        <v>22</v>
      </c>
      <c r="N120" s="28"/>
      <c r="P120" s="35"/>
      <c r="Q120" s="30" t="s">
        <v>1</v>
      </c>
      <c r="R120" s="31"/>
      <c r="S120" s="30" t="s">
        <v>2</v>
      </c>
      <c r="T120" s="31"/>
      <c r="U120" s="27" t="s">
        <v>3</v>
      </c>
      <c r="V120" s="28"/>
      <c r="W120" s="27" t="s">
        <v>21</v>
      </c>
      <c r="X120" s="28"/>
      <c r="Y120" s="27" t="s">
        <v>22</v>
      </c>
      <c r="Z120" s="28"/>
      <c r="AB120" s="35"/>
      <c r="AC120" s="30" t="s">
        <v>1</v>
      </c>
      <c r="AD120" s="31"/>
      <c r="AE120" s="30" t="s">
        <v>2</v>
      </c>
      <c r="AF120" s="31"/>
      <c r="AG120" s="27" t="s">
        <v>3</v>
      </c>
      <c r="AH120" s="28"/>
      <c r="AI120" s="27" t="s">
        <v>21</v>
      </c>
      <c r="AJ120" s="28"/>
      <c r="AK120" s="27" t="s">
        <v>22</v>
      </c>
      <c r="AL120" s="28"/>
    </row>
    <row r="121" spans="1:38" x14ac:dyDescent="0.55000000000000004">
      <c r="D121" s="12" t="s">
        <v>4</v>
      </c>
      <c r="E121" s="2" t="s">
        <v>5</v>
      </c>
      <c r="F121" s="2" t="s">
        <v>6</v>
      </c>
      <c r="G121" s="2" t="s">
        <v>5</v>
      </c>
      <c r="H121" s="2" t="s">
        <v>6</v>
      </c>
      <c r="I121" s="3" t="s">
        <v>5</v>
      </c>
      <c r="J121" s="3" t="s">
        <v>6</v>
      </c>
      <c r="K121" s="3" t="s">
        <v>5</v>
      </c>
      <c r="L121" s="3" t="s">
        <v>6</v>
      </c>
      <c r="M121" s="3" t="s">
        <v>5</v>
      </c>
      <c r="N121" s="3" t="s">
        <v>6</v>
      </c>
      <c r="P121" s="12" t="s">
        <v>4</v>
      </c>
      <c r="Q121" s="2" t="s">
        <v>5</v>
      </c>
      <c r="R121" s="2" t="s">
        <v>6</v>
      </c>
      <c r="S121" s="2" t="s">
        <v>5</v>
      </c>
      <c r="T121" s="2" t="s">
        <v>6</v>
      </c>
      <c r="U121" s="3" t="s">
        <v>5</v>
      </c>
      <c r="V121" s="3" t="s">
        <v>6</v>
      </c>
      <c r="W121" s="3" t="s">
        <v>5</v>
      </c>
      <c r="X121" s="3" t="s">
        <v>6</v>
      </c>
      <c r="Y121" s="3" t="s">
        <v>5</v>
      </c>
      <c r="Z121" s="3" t="s">
        <v>6</v>
      </c>
      <c r="AB121" s="12" t="s">
        <v>4</v>
      </c>
      <c r="AC121" s="2" t="s">
        <v>5</v>
      </c>
      <c r="AD121" s="2" t="s">
        <v>6</v>
      </c>
      <c r="AE121" s="2" t="s">
        <v>5</v>
      </c>
      <c r="AF121" s="2" t="s">
        <v>6</v>
      </c>
      <c r="AG121" s="3" t="s">
        <v>5</v>
      </c>
      <c r="AH121" s="3" t="s">
        <v>6</v>
      </c>
      <c r="AI121" s="3" t="s">
        <v>5</v>
      </c>
      <c r="AJ121" s="3" t="s">
        <v>6</v>
      </c>
      <c r="AK121" s="3" t="s">
        <v>5</v>
      </c>
      <c r="AL121" s="3" t="s">
        <v>6</v>
      </c>
    </row>
    <row r="122" spans="1:38" x14ac:dyDescent="0.55000000000000004">
      <c r="D122" s="4">
        <v>10000</v>
      </c>
      <c r="E122">
        <v>43.208124999999981</v>
      </c>
      <c r="F122">
        <v>56.791874999999983</v>
      </c>
      <c r="G122">
        <v>36.755000000000003</v>
      </c>
      <c r="H122">
        <v>63.244999999999997</v>
      </c>
      <c r="I122">
        <v>37.080624999999991</v>
      </c>
      <c r="J122">
        <v>62.919374999999995</v>
      </c>
      <c r="K122">
        <v>36.670625000000001</v>
      </c>
      <c r="L122">
        <v>63.329374999999992</v>
      </c>
      <c r="M122">
        <v>36.821249999999999</v>
      </c>
      <c r="N122">
        <v>63.178749999999994</v>
      </c>
      <c r="P122" s="4">
        <v>10000</v>
      </c>
      <c r="Q122">
        <v>36.305</v>
      </c>
      <c r="R122">
        <v>63.694999999999993</v>
      </c>
      <c r="S122">
        <v>24.4025</v>
      </c>
      <c r="T122">
        <v>75.597499999999997</v>
      </c>
      <c r="U122">
        <v>24.977499999999999</v>
      </c>
      <c r="V122">
        <v>75.022500000000008</v>
      </c>
      <c r="W122">
        <v>24.954999999999998</v>
      </c>
      <c r="X122">
        <v>75.045000000000002</v>
      </c>
      <c r="Y122">
        <v>24.94</v>
      </c>
      <c r="Z122">
        <v>75.06</v>
      </c>
      <c r="AB122" s="4">
        <v>10000</v>
      </c>
      <c r="AC122">
        <v>66.146249999999995</v>
      </c>
      <c r="AD122">
        <v>33.853749999999984</v>
      </c>
      <c r="AE122">
        <v>36.424999999999997</v>
      </c>
      <c r="AF122">
        <v>63.574999999999996</v>
      </c>
      <c r="AG122">
        <v>18.753124999999994</v>
      </c>
      <c r="AH122">
        <v>81.246875000000003</v>
      </c>
      <c r="AI122">
        <v>43.183750000000003</v>
      </c>
      <c r="AJ122">
        <v>56.816249999999997</v>
      </c>
      <c r="AK122">
        <v>43.504374999999989</v>
      </c>
      <c r="AL122">
        <v>56.495624999999997</v>
      </c>
    </row>
    <row r="123" spans="1:38" x14ac:dyDescent="0.55000000000000004">
      <c r="D123" s="4">
        <v>1000</v>
      </c>
      <c r="E123">
        <v>42.14999999999997</v>
      </c>
      <c r="F123">
        <v>57.849999999999994</v>
      </c>
      <c r="G123">
        <v>39.812499999999993</v>
      </c>
      <c r="H123">
        <v>60.1875</v>
      </c>
      <c r="I123">
        <v>35.487499999999997</v>
      </c>
      <c r="J123">
        <v>64.512499999999989</v>
      </c>
      <c r="K123">
        <v>30.65625</v>
      </c>
      <c r="L123">
        <v>69.34375</v>
      </c>
      <c r="M123">
        <v>28.681249999999995</v>
      </c>
      <c r="N123">
        <v>71.318749999999994</v>
      </c>
      <c r="P123" s="4">
        <v>1000</v>
      </c>
      <c r="Q123">
        <v>37.6</v>
      </c>
      <c r="R123">
        <v>62.4</v>
      </c>
      <c r="S123">
        <v>25.024999999999999</v>
      </c>
      <c r="T123">
        <v>74.974999999999994</v>
      </c>
      <c r="U123">
        <v>25</v>
      </c>
      <c r="V123">
        <v>75</v>
      </c>
      <c r="W123">
        <v>24.4</v>
      </c>
      <c r="X123">
        <v>75.599999999999994</v>
      </c>
      <c r="Y123">
        <v>24.7</v>
      </c>
      <c r="Z123">
        <v>75.3</v>
      </c>
      <c r="AB123" s="4">
        <v>1000</v>
      </c>
      <c r="AC123">
        <v>64.362499999999983</v>
      </c>
      <c r="AD123">
        <v>35.637499999999989</v>
      </c>
      <c r="AE123">
        <v>31.025000000000002</v>
      </c>
      <c r="AF123">
        <v>68.974999999999994</v>
      </c>
      <c r="AG123">
        <v>32.168750000000003</v>
      </c>
      <c r="AH123">
        <v>67.831250000000011</v>
      </c>
      <c r="AI123">
        <v>28.368750000000002</v>
      </c>
      <c r="AJ123">
        <v>71.631249999999994</v>
      </c>
      <c r="AK123">
        <v>30.393749999999997</v>
      </c>
      <c r="AL123">
        <v>69.606250000000003</v>
      </c>
    </row>
    <row r="124" spans="1:38" x14ac:dyDescent="0.55000000000000004">
      <c r="D124" s="2">
        <v>100</v>
      </c>
      <c r="E124">
        <v>32.4375</v>
      </c>
      <c r="F124">
        <v>67.5625</v>
      </c>
      <c r="G124">
        <v>22.499999999999993</v>
      </c>
      <c r="H124">
        <v>77.5</v>
      </c>
      <c r="I124">
        <v>22.1875</v>
      </c>
      <c r="J124">
        <v>77.8125</v>
      </c>
      <c r="K124">
        <v>25</v>
      </c>
      <c r="L124">
        <v>75</v>
      </c>
      <c r="M124">
        <v>25</v>
      </c>
      <c r="N124">
        <v>75</v>
      </c>
      <c r="P124" s="2">
        <v>100</v>
      </c>
      <c r="Q124">
        <v>33.25</v>
      </c>
      <c r="R124">
        <v>66.75</v>
      </c>
      <c r="S124">
        <v>25</v>
      </c>
      <c r="T124">
        <v>75</v>
      </c>
      <c r="U124">
        <v>25</v>
      </c>
      <c r="V124">
        <v>75</v>
      </c>
      <c r="W124">
        <v>25</v>
      </c>
      <c r="X124">
        <v>75</v>
      </c>
      <c r="Y124">
        <v>25</v>
      </c>
      <c r="Z124">
        <v>75</v>
      </c>
      <c r="AB124" s="2">
        <v>100</v>
      </c>
      <c r="AC124">
        <v>56.9375</v>
      </c>
      <c r="AD124">
        <v>43.0625</v>
      </c>
      <c r="AE124">
        <v>30.3125</v>
      </c>
      <c r="AF124">
        <v>69.6875</v>
      </c>
      <c r="AG124">
        <v>43.9375</v>
      </c>
      <c r="AH124">
        <v>56.0625</v>
      </c>
      <c r="AI124">
        <v>27.75</v>
      </c>
      <c r="AJ124">
        <v>72.25</v>
      </c>
      <c r="AK124">
        <v>21.4375</v>
      </c>
      <c r="AL124">
        <v>78.5625</v>
      </c>
    </row>
    <row r="125" spans="1:38" x14ac:dyDescent="0.55000000000000004">
      <c r="D125" s="13" t="s">
        <v>7</v>
      </c>
      <c r="E125" s="6">
        <f>STDEV(E122:E124)</f>
        <v>5.9365905992167187</v>
      </c>
      <c r="F125" s="6">
        <f t="shared" ref="F125:N125" si="63">STDEV(F122:F124)</f>
        <v>5.9365905992167267</v>
      </c>
      <c r="G125" s="6">
        <f t="shared" si="63"/>
        <v>9.2400936818843853</v>
      </c>
      <c r="H125" s="6">
        <f t="shared" si="63"/>
        <v>9.2400936818844084</v>
      </c>
      <c r="I125" s="6">
        <f t="shared" si="63"/>
        <v>8.1775426171441286</v>
      </c>
      <c r="J125" s="6">
        <f t="shared" si="63"/>
        <v>8.1775426171441268</v>
      </c>
      <c r="K125" s="6">
        <f t="shared" si="63"/>
        <v>5.83622821397734</v>
      </c>
      <c r="L125" s="6">
        <f t="shared" si="63"/>
        <v>5.8362282139773329</v>
      </c>
      <c r="M125" s="6">
        <f t="shared" si="63"/>
        <v>6.0491480546850482</v>
      </c>
      <c r="N125" s="6">
        <f t="shared" si="63"/>
        <v>6.0491480546850589</v>
      </c>
      <c r="P125" s="13" t="s">
        <v>7</v>
      </c>
      <c r="Q125" s="6">
        <f>STDEV(Q122:Q124)</f>
        <v>2.2335528499082655</v>
      </c>
      <c r="R125" s="6">
        <f t="shared" ref="R125:Z125" si="64">STDEV(R122:R124)</f>
        <v>2.2335528499082669</v>
      </c>
      <c r="S125" s="6">
        <f t="shared" si="64"/>
        <v>0.35240542466502001</v>
      </c>
      <c r="T125" s="6">
        <f t="shared" si="64"/>
        <v>0.35240542466502012</v>
      </c>
      <c r="U125" s="6">
        <f t="shared" si="64"/>
        <v>1.2990381056767072E-2</v>
      </c>
      <c r="V125" s="6">
        <f t="shared" si="64"/>
        <v>1.2990381056771173E-2</v>
      </c>
      <c r="W125" s="6">
        <f t="shared" si="64"/>
        <v>0.33417809623013933</v>
      </c>
      <c r="X125" s="6">
        <f t="shared" si="64"/>
        <v>0.33417809623013522</v>
      </c>
      <c r="Y125" s="6">
        <f t="shared" si="64"/>
        <v>0.15874507866387608</v>
      </c>
      <c r="Z125" s="6">
        <f t="shared" si="64"/>
        <v>0.15874507866387338</v>
      </c>
      <c r="AB125" s="13" t="s">
        <v>7</v>
      </c>
      <c r="AC125" s="6">
        <f>STDEV(AC122:AC124)</f>
        <v>4.8838759475270539</v>
      </c>
      <c r="AD125" s="6">
        <f t="shared" ref="AD125:AL125" si="65">STDEV(AD122:AD124)</f>
        <v>4.8838759475270379</v>
      </c>
      <c r="AE125" s="6">
        <f t="shared" si="65"/>
        <v>3.3424121155237554</v>
      </c>
      <c r="AF125" s="6">
        <f t="shared" si="65"/>
        <v>3.3424121155237585</v>
      </c>
      <c r="AG125" s="6">
        <f t="shared" si="65"/>
        <v>12.601158775047567</v>
      </c>
      <c r="AH125" s="6">
        <f t="shared" si="65"/>
        <v>12.601158775047576</v>
      </c>
      <c r="AI125" s="6">
        <f t="shared" si="65"/>
        <v>8.7375408022414067</v>
      </c>
      <c r="AJ125" s="6">
        <f t="shared" si="65"/>
        <v>8.7375408022414067</v>
      </c>
      <c r="AK125" s="6">
        <f t="shared" si="65"/>
        <v>11.098422367005947</v>
      </c>
      <c r="AL125" s="6">
        <f t="shared" si="65"/>
        <v>11.098422367005968</v>
      </c>
    </row>
    <row r="126" spans="1:38" x14ac:dyDescent="0.55000000000000004">
      <c r="D126" s="29" t="s">
        <v>8</v>
      </c>
      <c r="E126" s="29"/>
      <c r="F126" s="29"/>
      <c r="G126" s="29"/>
      <c r="H126" s="29"/>
      <c r="I126" s="29"/>
      <c r="J126" s="29"/>
      <c r="K126" s="9"/>
      <c r="L126" s="9"/>
      <c r="M126" s="9"/>
      <c r="N126" s="9"/>
      <c r="P126" s="29" t="s">
        <v>9</v>
      </c>
      <c r="Q126" s="29"/>
      <c r="R126" s="29"/>
      <c r="S126" s="29"/>
      <c r="T126" s="29"/>
      <c r="U126" s="29"/>
      <c r="V126" s="29"/>
      <c r="W126" s="29"/>
      <c r="X126" s="29"/>
      <c r="Y126" s="11"/>
      <c r="Z126" s="11"/>
      <c r="AB126" s="29" t="s">
        <v>10</v>
      </c>
      <c r="AC126" s="29"/>
      <c r="AD126" s="29"/>
      <c r="AE126" s="29"/>
      <c r="AF126" s="29"/>
      <c r="AG126" s="29"/>
      <c r="AH126" s="29"/>
      <c r="AI126" s="9"/>
      <c r="AJ126" s="9"/>
    </row>
    <row r="131" spans="1:38" ht="20.399999999999999" x14ac:dyDescent="0.75">
      <c r="F131" s="33" t="s">
        <v>12</v>
      </c>
      <c r="G131" s="33"/>
      <c r="H131" s="33"/>
      <c r="R131" s="33" t="s">
        <v>13</v>
      </c>
      <c r="S131" s="33"/>
      <c r="T131" s="33"/>
      <c r="U131" s="33"/>
      <c r="AD131" s="33" t="s">
        <v>14</v>
      </c>
      <c r="AE131" s="33"/>
      <c r="AF131" s="33"/>
    </row>
    <row r="133" spans="1:38" ht="23.1" x14ac:dyDescent="0.85">
      <c r="A133" s="8" t="s">
        <v>11</v>
      </c>
      <c r="D133" s="34"/>
      <c r="E133" s="38" t="s">
        <v>0</v>
      </c>
      <c r="F133" s="38"/>
      <c r="G133" s="38"/>
      <c r="H133" s="38"/>
      <c r="I133" s="38"/>
      <c r="J133" s="38"/>
      <c r="K133" s="38"/>
      <c r="L133" s="38"/>
      <c r="M133" s="12"/>
      <c r="N133" s="12"/>
      <c r="P133" s="34"/>
      <c r="Q133" s="36" t="s">
        <v>0</v>
      </c>
      <c r="R133" s="37"/>
      <c r="S133" s="37"/>
      <c r="T133" s="37"/>
      <c r="U133" s="37"/>
      <c r="V133" s="37"/>
      <c r="W133" s="37"/>
      <c r="X133" s="37"/>
      <c r="Y133" s="10"/>
      <c r="Z133" s="10"/>
      <c r="AB133" s="34"/>
      <c r="AC133" s="27" t="s">
        <v>0</v>
      </c>
      <c r="AD133" s="39"/>
      <c r="AE133" s="39"/>
      <c r="AF133" s="39"/>
      <c r="AG133" s="39"/>
      <c r="AH133" s="39"/>
      <c r="AI133" s="39"/>
      <c r="AJ133" s="28"/>
    </row>
    <row r="134" spans="1:38" ht="23.1" x14ac:dyDescent="0.85">
      <c r="A134" s="8" t="s">
        <v>23</v>
      </c>
      <c r="D134" s="35"/>
      <c r="E134" s="30" t="s">
        <v>1</v>
      </c>
      <c r="F134" s="31"/>
      <c r="G134" s="30" t="s">
        <v>2</v>
      </c>
      <c r="H134" s="31"/>
      <c r="I134" s="27" t="s">
        <v>3</v>
      </c>
      <c r="J134" s="28"/>
      <c r="K134" s="27" t="s">
        <v>21</v>
      </c>
      <c r="L134" s="28"/>
      <c r="M134" s="27" t="s">
        <v>22</v>
      </c>
      <c r="N134" s="28"/>
      <c r="P134" s="35"/>
      <c r="Q134" s="30" t="s">
        <v>1</v>
      </c>
      <c r="R134" s="31"/>
      <c r="S134" s="30" t="s">
        <v>2</v>
      </c>
      <c r="T134" s="31"/>
      <c r="U134" s="27" t="s">
        <v>3</v>
      </c>
      <c r="V134" s="28"/>
      <c r="W134" s="27" t="s">
        <v>21</v>
      </c>
      <c r="X134" s="28"/>
      <c r="Y134" s="27" t="s">
        <v>22</v>
      </c>
      <c r="Z134" s="28"/>
      <c r="AB134" s="35"/>
      <c r="AC134" s="30" t="s">
        <v>1</v>
      </c>
      <c r="AD134" s="31"/>
      <c r="AE134" s="30" t="s">
        <v>2</v>
      </c>
      <c r="AF134" s="31"/>
      <c r="AG134" s="27" t="s">
        <v>3</v>
      </c>
      <c r="AH134" s="28"/>
      <c r="AI134" s="27" t="s">
        <v>21</v>
      </c>
      <c r="AJ134" s="28"/>
      <c r="AK134" s="27" t="s">
        <v>22</v>
      </c>
      <c r="AL134" s="28"/>
    </row>
    <row r="135" spans="1:38" ht="23.1" x14ac:dyDescent="0.85">
      <c r="A135" s="8" t="s">
        <v>26</v>
      </c>
      <c r="D135" s="12" t="s">
        <v>4</v>
      </c>
      <c r="E135" s="2" t="s">
        <v>5</v>
      </c>
      <c r="F135" s="2" t="s">
        <v>6</v>
      </c>
      <c r="G135" s="2" t="s">
        <v>5</v>
      </c>
      <c r="H135" s="2" t="s">
        <v>6</v>
      </c>
      <c r="I135" s="3" t="s">
        <v>5</v>
      </c>
      <c r="J135" s="3" t="s">
        <v>6</v>
      </c>
      <c r="K135" s="3" t="s">
        <v>5</v>
      </c>
      <c r="L135" s="3" t="s">
        <v>6</v>
      </c>
      <c r="M135" s="3" t="s">
        <v>5</v>
      </c>
      <c r="N135" s="3" t="s">
        <v>6</v>
      </c>
      <c r="P135" s="12" t="s">
        <v>4</v>
      </c>
      <c r="Q135" s="2" t="s">
        <v>5</v>
      </c>
      <c r="R135" s="2" t="s">
        <v>6</v>
      </c>
      <c r="S135" s="2" t="s">
        <v>5</v>
      </c>
      <c r="T135" s="2" t="s">
        <v>6</v>
      </c>
      <c r="U135" s="3" t="s">
        <v>5</v>
      </c>
      <c r="V135" s="3" t="s">
        <v>6</v>
      </c>
      <c r="W135" s="3" t="s">
        <v>5</v>
      </c>
      <c r="X135" s="3" t="s">
        <v>6</v>
      </c>
      <c r="Y135" s="3" t="s">
        <v>5</v>
      </c>
      <c r="Z135" s="3" t="s">
        <v>6</v>
      </c>
      <c r="AB135" s="12" t="s">
        <v>4</v>
      </c>
      <c r="AC135" s="2" t="s">
        <v>5</v>
      </c>
      <c r="AD135" s="2" t="s">
        <v>6</v>
      </c>
      <c r="AE135" s="2" t="s">
        <v>5</v>
      </c>
      <c r="AF135" s="2" t="s">
        <v>6</v>
      </c>
      <c r="AG135" s="3" t="s">
        <v>5</v>
      </c>
      <c r="AH135" s="3" t="s">
        <v>6</v>
      </c>
      <c r="AI135" s="3" t="s">
        <v>5</v>
      </c>
      <c r="AJ135" s="3" t="s">
        <v>6</v>
      </c>
      <c r="AK135" s="3" t="s">
        <v>5</v>
      </c>
      <c r="AL135" s="3" t="s">
        <v>6</v>
      </c>
    </row>
    <row r="136" spans="1:38" x14ac:dyDescent="0.55000000000000004">
      <c r="D136" s="4">
        <v>10000</v>
      </c>
      <c r="E136">
        <v>22.455624999999994</v>
      </c>
      <c r="F136">
        <v>77.544375000000002</v>
      </c>
      <c r="G136">
        <v>52.955624999999991</v>
      </c>
      <c r="H136">
        <v>47.044374999999995</v>
      </c>
      <c r="I136">
        <v>69.941249999999982</v>
      </c>
      <c r="J136">
        <v>30.05874999999995</v>
      </c>
      <c r="K136">
        <v>86.974374999999981</v>
      </c>
      <c r="L136">
        <v>13.025624999999977</v>
      </c>
      <c r="M136">
        <v>74.986249999999998</v>
      </c>
      <c r="N136">
        <v>25.013749999999998</v>
      </c>
      <c r="P136" s="4">
        <v>10000</v>
      </c>
      <c r="Q136">
        <v>21.855</v>
      </c>
      <c r="R136">
        <v>78.144999999999996</v>
      </c>
      <c r="S136">
        <v>56.984999999999999</v>
      </c>
      <c r="T136">
        <v>43.015000000000001</v>
      </c>
      <c r="U136">
        <v>73.45</v>
      </c>
      <c r="V136">
        <v>26.55</v>
      </c>
      <c r="W136">
        <v>87.367500000000007</v>
      </c>
      <c r="X136">
        <v>12.6325</v>
      </c>
      <c r="Y136">
        <v>99.99</v>
      </c>
      <c r="Z136">
        <v>0.01</v>
      </c>
      <c r="AB136" s="4">
        <v>10000</v>
      </c>
      <c r="AC136">
        <v>32.05312499999998</v>
      </c>
      <c r="AD136">
        <v>67.946874999999991</v>
      </c>
      <c r="AE136">
        <v>65.16749999999999</v>
      </c>
      <c r="AF136">
        <v>34.832499999999975</v>
      </c>
      <c r="AG136">
        <v>79.77249999999998</v>
      </c>
      <c r="AH136">
        <v>20.227499999999981</v>
      </c>
      <c r="AI136">
        <v>91.581249999999983</v>
      </c>
      <c r="AJ136">
        <v>8.4187499999999851</v>
      </c>
      <c r="AK136">
        <v>87.495625000000004</v>
      </c>
      <c r="AL136">
        <v>12.504374999999996</v>
      </c>
    </row>
    <row r="137" spans="1:38" x14ac:dyDescent="0.55000000000000004">
      <c r="D137" s="4">
        <v>1000</v>
      </c>
      <c r="E137">
        <v>22.256249999999969</v>
      </c>
      <c r="F137">
        <v>77.743749999999991</v>
      </c>
      <c r="G137">
        <v>53.118749999999991</v>
      </c>
      <c r="H137">
        <v>46.88124999999998</v>
      </c>
      <c r="I137">
        <v>70.149999999999991</v>
      </c>
      <c r="J137">
        <v>29.849999999999977</v>
      </c>
      <c r="K137">
        <v>85.612499999999983</v>
      </c>
      <c r="L137">
        <v>14.387499999999974</v>
      </c>
      <c r="M137">
        <v>74.899999999999991</v>
      </c>
      <c r="N137">
        <v>25.099999999999998</v>
      </c>
      <c r="P137" s="4">
        <v>1000</v>
      </c>
      <c r="Q137">
        <v>21.55</v>
      </c>
      <c r="R137">
        <v>78.45</v>
      </c>
      <c r="S137">
        <v>60.5</v>
      </c>
      <c r="T137">
        <v>39.5</v>
      </c>
      <c r="U137">
        <v>72.525000000000006</v>
      </c>
      <c r="V137">
        <v>27.475000000000001</v>
      </c>
      <c r="W137">
        <v>86.7</v>
      </c>
      <c r="X137">
        <v>13.3</v>
      </c>
      <c r="Y137">
        <v>99.9</v>
      </c>
      <c r="Z137">
        <v>0.1</v>
      </c>
      <c r="AB137" s="4">
        <v>1000</v>
      </c>
      <c r="AC137">
        <v>32.549999999999976</v>
      </c>
      <c r="AD137">
        <v>67.449999999999989</v>
      </c>
      <c r="AE137">
        <v>65.337500000000006</v>
      </c>
      <c r="AF137">
        <v>34.662499999999973</v>
      </c>
      <c r="AG137">
        <v>79.187499999999972</v>
      </c>
      <c r="AH137">
        <v>20.812499999999968</v>
      </c>
      <c r="AI137">
        <v>90.100000000000009</v>
      </c>
      <c r="AJ137">
        <v>9.8999999999999861</v>
      </c>
      <c r="AK137">
        <v>87.456249999999997</v>
      </c>
      <c r="AL137">
        <v>12.543749999999998</v>
      </c>
    </row>
    <row r="138" spans="1:38" x14ac:dyDescent="0.55000000000000004">
      <c r="D138" s="2">
        <v>100</v>
      </c>
      <c r="E138">
        <v>21.874999999999993</v>
      </c>
      <c r="F138">
        <v>78.125</v>
      </c>
      <c r="G138">
        <v>53.062499999999993</v>
      </c>
      <c r="H138">
        <v>46.9375</v>
      </c>
      <c r="I138">
        <v>54.1875</v>
      </c>
      <c r="J138">
        <v>45.8125</v>
      </c>
      <c r="K138">
        <v>79.9375</v>
      </c>
      <c r="L138">
        <v>20.0625</v>
      </c>
      <c r="M138">
        <v>73.875</v>
      </c>
      <c r="N138">
        <v>26.125</v>
      </c>
      <c r="P138" s="2">
        <v>100</v>
      </c>
      <c r="Q138">
        <v>21.75</v>
      </c>
      <c r="R138">
        <v>78.25</v>
      </c>
      <c r="S138">
        <v>56.25</v>
      </c>
      <c r="T138">
        <v>43.75</v>
      </c>
      <c r="U138">
        <v>68.5</v>
      </c>
      <c r="V138">
        <v>31.5</v>
      </c>
      <c r="W138">
        <v>85.5</v>
      </c>
      <c r="X138">
        <v>14.5</v>
      </c>
      <c r="Y138">
        <v>99</v>
      </c>
      <c r="Z138">
        <v>1</v>
      </c>
      <c r="AB138" s="2">
        <v>100</v>
      </c>
      <c r="AC138">
        <v>29.499999999999986</v>
      </c>
      <c r="AD138">
        <v>70.5</v>
      </c>
      <c r="AE138">
        <v>65.875</v>
      </c>
      <c r="AF138">
        <v>34.125</v>
      </c>
      <c r="AG138">
        <v>78.875</v>
      </c>
      <c r="AH138">
        <v>21.125</v>
      </c>
      <c r="AI138">
        <v>91.8125</v>
      </c>
      <c r="AJ138">
        <v>8.1875</v>
      </c>
      <c r="AK138">
        <v>87.0625</v>
      </c>
      <c r="AL138">
        <v>12.9375</v>
      </c>
    </row>
    <row r="139" spans="1:38" x14ac:dyDescent="0.55000000000000004">
      <c r="D139" s="13" t="s">
        <v>7</v>
      </c>
      <c r="E139" s="6">
        <f t="shared" ref="E139:N139" si="66">STDEV(Q136:Q138)</f>
        <v>0.154946227231686</v>
      </c>
      <c r="F139" s="6">
        <f t="shared" si="66"/>
        <v>0.15494622723168949</v>
      </c>
      <c r="G139" s="6">
        <f t="shared" si="66"/>
        <v>2.2714881318935687</v>
      </c>
      <c r="H139" s="6">
        <f t="shared" si="66"/>
        <v>2.2714881318935687</v>
      </c>
      <c r="I139" s="6">
        <f t="shared" si="66"/>
        <v>2.6318165462914291</v>
      </c>
      <c r="J139" s="6">
        <f t="shared" si="66"/>
        <v>2.631816546291426</v>
      </c>
      <c r="K139" s="6">
        <f t="shared" si="66"/>
        <v>0.94631852459941113</v>
      </c>
      <c r="L139" s="6">
        <f t="shared" si="66"/>
        <v>0.94631852459940768</v>
      </c>
      <c r="M139" s="6">
        <f t="shared" si="66"/>
        <v>0.54744862772683944</v>
      </c>
      <c r="N139" s="6">
        <f t="shared" si="66"/>
        <v>0.54744862772683978</v>
      </c>
      <c r="P139" s="13" t="s">
        <v>7</v>
      </c>
      <c r="Q139" s="6">
        <f t="shared" ref="Q139:Z139" si="67">STDEV(AC136:AC138)</f>
        <v>1.6364510396612291</v>
      </c>
      <c r="R139" s="6">
        <f t="shared" si="67"/>
        <v>1.6364510396612399</v>
      </c>
      <c r="S139" s="6">
        <f t="shared" si="67"/>
        <v>0.36931524474356903</v>
      </c>
      <c r="T139" s="6">
        <f t="shared" si="67"/>
        <v>0.36931524474355143</v>
      </c>
      <c r="U139" s="6">
        <f t="shared" si="67"/>
        <v>0.45559256285998107</v>
      </c>
      <c r="V139" s="6">
        <f t="shared" si="67"/>
        <v>0.45559256285999622</v>
      </c>
      <c r="W139" s="6">
        <f t="shared" si="67"/>
        <v>0.92917834447070335</v>
      </c>
      <c r="X139" s="6">
        <f t="shared" si="67"/>
        <v>0.92917834447070757</v>
      </c>
      <c r="Y139" s="6">
        <f t="shared" si="67"/>
        <v>0.239508774630493</v>
      </c>
      <c r="Z139" s="6">
        <f t="shared" si="67"/>
        <v>0.23950877463049433</v>
      </c>
      <c r="AB139" s="13" t="s">
        <v>7</v>
      </c>
      <c r="AC139" s="6">
        <f>STDEV(AC136:AC138)</f>
        <v>1.6364510396612291</v>
      </c>
      <c r="AD139" s="6">
        <f t="shared" ref="AD139:AL139" si="68">STDEV(AD136:AD138)</f>
        <v>1.6364510396612399</v>
      </c>
      <c r="AE139" s="6">
        <f t="shared" si="68"/>
        <v>0.36931524474356903</v>
      </c>
      <c r="AF139" s="6">
        <f t="shared" si="68"/>
        <v>0.36931524474355143</v>
      </c>
      <c r="AG139" s="6">
        <f t="shared" si="68"/>
        <v>0.45559256285998107</v>
      </c>
      <c r="AH139" s="6">
        <f t="shared" si="68"/>
        <v>0.45559256285999622</v>
      </c>
      <c r="AI139" s="6">
        <f t="shared" si="68"/>
        <v>0.92917834447070335</v>
      </c>
      <c r="AJ139" s="6">
        <f t="shared" si="68"/>
        <v>0.92917834447070757</v>
      </c>
      <c r="AK139" s="6">
        <f t="shared" si="68"/>
        <v>0.239508774630493</v>
      </c>
      <c r="AL139" s="6">
        <f t="shared" si="68"/>
        <v>0.23950877463049433</v>
      </c>
    </row>
    <row r="140" spans="1:38" x14ac:dyDescent="0.55000000000000004">
      <c r="D140" s="29" t="s">
        <v>8</v>
      </c>
      <c r="E140" s="29"/>
      <c r="F140" s="29"/>
      <c r="G140" s="29"/>
      <c r="H140" s="29"/>
      <c r="I140" s="29"/>
      <c r="J140" s="29"/>
      <c r="K140" s="9"/>
      <c r="L140" s="9"/>
      <c r="M140" s="9"/>
      <c r="N140" s="9"/>
      <c r="P140" s="29" t="s">
        <v>9</v>
      </c>
      <c r="Q140" s="29"/>
      <c r="R140" s="29"/>
      <c r="S140" s="29"/>
      <c r="T140" s="29"/>
      <c r="U140" s="29"/>
      <c r="V140" s="29"/>
      <c r="W140" s="29"/>
      <c r="X140" s="29"/>
      <c r="Y140" s="11"/>
      <c r="Z140" s="11"/>
      <c r="AB140" s="29" t="s">
        <v>10</v>
      </c>
      <c r="AC140" s="29"/>
      <c r="AD140" s="29"/>
      <c r="AE140" s="29"/>
      <c r="AF140" s="29"/>
      <c r="AG140" s="29"/>
      <c r="AH140" s="29"/>
      <c r="AI140" s="9"/>
      <c r="AJ140" s="9"/>
    </row>
    <row r="144" spans="1:38" ht="23.1" x14ac:dyDescent="0.85">
      <c r="A144" s="8" t="s">
        <v>11</v>
      </c>
      <c r="F144" s="33" t="s">
        <v>12</v>
      </c>
      <c r="G144" s="33"/>
      <c r="H144" s="33"/>
      <c r="R144" s="33" t="s">
        <v>13</v>
      </c>
      <c r="S144" s="33"/>
      <c r="T144" s="33"/>
      <c r="U144" s="33"/>
      <c r="AD144" s="33" t="s">
        <v>14</v>
      </c>
      <c r="AE144" s="33"/>
      <c r="AF144" s="33"/>
    </row>
    <row r="145" spans="1:38" ht="23.1" x14ac:dyDescent="0.85">
      <c r="A145" s="8" t="s">
        <v>24</v>
      </c>
    </row>
    <row r="146" spans="1:38" ht="23.1" x14ac:dyDescent="0.85">
      <c r="A146" s="8" t="s">
        <v>26</v>
      </c>
      <c r="D146" s="34"/>
      <c r="E146" s="38" t="s">
        <v>0</v>
      </c>
      <c r="F146" s="38"/>
      <c r="G146" s="38"/>
      <c r="H146" s="38"/>
      <c r="I146" s="38"/>
      <c r="J146" s="38"/>
      <c r="K146" s="38"/>
      <c r="L146" s="38"/>
      <c r="M146" s="12"/>
      <c r="N146" s="12"/>
      <c r="P146" s="34"/>
      <c r="Q146" s="36" t="s">
        <v>0</v>
      </c>
      <c r="R146" s="37"/>
      <c r="S146" s="37"/>
      <c r="T146" s="37"/>
      <c r="U146" s="37"/>
      <c r="V146" s="37"/>
      <c r="W146" s="37"/>
      <c r="X146" s="37"/>
      <c r="Y146" s="10"/>
      <c r="Z146" s="10"/>
      <c r="AB146" s="34"/>
      <c r="AC146" s="27" t="s">
        <v>0</v>
      </c>
      <c r="AD146" s="39"/>
      <c r="AE146" s="39"/>
      <c r="AF146" s="39"/>
      <c r="AG146" s="39"/>
      <c r="AH146" s="39"/>
      <c r="AI146" s="39"/>
      <c r="AJ146" s="28"/>
    </row>
    <row r="147" spans="1:38" x14ac:dyDescent="0.55000000000000004">
      <c r="D147" s="35"/>
      <c r="E147" s="30" t="s">
        <v>1</v>
      </c>
      <c r="F147" s="31"/>
      <c r="G147" s="30" t="s">
        <v>2</v>
      </c>
      <c r="H147" s="31"/>
      <c r="I147" s="27" t="s">
        <v>3</v>
      </c>
      <c r="J147" s="28"/>
      <c r="K147" s="27" t="s">
        <v>21</v>
      </c>
      <c r="L147" s="28"/>
      <c r="M147" s="27" t="s">
        <v>22</v>
      </c>
      <c r="N147" s="28"/>
      <c r="P147" s="35"/>
      <c r="Q147" s="30" t="s">
        <v>1</v>
      </c>
      <c r="R147" s="31"/>
      <c r="S147" s="30" t="s">
        <v>2</v>
      </c>
      <c r="T147" s="31"/>
      <c r="U147" s="27" t="s">
        <v>3</v>
      </c>
      <c r="V147" s="28"/>
      <c r="W147" s="27" t="s">
        <v>21</v>
      </c>
      <c r="X147" s="28"/>
      <c r="Y147" s="27" t="s">
        <v>22</v>
      </c>
      <c r="Z147" s="28"/>
      <c r="AB147" s="35"/>
      <c r="AC147" s="30" t="s">
        <v>1</v>
      </c>
      <c r="AD147" s="31"/>
      <c r="AE147" s="30" t="s">
        <v>2</v>
      </c>
      <c r="AF147" s="31"/>
      <c r="AG147" s="27" t="s">
        <v>3</v>
      </c>
      <c r="AH147" s="28"/>
      <c r="AI147" s="27" t="s">
        <v>21</v>
      </c>
      <c r="AJ147" s="28"/>
      <c r="AK147" s="27" t="s">
        <v>22</v>
      </c>
      <c r="AL147" s="28"/>
    </row>
    <row r="148" spans="1:38" x14ac:dyDescent="0.55000000000000004">
      <c r="D148" s="12" t="s">
        <v>4</v>
      </c>
      <c r="E148" s="2" t="s">
        <v>5</v>
      </c>
      <c r="F148" s="2" t="s">
        <v>6</v>
      </c>
      <c r="G148" s="2" t="s">
        <v>5</v>
      </c>
      <c r="H148" s="2" t="s">
        <v>6</v>
      </c>
      <c r="I148" s="3" t="s">
        <v>5</v>
      </c>
      <c r="J148" s="3" t="s">
        <v>6</v>
      </c>
      <c r="K148" s="3" t="s">
        <v>5</v>
      </c>
      <c r="L148" s="3" t="s">
        <v>6</v>
      </c>
      <c r="M148" s="3" t="s">
        <v>5</v>
      </c>
      <c r="N148" s="3" t="s">
        <v>6</v>
      </c>
      <c r="P148" s="12" t="s">
        <v>4</v>
      </c>
      <c r="Q148" s="2" t="s">
        <v>5</v>
      </c>
      <c r="R148" s="2" t="s">
        <v>6</v>
      </c>
      <c r="S148" s="2" t="s">
        <v>5</v>
      </c>
      <c r="T148" s="2" t="s">
        <v>6</v>
      </c>
      <c r="U148" s="3" t="s">
        <v>5</v>
      </c>
      <c r="V148" s="3" t="s">
        <v>6</v>
      </c>
      <c r="W148" s="3" t="s">
        <v>5</v>
      </c>
      <c r="X148" s="3" t="s">
        <v>6</v>
      </c>
      <c r="Y148" s="3" t="s">
        <v>5</v>
      </c>
      <c r="Z148" s="3" t="s">
        <v>6</v>
      </c>
      <c r="AB148" s="12" t="s">
        <v>4</v>
      </c>
      <c r="AC148" s="2" t="s">
        <v>5</v>
      </c>
      <c r="AD148" s="2" t="s">
        <v>6</v>
      </c>
      <c r="AE148" s="2" t="s">
        <v>5</v>
      </c>
      <c r="AF148" s="2" t="s">
        <v>6</v>
      </c>
      <c r="AG148" s="3" t="s">
        <v>5</v>
      </c>
      <c r="AH148" s="3" t="s">
        <v>6</v>
      </c>
      <c r="AI148" s="3" t="s">
        <v>5</v>
      </c>
      <c r="AJ148" s="3" t="s">
        <v>6</v>
      </c>
      <c r="AK148" s="3" t="s">
        <v>5</v>
      </c>
      <c r="AL148" s="3" t="s">
        <v>6</v>
      </c>
    </row>
    <row r="149" spans="1:38" x14ac:dyDescent="0.55000000000000004">
      <c r="D149" s="4">
        <v>10000</v>
      </c>
      <c r="E149">
        <v>58.598124999999982</v>
      </c>
      <c r="F149">
        <v>41.401874999999983</v>
      </c>
      <c r="G149">
        <v>93.238124999999968</v>
      </c>
      <c r="H149">
        <v>6.7618749999999901</v>
      </c>
      <c r="I149">
        <v>98.780624999999986</v>
      </c>
      <c r="J149">
        <v>1.2193749999999988</v>
      </c>
      <c r="K149">
        <v>85.388749999999973</v>
      </c>
      <c r="L149">
        <v>14.611249999999991</v>
      </c>
      <c r="M149">
        <v>74.991249999999994</v>
      </c>
      <c r="N149">
        <v>25.008749999999999</v>
      </c>
      <c r="P149" s="4">
        <v>10000</v>
      </c>
      <c r="Q149">
        <v>57.537500000000001</v>
      </c>
      <c r="R149">
        <v>42.462499999999999</v>
      </c>
      <c r="S149">
        <v>94.245000000000005</v>
      </c>
      <c r="T149">
        <v>5.7549999999999999</v>
      </c>
      <c r="U149">
        <v>98.977500000000006</v>
      </c>
      <c r="V149">
        <v>1.0225</v>
      </c>
      <c r="W149">
        <v>99.905000000000001</v>
      </c>
      <c r="X149">
        <v>9.5000000000000001E-2</v>
      </c>
      <c r="Y149">
        <v>99.99</v>
      </c>
      <c r="Z149">
        <v>0.01</v>
      </c>
      <c r="AB149" s="4">
        <v>10000</v>
      </c>
      <c r="AC149">
        <v>73.039374999999993</v>
      </c>
      <c r="AD149">
        <v>26.960624999999972</v>
      </c>
      <c r="AE149">
        <v>96.841874999999973</v>
      </c>
      <c r="AF149">
        <v>3.1581249999999965</v>
      </c>
      <c r="AG149">
        <v>98.514374999999987</v>
      </c>
      <c r="AH149">
        <v>1.4856249999999984</v>
      </c>
      <c r="AI149">
        <v>87.495625000000004</v>
      </c>
      <c r="AJ149">
        <v>12.504374999999996</v>
      </c>
      <c r="AK149">
        <v>87.495625000000004</v>
      </c>
      <c r="AL149">
        <v>12.504374999999996</v>
      </c>
    </row>
    <row r="150" spans="1:38" x14ac:dyDescent="0.55000000000000004">
      <c r="D150" s="4">
        <v>1000</v>
      </c>
      <c r="E150">
        <v>58.218749999999993</v>
      </c>
      <c r="F150">
        <v>41.781249999999964</v>
      </c>
      <c r="G150">
        <v>90.281249999999986</v>
      </c>
      <c r="H150">
        <v>9.718749999999984</v>
      </c>
      <c r="I150">
        <v>92.575000000000003</v>
      </c>
      <c r="J150">
        <v>7.4249999999999865</v>
      </c>
      <c r="K150">
        <v>80.9375</v>
      </c>
      <c r="L150">
        <v>19.062499999999996</v>
      </c>
      <c r="M150">
        <v>74.912499999999994</v>
      </c>
      <c r="N150">
        <v>25.087499999999995</v>
      </c>
      <c r="P150" s="4">
        <v>1000</v>
      </c>
      <c r="Q150">
        <v>56.825000000000003</v>
      </c>
      <c r="R150">
        <v>43.174999999999997</v>
      </c>
      <c r="S150">
        <v>91.2</v>
      </c>
      <c r="T150">
        <v>8.8000000000000007</v>
      </c>
      <c r="U150">
        <v>99.25</v>
      </c>
      <c r="V150">
        <v>0.75</v>
      </c>
      <c r="W150">
        <v>99.625</v>
      </c>
      <c r="X150">
        <v>0.375</v>
      </c>
      <c r="Y150">
        <v>99.9</v>
      </c>
      <c r="Z150">
        <v>0.1</v>
      </c>
      <c r="AB150" s="4">
        <v>1000</v>
      </c>
      <c r="AC150">
        <v>72.012499999999974</v>
      </c>
      <c r="AD150">
        <v>27.987499999999972</v>
      </c>
      <c r="AE150">
        <v>96.143749999999983</v>
      </c>
      <c r="AF150">
        <v>3.8562499999999913</v>
      </c>
      <c r="AG150">
        <v>92.087499999999991</v>
      </c>
      <c r="AH150">
        <v>7.9124999999999952</v>
      </c>
      <c r="AI150">
        <v>87.456249999999997</v>
      </c>
      <c r="AJ150">
        <v>12.543749999999998</v>
      </c>
      <c r="AK150">
        <v>87.456249999999997</v>
      </c>
      <c r="AL150">
        <v>12.543749999999998</v>
      </c>
    </row>
    <row r="151" spans="1:38" x14ac:dyDescent="0.55000000000000004">
      <c r="D151" s="2">
        <v>100</v>
      </c>
      <c r="E151">
        <v>56.062499999999993</v>
      </c>
      <c r="F151">
        <v>43.9375</v>
      </c>
      <c r="G151">
        <v>76.8125</v>
      </c>
      <c r="H151">
        <v>23.1875</v>
      </c>
      <c r="I151">
        <v>73.5625</v>
      </c>
      <c r="J151">
        <v>26.4375</v>
      </c>
      <c r="K151">
        <v>73.5</v>
      </c>
      <c r="L151">
        <v>26.5</v>
      </c>
      <c r="M151">
        <v>73.625</v>
      </c>
      <c r="N151">
        <v>26.375</v>
      </c>
      <c r="P151" s="2">
        <v>100</v>
      </c>
      <c r="Q151">
        <v>59.5</v>
      </c>
      <c r="R151">
        <v>40.5</v>
      </c>
      <c r="S151">
        <v>84</v>
      </c>
      <c r="T151">
        <v>16</v>
      </c>
      <c r="U151">
        <v>98.25</v>
      </c>
      <c r="V151">
        <v>1.75</v>
      </c>
      <c r="W151">
        <v>99</v>
      </c>
      <c r="X151">
        <v>1</v>
      </c>
      <c r="Y151">
        <v>99</v>
      </c>
      <c r="Z151">
        <v>1</v>
      </c>
      <c r="AB151" s="2">
        <v>100</v>
      </c>
      <c r="AC151">
        <v>68.125</v>
      </c>
      <c r="AD151">
        <v>31.875</v>
      </c>
      <c r="AE151">
        <v>91.375</v>
      </c>
      <c r="AF151">
        <v>8.625</v>
      </c>
      <c r="AG151">
        <v>86.8125</v>
      </c>
      <c r="AH151">
        <v>13.1875</v>
      </c>
      <c r="AI151">
        <v>87.0625</v>
      </c>
      <c r="AJ151">
        <v>12.9375</v>
      </c>
      <c r="AK151">
        <v>87.0625</v>
      </c>
      <c r="AL151">
        <v>12.9375</v>
      </c>
    </row>
    <row r="152" spans="1:38" x14ac:dyDescent="0.55000000000000004">
      <c r="D152" s="13" t="s">
        <v>7</v>
      </c>
      <c r="E152" s="6">
        <f>STDEV(E149:E151)</f>
        <v>1.3676460064498863</v>
      </c>
      <c r="F152" s="6">
        <f t="shared" ref="F152:N152" si="69">STDEV(F149:F151)</f>
        <v>1.3676460064499041</v>
      </c>
      <c r="G152" s="6">
        <f t="shared" si="69"/>
        <v>8.7554886877579872</v>
      </c>
      <c r="H152" s="6">
        <f t="shared" si="69"/>
        <v>8.7554886877580085</v>
      </c>
      <c r="I152" s="6">
        <f t="shared" si="69"/>
        <v>13.139880557589196</v>
      </c>
      <c r="J152" s="6">
        <f t="shared" si="69"/>
        <v>13.139880557589116</v>
      </c>
      <c r="K152" s="6">
        <f t="shared" si="69"/>
        <v>6.0065576577465052</v>
      </c>
      <c r="L152" s="6">
        <f t="shared" si="69"/>
        <v>6.0065576577465283</v>
      </c>
      <c r="M152" s="6">
        <f t="shared" si="69"/>
        <v>0.76708288068065245</v>
      </c>
      <c r="N152" s="6">
        <f t="shared" si="69"/>
        <v>0.76708288068065744</v>
      </c>
      <c r="P152" s="13" t="s">
        <v>7</v>
      </c>
      <c r="Q152" s="6">
        <f>STDEV(Q149:Q151)</f>
        <v>1.3853211119929305</v>
      </c>
      <c r="R152" s="6">
        <f t="shared" ref="R152:Z152" si="70">STDEV(R149:R151)</f>
        <v>1.3853211119929305</v>
      </c>
      <c r="S152" s="6">
        <f t="shared" si="70"/>
        <v>5.2610526513236895</v>
      </c>
      <c r="T152" s="6">
        <f t="shared" si="70"/>
        <v>5.2610526513236868</v>
      </c>
      <c r="U152" s="6">
        <f t="shared" si="70"/>
        <v>0.51696429599473726</v>
      </c>
      <c r="V152" s="6">
        <f t="shared" si="70"/>
        <v>0.51696429599473614</v>
      </c>
      <c r="W152" s="6">
        <f t="shared" si="70"/>
        <v>0.46333033572171856</v>
      </c>
      <c r="X152" s="6">
        <f t="shared" si="70"/>
        <v>0.46333033572171817</v>
      </c>
      <c r="Y152" s="6">
        <f t="shared" si="70"/>
        <v>0.54744862772683944</v>
      </c>
      <c r="Z152" s="6">
        <f t="shared" si="70"/>
        <v>0.54744862772683978</v>
      </c>
      <c r="AB152" s="13" t="s">
        <v>7</v>
      </c>
      <c r="AC152" s="6">
        <f>STDEV(AC149:AC151)</f>
        <v>2.5922387414565611</v>
      </c>
      <c r="AD152" s="6">
        <f t="shared" ref="AD152:AL152" si="71">STDEV(AD149:AD151)</f>
        <v>2.5922387414565842</v>
      </c>
      <c r="AE152" s="6">
        <f t="shared" si="71"/>
        <v>2.9753172756237145</v>
      </c>
      <c r="AF152" s="6">
        <f t="shared" si="71"/>
        <v>2.9753172756237309</v>
      </c>
      <c r="AG152" s="6">
        <f t="shared" si="71"/>
        <v>5.8603786251579564</v>
      </c>
      <c r="AH152" s="6">
        <f t="shared" si="71"/>
        <v>5.8603786251579644</v>
      </c>
      <c r="AI152" s="6">
        <f t="shared" si="71"/>
        <v>0.239508774630493</v>
      </c>
      <c r="AJ152" s="6">
        <f t="shared" si="71"/>
        <v>0.23950877463049433</v>
      </c>
      <c r="AK152" s="6">
        <f t="shared" si="71"/>
        <v>0.239508774630493</v>
      </c>
      <c r="AL152" s="6">
        <f t="shared" si="71"/>
        <v>0.23950877463049433</v>
      </c>
    </row>
    <row r="153" spans="1:38" x14ac:dyDescent="0.55000000000000004">
      <c r="D153" s="29" t="s">
        <v>8</v>
      </c>
      <c r="E153" s="29"/>
      <c r="F153" s="29"/>
      <c r="G153" s="29"/>
      <c r="H153" s="29"/>
      <c r="I153" s="29"/>
      <c r="J153" s="29"/>
      <c r="K153" s="9"/>
      <c r="L153" s="9"/>
      <c r="M153" s="9"/>
      <c r="N153" s="9"/>
      <c r="P153" s="29" t="s">
        <v>9</v>
      </c>
      <c r="Q153" s="29"/>
      <c r="R153" s="29"/>
      <c r="S153" s="29"/>
      <c r="T153" s="29"/>
      <c r="U153" s="29"/>
      <c r="V153" s="29"/>
      <c r="W153" s="29"/>
      <c r="X153" s="29"/>
      <c r="Y153" s="11"/>
      <c r="Z153" s="11"/>
      <c r="AB153" s="29" t="s">
        <v>10</v>
      </c>
      <c r="AC153" s="29"/>
      <c r="AD153" s="29"/>
      <c r="AE153" s="29"/>
      <c r="AF153" s="29"/>
      <c r="AG153" s="29"/>
      <c r="AH153" s="29"/>
      <c r="AI153" s="9"/>
      <c r="AJ153" s="9"/>
    </row>
    <row r="157" spans="1:38" ht="20.399999999999999" x14ac:dyDescent="0.75">
      <c r="F157" s="33" t="s">
        <v>12</v>
      </c>
      <c r="G157" s="33"/>
      <c r="H157" s="33"/>
      <c r="R157" s="33" t="s">
        <v>13</v>
      </c>
      <c r="S157" s="33"/>
      <c r="T157" s="33"/>
      <c r="U157" s="33"/>
      <c r="AD157" s="33" t="s">
        <v>14</v>
      </c>
      <c r="AE157" s="33"/>
      <c r="AF157" s="33"/>
    </row>
    <row r="159" spans="1:38" ht="23.1" x14ac:dyDescent="0.85">
      <c r="A159" s="8" t="s">
        <v>15</v>
      </c>
      <c r="D159" s="34"/>
      <c r="E159" s="38" t="s">
        <v>0</v>
      </c>
      <c r="F159" s="38"/>
      <c r="G159" s="38"/>
      <c r="H159" s="38"/>
      <c r="I159" s="38"/>
      <c r="J159" s="38"/>
      <c r="K159" s="38"/>
      <c r="L159" s="38"/>
      <c r="M159" s="12"/>
      <c r="N159" s="12"/>
      <c r="P159" s="34"/>
      <c r="Q159" s="36" t="s">
        <v>0</v>
      </c>
      <c r="R159" s="37"/>
      <c r="S159" s="37"/>
      <c r="T159" s="37"/>
      <c r="U159" s="37"/>
      <c r="V159" s="37"/>
      <c r="W159" s="37"/>
      <c r="X159" s="37"/>
      <c r="Y159" s="10"/>
      <c r="Z159" s="10"/>
      <c r="AB159" s="34"/>
      <c r="AC159" s="27" t="s">
        <v>0</v>
      </c>
      <c r="AD159" s="39"/>
      <c r="AE159" s="39"/>
      <c r="AF159" s="39"/>
      <c r="AG159" s="39"/>
      <c r="AH159" s="39"/>
      <c r="AI159" s="39"/>
      <c r="AJ159" s="28"/>
    </row>
    <row r="160" spans="1:38" ht="23.1" x14ac:dyDescent="0.85">
      <c r="A160" s="8" t="s">
        <v>23</v>
      </c>
      <c r="D160" s="35"/>
      <c r="E160" s="30" t="s">
        <v>1</v>
      </c>
      <c r="F160" s="31"/>
      <c r="G160" s="30" t="s">
        <v>2</v>
      </c>
      <c r="H160" s="31"/>
      <c r="I160" s="27" t="s">
        <v>3</v>
      </c>
      <c r="J160" s="28"/>
      <c r="K160" s="27" t="s">
        <v>21</v>
      </c>
      <c r="L160" s="28"/>
      <c r="M160" s="27" t="s">
        <v>22</v>
      </c>
      <c r="N160" s="28"/>
      <c r="P160" s="35"/>
      <c r="Q160" s="30" t="s">
        <v>1</v>
      </c>
      <c r="R160" s="31"/>
      <c r="S160" s="30" t="s">
        <v>2</v>
      </c>
      <c r="T160" s="31"/>
      <c r="U160" s="27" t="s">
        <v>3</v>
      </c>
      <c r="V160" s="28"/>
      <c r="W160" s="27" t="s">
        <v>21</v>
      </c>
      <c r="X160" s="28"/>
      <c r="Y160" s="27" t="s">
        <v>22</v>
      </c>
      <c r="Z160" s="28"/>
      <c r="AB160" s="35"/>
      <c r="AC160" s="30" t="s">
        <v>1</v>
      </c>
      <c r="AD160" s="31"/>
      <c r="AE160" s="30" t="s">
        <v>2</v>
      </c>
      <c r="AF160" s="31"/>
      <c r="AG160" s="27" t="s">
        <v>3</v>
      </c>
      <c r="AH160" s="28"/>
      <c r="AI160" s="27" t="s">
        <v>21</v>
      </c>
      <c r="AJ160" s="28"/>
      <c r="AK160" s="27" t="s">
        <v>22</v>
      </c>
      <c r="AL160" s="28"/>
    </row>
    <row r="161" spans="1:38" ht="23.1" x14ac:dyDescent="0.85">
      <c r="A161" s="8" t="s">
        <v>26</v>
      </c>
      <c r="D161" s="12" t="s">
        <v>4</v>
      </c>
      <c r="E161" s="2" t="s">
        <v>5</v>
      </c>
      <c r="F161" s="2" t="s">
        <v>6</v>
      </c>
      <c r="G161" s="2" t="s">
        <v>5</v>
      </c>
      <c r="H161" s="2" t="s">
        <v>6</v>
      </c>
      <c r="I161" s="3" t="s">
        <v>5</v>
      </c>
      <c r="J161" s="3" t="s">
        <v>6</v>
      </c>
      <c r="K161" s="3" t="s">
        <v>5</v>
      </c>
      <c r="L161" s="3" t="s">
        <v>6</v>
      </c>
      <c r="M161" s="3" t="s">
        <v>5</v>
      </c>
      <c r="N161" s="3" t="s">
        <v>6</v>
      </c>
      <c r="P161" s="12" t="s">
        <v>4</v>
      </c>
      <c r="Q161" s="2" t="s">
        <v>5</v>
      </c>
      <c r="R161" s="2" t="s">
        <v>6</v>
      </c>
      <c r="S161" s="2" t="s">
        <v>5</v>
      </c>
      <c r="T161" s="2" t="s">
        <v>6</v>
      </c>
      <c r="U161" s="3" t="s">
        <v>5</v>
      </c>
      <c r="V161" s="3" t="s">
        <v>6</v>
      </c>
      <c r="W161" s="3" t="s">
        <v>5</v>
      </c>
      <c r="X161" s="3" t="s">
        <v>6</v>
      </c>
      <c r="Y161" s="3" t="s">
        <v>5</v>
      </c>
      <c r="Z161" s="3" t="s">
        <v>6</v>
      </c>
      <c r="AB161" s="12" t="s">
        <v>4</v>
      </c>
      <c r="AC161" s="2" t="s">
        <v>5</v>
      </c>
      <c r="AD161" s="2" t="s">
        <v>6</v>
      </c>
      <c r="AE161" s="2" t="s">
        <v>5</v>
      </c>
      <c r="AF161" s="2" t="s">
        <v>6</v>
      </c>
      <c r="AG161" s="3" t="s">
        <v>5</v>
      </c>
      <c r="AH161" s="3" t="s">
        <v>6</v>
      </c>
      <c r="AI161" s="3" t="s">
        <v>5</v>
      </c>
      <c r="AJ161" s="3" t="s">
        <v>6</v>
      </c>
      <c r="AK161" s="3" t="s">
        <v>5</v>
      </c>
      <c r="AL161" s="3" t="s">
        <v>6</v>
      </c>
    </row>
    <row r="162" spans="1:38" x14ac:dyDescent="0.55000000000000004">
      <c r="D162" s="4">
        <v>10000</v>
      </c>
      <c r="E162">
        <v>12.473125</v>
      </c>
      <c r="F162">
        <v>87.526875000000004</v>
      </c>
      <c r="G162">
        <v>35.007499999999993</v>
      </c>
      <c r="H162">
        <v>64.992499999999978</v>
      </c>
      <c r="I162">
        <v>37.176874999999995</v>
      </c>
      <c r="J162">
        <v>62.823124999999997</v>
      </c>
      <c r="K162">
        <v>37.171875</v>
      </c>
      <c r="L162">
        <v>62.828124999999993</v>
      </c>
      <c r="M162">
        <v>37.129374999999989</v>
      </c>
      <c r="N162">
        <v>62.870624999999997</v>
      </c>
      <c r="P162" s="4">
        <v>10000</v>
      </c>
      <c r="Q162">
        <v>12.510000000000002</v>
      </c>
      <c r="R162">
        <v>87.49</v>
      </c>
      <c r="S162">
        <v>27.112499999999997</v>
      </c>
      <c r="T162">
        <v>72.91</v>
      </c>
      <c r="U162">
        <v>25</v>
      </c>
      <c r="V162">
        <v>75</v>
      </c>
      <c r="W162">
        <v>24.875</v>
      </c>
      <c r="X162">
        <v>75.237499999999997</v>
      </c>
      <c r="Y162">
        <v>24.824999999999999</v>
      </c>
      <c r="Z162">
        <v>75.174999999999997</v>
      </c>
      <c r="AB162" s="4">
        <v>10000</v>
      </c>
      <c r="AC162">
        <v>25.967499999999966</v>
      </c>
      <c r="AD162">
        <v>74.032499999999999</v>
      </c>
      <c r="AE162">
        <v>54.827499999999986</v>
      </c>
      <c r="AF162">
        <v>45.172499999999992</v>
      </c>
      <c r="AG162">
        <v>37.2575</v>
      </c>
      <c r="AH162">
        <v>62.742499999999993</v>
      </c>
      <c r="AI162">
        <v>31.179375</v>
      </c>
      <c r="AJ162">
        <v>68.820625000000007</v>
      </c>
      <c r="AK162">
        <v>43.563124999999985</v>
      </c>
      <c r="AL162">
        <v>56.436875000000008</v>
      </c>
    </row>
    <row r="163" spans="1:38" x14ac:dyDescent="0.55000000000000004">
      <c r="D163" s="4">
        <v>1000</v>
      </c>
      <c r="E163">
        <v>13.218750000000002</v>
      </c>
      <c r="F163">
        <v>86.781250000000014</v>
      </c>
      <c r="G163">
        <v>37.887499999999982</v>
      </c>
      <c r="H163">
        <v>62.112499999999983</v>
      </c>
      <c r="I163">
        <v>26.681249999999995</v>
      </c>
      <c r="J163">
        <v>73.318749999999994</v>
      </c>
      <c r="K163">
        <v>35.318749999999994</v>
      </c>
      <c r="L163">
        <v>64.681250000000006</v>
      </c>
      <c r="M163">
        <v>34.618749999999991</v>
      </c>
      <c r="N163">
        <v>65.381249999999994</v>
      </c>
      <c r="P163" s="4">
        <v>1000</v>
      </c>
      <c r="Q163">
        <v>12.025</v>
      </c>
      <c r="R163">
        <v>87.799999999999983</v>
      </c>
      <c r="S163">
        <v>35.424999999999997</v>
      </c>
      <c r="T163">
        <v>64.575000000000003</v>
      </c>
      <c r="U163">
        <v>25</v>
      </c>
      <c r="V163">
        <v>75</v>
      </c>
      <c r="W163">
        <v>23.175000000000001</v>
      </c>
      <c r="X163">
        <v>76.825000000000003</v>
      </c>
      <c r="Y163">
        <v>24.45</v>
      </c>
      <c r="Z163">
        <v>75.55</v>
      </c>
      <c r="AB163" s="4">
        <v>1000</v>
      </c>
      <c r="AC163">
        <v>26.512499999999999</v>
      </c>
      <c r="AD163">
        <v>73.487499999999997</v>
      </c>
      <c r="AE163">
        <v>54.043749999999989</v>
      </c>
      <c r="AF163">
        <v>45.956249999999983</v>
      </c>
      <c r="AG163">
        <v>34.493750000000006</v>
      </c>
      <c r="AH163">
        <v>65.506249999999994</v>
      </c>
      <c r="AI163">
        <v>49.350000000000009</v>
      </c>
      <c r="AJ163">
        <v>50.65</v>
      </c>
      <c r="AK163">
        <v>40.643749999999997</v>
      </c>
      <c r="AL163">
        <v>59.356250000000003</v>
      </c>
    </row>
    <row r="164" spans="1:38" x14ac:dyDescent="0.55000000000000004">
      <c r="D164" s="2">
        <v>100</v>
      </c>
      <c r="E164">
        <v>11.75</v>
      </c>
      <c r="F164">
        <v>88.25</v>
      </c>
      <c r="G164">
        <v>20.25</v>
      </c>
      <c r="H164">
        <v>79.75</v>
      </c>
      <c r="I164">
        <v>21.3125</v>
      </c>
      <c r="J164">
        <v>78.6875</v>
      </c>
      <c r="K164">
        <v>21.8125</v>
      </c>
      <c r="L164">
        <v>78.1875</v>
      </c>
      <c r="M164">
        <v>16.625</v>
      </c>
      <c r="N164">
        <v>83.375</v>
      </c>
      <c r="P164" s="2">
        <v>100</v>
      </c>
      <c r="Q164">
        <v>11.75</v>
      </c>
      <c r="R164">
        <v>88.25</v>
      </c>
      <c r="S164">
        <v>18.75</v>
      </c>
      <c r="T164">
        <v>81.25</v>
      </c>
      <c r="U164">
        <v>0</v>
      </c>
      <c r="V164">
        <v>100</v>
      </c>
      <c r="W164">
        <v>14.25</v>
      </c>
      <c r="X164">
        <v>85.75</v>
      </c>
      <c r="Y164">
        <v>15.75</v>
      </c>
      <c r="Z164">
        <v>84.25</v>
      </c>
      <c r="AB164" s="2">
        <v>100</v>
      </c>
      <c r="AC164">
        <v>27.5</v>
      </c>
      <c r="AD164">
        <v>72.5</v>
      </c>
      <c r="AE164">
        <v>43.75</v>
      </c>
      <c r="AF164">
        <v>56.25</v>
      </c>
      <c r="AG164">
        <v>35.875</v>
      </c>
      <c r="AH164">
        <v>64.125</v>
      </c>
      <c r="AI164">
        <v>34.5</v>
      </c>
      <c r="AJ164">
        <v>65.5</v>
      </c>
      <c r="AK164">
        <v>24.0625</v>
      </c>
      <c r="AL164">
        <v>75.9375</v>
      </c>
    </row>
    <row r="165" spans="1:38" x14ac:dyDescent="0.55000000000000004">
      <c r="D165" s="13" t="s">
        <v>7</v>
      </c>
      <c r="E165" s="6">
        <f>STDEV(E162:E164)</f>
        <v>0.73440372284255295</v>
      </c>
      <c r="F165" s="6">
        <f t="shared" ref="F165:N165" si="72">STDEV(F162:F164)</f>
        <v>0.73440372284254496</v>
      </c>
      <c r="G165" s="6">
        <f t="shared" si="72"/>
        <v>9.4618498235457782</v>
      </c>
      <c r="H165" s="6">
        <f t="shared" si="72"/>
        <v>9.4618498235458262</v>
      </c>
      <c r="I165" s="6">
        <f t="shared" si="72"/>
        <v>8.0690769282463943</v>
      </c>
      <c r="J165" s="6">
        <f t="shared" si="72"/>
        <v>8.0690769282463997</v>
      </c>
      <c r="K165" s="6">
        <f t="shared" si="72"/>
        <v>8.3841443781178366</v>
      </c>
      <c r="L165" s="6">
        <f t="shared" si="72"/>
        <v>8.384144378117842</v>
      </c>
      <c r="M165" s="6">
        <f t="shared" si="72"/>
        <v>11.184123204299848</v>
      </c>
      <c r="N165" s="6">
        <f t="shared" si="72"/>
        <v>11.184123204299878</v>
      </c>
      <c r="P165" s="13" t="s">
        <v>7</v>
      </c>
      <c r="Q165" s="6">
        <f>STDEV(Q162:Q164)</f>
        <v>0.38480514549574391</v>
      </c>
      <c r="R165" s="6">
        <f t="shared" ref="R165:W165" si="73">STDEV(R162:R164)</f>
        <v>0.38214307966170991</v>
      </c>
      <c r="S165" s="6">
        <f t="shared" si="73"/>
        <v>8.3375124937437644</v>
      </c>
      <c r="T165" s="6">
        <f t="shared" si="73"/>
        <v>8.3375001249375291</v>
      </c>
      <c r="U165" s="6">
        <f t="shared" si="73"/>
        <v>14.433756729740644</v>
      </c>
      <c r="V165" s="6">
        <f t="shared" si="73"/>
        <v>14.433756729740665</v>
      </c>
      <c r="W165" s="6">
        <f t="shared" si="73"/>
        <v>5.707250505570391</v>
      </c>
      <c r="X165" s="6">
        <f>STDEV(X162:X164)</f>
        <v>5.6669868169366104</v>
      </c>
      <c r="Y165" s="6">
        <f t="shared" ref="Y165:Z165" si="74">STDEV(Y162:Y164)</f>
        <v>5.1346251080288221</v>
      </c>
      <c r="Z165" s="6">
        <f t="shared" si="74"/>
        <v>5.1346251080288248</v>
      </c>
      <c r="AB165" s="13" t="s">
        <v>7</v>
      </c>
      <c r="AC165" s="6">
        <f>STDEV(AC162:AC164)</f>
        <v>0.77682446537169769</v>
      </c>
      <c r="AD165" s="6">
        <f t="shared" ref="AD165:AL165" si="75">STDEV(AD162:AD164)</f>
        <v>0.77682446537168148</v>
      </c>
      <c r="AE165" s="6">
        <f t="shared" si="75"/>
        <v>6.1817818274749801</v>
      </c>
      <c r="AF165" s="6">
        <f t="shared" si="75"/>
        <v>6.1817818274750405</v>
      </c>
      <c r="AG165" s="6">
        <f t="shared" si="75"/>
        <v>1.3818750471129169</v>
      </c>
      <c r="AH165" s="6">
        <f t="shared" si="75"/>
        <v>1.3818750471129202</v>
      </c>
      <c r="AI165" s="6">
        <f t="shared" si="75"/>
        <v>9.6757485781139909</v>
      </c>
      <c r="AJ165" s="6">
        <f t="shared" si="75"/>
        <v>9.6757485781139678</v>
      </c>
      <c r="AK165" s="6">
        <f t="shared" si="75"/>
        <v>10.517722958129209</v>
      </c>
      <c r="AL165" s="6">
        <f t="shared" si="75"/>
        <v>10.51772295812922</v>
      </c>
    </row>
    <row r="166" spans="1:38" x14ac:dyDescent="0.55000000000000004">
      <c r="D166" s="29" t="s">
        <v>8</v>
      </c>
      <c r="E166" s="29"/>
      <c r="F166" s="29"/>
      <c r="G166" s="29"/>
      <c r="H166" s="29"/>
      <c r="I166" s="29"/>
      <c r="J166" s="29"/>
      <c r="K166" s="9"/>
      <c r="L166" s="9"/>
      <c r="M166" s="9"/>
      <c r="N166" s="9"/>
      <c r="P166" s="29" t="s">
        <v>9</v>
      </c>
      <c r="Q166" s="29"/>
      <c r="R166" s="29"/>
      <c r="S166" s="29"/>
      <c r="T166" s="29"/>
      <c r="U166" s="29"/>
      <c r="V166" s="29"/>
      <c r="W166" s="29"/>
      <c r="X166" s="29"/>
      <c r="Y166" s="11"/>
      <c r="Z166" s="11"/>
      <c r="AB166" s="29" t="s">
        <v>10</v>
      </c>
      <c r="AC166" s="29"/>
      <c r="AD166" s="29"/>
      <c r="AE166" s="29"/>
      <c r="AF166" s="29"/>
      <c r="AG166" s="29"/>
      <c r="AH166" s="29"/>
      <c r="AI166" s="9"/>
      <c r="AJ166" s="9"/>
    </row>
    <row r="169" spans="1:38" ht="23.1" x14ac:dyDescent="0.85">
      <c r="A169" s="8" t="s">
        <v>15</v>
      </c>
      <c r="F169" s="33" t="s">
        <v>12</v>
      </c>
      <c r="G169" s="33"/>
      <c r="H169" s="33"/>
      <c r="R169" s="33" t="s">
        <v>13</v>
      </c>
      <c r="S169" s="33"/>
      <c r="T169" s="33"/>
      <c r="U169" s="33"/>
      <c r="AD169" s="33" t="s">
        <v>14</v>
      </c>
      <c r="AE169" s="33"/>
      <c r="AF169" s="33"/>
    </row>
    <row r="170" spans="1:38" ht="23.1" x14ac:dyDescent="0.85">
      <c r="A170" s="8" t="s">
        <v>24</v>
      </c>
    </row>
    <row r="171" spans="1:38" ht="23.1" x14ac:dyDescent="0.85">
      <c r="A171" s="8" t="s">
        <v>26</v>
      </c>
      <c r="D171" s="34"/>
      <c r="E171" s="38" t="s">
        <v>0</v>
      </c>
      <c r="F171" s="38"/>
      <c r="G171" s="38"/>
      <c r="H171" s="38"/>
      <c r="I171" s="38"/>
      <c r="J171" s="38"/>
      <c r="K171" s="38"/>
      <c r="L171" s="38"/>
      <c r="M171" s="12"/>
      <c r="N171" s="12"/>
      <c r="P171" s="34"/>
      <c r="Q171" s="36" t="s">
        <v>0</v>
      </c>
      <c r="R171" s="37"/>
      <c r="S171" s="37"/>
      <c r="T171" s="37"/>
      <c r="U171" s="37"/>
      <c r="V171" s="37"/>
      <c r="W171" s="37"/>
      <c r="X171" s="37"/>
      <c r="Y171" s="10"/>
      <c r="Z171" s="10"/>
      <c r="AB171" s="34"/>
      <c r="AC171" s="27" t="s">
        <v>0</v>
      </c>
      <c r="AD171" s="39"/>
      <c r="AE171" s="39"/>
      <c r="AF171" s="39"/>
      <c r="AG171" s="39"/>
      <c r="AH171" s="39"/>
      <c r="AI171" s="39"/>
      <c r="AJ171" s="28"/>
    </row>
    <row r="172" spans="1:38" x14ac:dyDescent="0.55000000000000004">
      <c r="D172" s="35"/>
      <c r="E172" s="30" t="s">
        <v>1</v>
      </c>
      <c r="F172" s="31"/>
      <c r="G172" s="30" t="s">
        <v>2</v>
      </c>
      <c r="H172" s="31"/>
      <c r="I172" s="27" t="s">
        <v>3</v>
      </c>
      <c r="J172" s="28"/>
      <c r="K172" s="27" t="s">
        <v>21</v>
      </c>
      <c r="L172" s="28"/>
      <c r="M172" s="27" t="s">
        <v>22</v>
      </c>
      <c r="N172" s="28"/>
      <c r="P172" s="35"/>
      <c r="Q172" s="30" t="s">
        <v>1</v>
      </c>
      <c r="R172" s="31"/>
      <c r="S172" s="30" t="s">
        <v>2</v>
      </c>
      <c r="T172" s="31"/>
      <c r="U172" s="27" t="s">
        <v>3</v>
      </c>
      <c r="V172" s="28"/>
      <c r="W172" s="27" t="s">
        <v>21</v>
      </c>
      <c r="X172" s="28"/>
      <c r="Y172" s="27" t="s">
        <v>22</v>
      </c>
      <c r="Z172" s="28"/>
      <c r="AB172" s="35"/>
      <c r="AC172" s="30" t="s">
        <v>1</v>
      </c>
      <c r="AD172" s="31"/>
      <c r="AE172" s="30" t="s">
        <v>2</v>
      </c>
      <c r="AF172" s="31"/>
      <c r="AG172" s="27" t="s">
        <v>3</v>
      </c>
      <c r="AH172" s="28"/>
      <c r="AI172" s="27" t="s">
        <v>21</v>
      </c>
      <c r="AJ172" s="28"/>
      <c r="AK172" s="27" t="s">
        <v>22</v>
      </c>
      <c r="AL172" s="28"/>
    </row>
    <row r="173" spans="1:38" x14ac:dyDescent="0.55000000000000004">
      <c r="D173" s="12" t="s">
        <v>4</v>
      </c>
      <c r="E173" s="2" t="s">
        <v>5</v>
      </c>
      <c r="F173" s="2" t="s">
        <v>6</v>
      </c>
      <c r="G173" s="2" t="s">
        <v>5</v>
      </c>
      <c r="H173" s="2" t="s">
        <v>6</v>
      </c>
      <c r="I173" s="3" t="s">
        <v>5</v>
      </c>
      <c r="J173" s="3" t="s">
        <v>6</v>
      </c>
      <c r="K173" s="3" t="s">
        <v>5</v>
      </c>
      <c r="L173" s="3" t="s">
        <v>6</v>
      </c>
      <c r="M173" s="3" t="s">
        <v>5</v>
      </c>
      <c r="N173" s="3" t="s">
        <v>6</v>
      </c>
      <c r="P173" s="12" t="s">
        <v>4</v>
      </c>
      <c r="Q173" s="2" t="s">
        <v>5</v>
      </c>
      <c r="R173" s="2" t="s">
        <v>6</v>
      </c>
      <c r="S173" s="2" t="s">
        <v>5</v>
      </c>
      <c r="T173" s="2" t="s">
        <v>6</v>
      </c>
      <c r="U173" s="3" t="s">
        <v>5</v>
      </c>
      <c r="V173" s="3" t="s">
        <v>6</v>
      </c>
      <c r="W173" s="3" t="s">
        <v>5</v>
      </c>
      <c r="X173" s="3" t="s">
        <v>6</v>
      </c>
      <c r="Y173" s="3" t="s">
        <v>5</v>
      </c>
      <c r="Z173" s="3" t="s">
        <v>6</v>
      </c>
      <c r="AB173" s="12" t="s">
        <v>4</v>
      </c>
      <c r="AC173" s="2" t="s">
        <v>5</v>
      </c>
      <c r="AD173" s="2" t="s">
        <v>6</v>
      </c>
      <c r="AE173" s="2" t="s">
        <v>5</v>
      </c>
      <c r="AF173" s="2" t="s">
        <v>6</v>
      </c>
      <c r="AG173" s="3" t="s">
        <v>5</v>
      </c>
      <c r="AH173" s="3" t="s">
        <v>6</v>
      </c>
      <c r="AI173" s="3" t="s">
        <v>5</v>
      </c>
      <c r="AJ173" s="3" t="s">
        <v>6</v>
      </c>
      <c r="AK173" s="3" t="s">
        <v>5</v>
      </c>
      <c r="AL173" s="3" t="s">
        <v>6</v>
      </c>
    </row>
    <row r="174" spans="1:38" x14ac:dyDescent="0.55000000000000004">
      <c r="D174" s="4">
        <v>10000</v>
      </c>
      <c r="E174">
        <v>26.467499999999976</v>
      </c>
      <c r="F174">
        <v>73.532499999999999</v>
      </c>
      <c r="G174">
        <v>80.024374999999992</v>
      </c>
      <c r="H174">
        <v>19.975624999999951</v>
      </c>
      <c r="I174">
        <v>36.87062499999999</v>
      </c>
      <c r="J174">
        <v>63.129375000000003</v>
      </c>
      <c r="K174">
        <v>37.011249999999997</v>
      </c>
      <c r="L174">
        <v>62.988749999999996</v>
      </c>
      <c r="M174">
        <v>36.958749999999995</v>
      </c>
      <c r="N174">
        <v>63.041249999999998</v>
      </c>
      <c r="P174" s="4">
        <v>10000</v>
      </c>
      <c r="Q174">
        <v>25.234999999999999</v>
      </c>
      <c r="R174">
        <v>74.765000000000001</v>
      </c>
      <c r="S174">
        <v>68.737499999999997</v>
      </c>
      <c r="T174">
        <v>31.262499999999996</v>
      </c>
      <c r="U174">
        <v>24.212499999999999</v>
      </c>
      <c r="V174">
        <v>75.787499999999994</v>
      </c>
      <c r="W174">
        <v>24.967500000000001</v>
      </c>
      <c r="X174">
        <v>75.032499999999999</v>
      </c>
      <c r="Y174">
        <v>24.9025</v>
      </c>
      <c r="Z174">
        <v>75.097499999999997</v>
      </c>
      <c r="AB174" s="4">
        <v>10000</v>
      </c>
      <c r="AC174">
        <v>47.90749999999997</v>
      </c>
      <c r="AD174">
        <v>52.092499999999994</v>
      </c>
      <c r="AE174">
        <v>68.961249999999993</v>
      </c>
      <c r="AF174">
        <v>31.03874999999999</v>
      </c>
      <c r="AG174">
        <v>31.268749999999994</v>
      </c>
      <c r="AH174">
        <v>68.731250000000003</v>
      </c>
      <c r="AI174">
        <v>43.674374999999998</v>
      </c>
      <c r="AJ174">
        <v>56.325625000000002</v>
      </c>
      <c r="AK174">
        <v>37.008749999999999</v>
      </c>
      <c r="AL174">
        <v>62.991249999999994</v>
      </c>
    </row>
    <row r="175" spans="1:38" x14ac:dyDescent="0.55000000000000004">
      <c r="D175" s="4">
        <v>1000</v>
      </c>
      <c r="E175">
        <v>24.124999999999989</v>
      </c>
      <c r="F175">
        <v>75.875</v>
      </c>
      <c r="G175">
        <v>44.124999999999993</v>
      </c>
      <c r="H175">
        <v>55.874999999999979</v>
      </c>
      <c r="I175">
        <v>35.087499999999999</v>
      </c>
      <c r="J175">
        <v>64.912499999999994</v>
      </c>
      <c r="K175">
        <v>30.637500000000003</v>
      </c>
      <c r="L175">
        <v>69.362499999999983</v>
      </c>
      <c r="M175">
        <v>30.90625</v>
      </c>
      <c r="N175">
        <v>69.09375</v>
      </c>
      <c r="P175" s="4">
        <v>1000</v>
      </c>
      <c r="Q175">
        <v>27.4</v>
      </c>
      <c r="R175">
        <v>72.599999999999994</v>
      </c>
      <c r="S175">
        <v>52.800000000000004</v>
      </c>
      <c r="T175">
        <v>47.2</v>
      </c>
      <c r="U175">
        <v>25</v>
      </c>
      <c r="V175">
        <v>75</v>
      </c>
      <c r="W175">
        <v>25</v>
      </c>
      <c r="X175">
        <v>75</v>
      </c>
      <c r="Y175">
        <v>19.425000000000001</v>
      </c>
      <c r="Z175">
        <v>80.575000000000003</v>
      </c>
      <c r="AB175" s="4">
        <v>1000</v>
      </c>
      <c r="AC175">
        <v>50.612499999999983</v>
      </c>
      <c r="AD175">
        <v>49.387499999999974</v>
      </c>
      <c r="AE175">
        <v>39.881249999999994</v>
      </c>
      <c r="AF175">
        <v>60.118749999999999</v>
      </c>
      <c r="AG175">
        <v>35.924999999999997</v>
      </c>
      <c r="AH175">
        <v>64.074999999999989</v>
      </c>
      <c r="AI175">
        <v>36.168750000000003</v>
      </c>
      <c r="AJ175">
        <v>63.831249999999997</v>
      </c>
      <c r="AK175">
        <v>40.299999999999997</v>
      </c>
      <c r="AL175">
        <v>59.699999999999989</v>
      </c>
    </row>
    <row r="176" spans="1:38" x14ac:dyDescent="0.55000000000000004">
      <c r="D176" s="2">
        <v>100</v>
      </c>
      <c r="E176">
        <v>19.125</v>
      </c>
      <c r="F176">
        <v>80.875</v>
      </c>
      <c r="G176">
        <v>32.75</v>
      </c>
      <c r="H176">
        <v>67.25</v>
      </c>
      <c r="I176">
        <v>25</v>
      </c>
      <c r="J176">
        <v>75</v>
      </c>
      <c r="K176">
        <v>25</v>
      </c>
      <c r="L176">
        <v>75</v>
      </c>
      <c r="M176">
        <v>25</v>
      </c>
      <c r="N176">
        <v>75</v>
      </c>
      <c r="P176" s="2">
        <v>100</v>
      </c>
      <c r="Q176">
        <v>23</v>
      </c>
      <c r="R176">
        <v>77</v>
      </c>
      <c r="S176">
        <v>38.75</v>
      </c>
      <c r="T176">
        <v>61.25</v>
      </c>
      <c r="U176">
        <v>25</v>
      </c>
      <c r="V176">
        <v>75</v>
      </c>
      <c r="W176">
        <v>25</v>
      </c>
      <c r="X176">
        <v>75</v>
      </c>
      <c r="Y176">
        <v>25</v>
      </c>
      <c r="Z176">
        <v>75</v>
      </c>
      <c r="AB176" s="2">
        <v>100</v>
      </c>
      <c r="AC176">
        <v>38.3125</v>
      </c>
      <c r="AD176">
        <v>61.6875</v>
      </c>
      <c r="AE176">
        <v>24.375</v>
      </c>
      <c r="AF176">
        <v>75.625</v>
      </c>
      <c r="AG176">
        <v>29</v>
      </c>
      <c r="AH176">
        <v>71</v>
      </c>
      <c r="AI176">
        <v>31.875</v>
      </c>
      <c r="AJ176">
        <v>68.125</v>
      </c>
      <c r="AK176">
        <v>27.875</v>
      </c>
      <c r="AL176">
        <v>72.125</v>
      </c>
    </row>
    <row r="177" spans="1:38" x14ac:dyDescent="0.55000000000000004">
      <c r="D177" s="13" t="s">
        <v>7</v>
      </c>
      <c r="E177" s="6">
        <f>STDEV(E174:E176)</f>
        <v>3.7505469045637878</v>
      </c>
      <c r="F177" s="6">
        <f t="shared" ref="F177:N177" si="76">STDEV(F174:F176)</f>
        <v>3.7505469045638313</v>
      </c>
      <c r="G177" s="6">
        <f t="shared" si="76"/>
        <v>24.674623543333094</v>
      </c>
      <c r="H177" s="6">
        <f t="shared" si="76"/>
        <v>24.674623543333137</v>
      </c>
      <c r="I177" s="6">
        <f t="shared" si="76"/>
        <v>6.4011578237358444</v>
      </c>
      <c r="J177" s="6">
        <f t="shared" si="76"/>
        <v>6.4011578237358746</v>
      </c>
      <c r="K177" s="6">
        <f t="shared" si="76"/>
        <v>6.0093846312108452</v>
      </c>
      <c r="L177" s="6">
        <f t="shared" si="76"/>
        <v>6.0093846312108656</v>
      </c>
      <c r="M177" s="6">
        <f t="shared" si="76"/>
        <v>5.9795240456494421</v>
      </c>
      <c r="N177" s="6">
        <f t="shared" si="76"/>
        <v>5.9795240456494545</v>
      </c>
      <c r="P177" s="13" t="s">
        <v>7</v>
      </c>
      <c r="Q177" s="6">
        <f>STDEV(Q174:Q176)</f>
        <v>2.200092801073021</v>
      </c>
      <c r="R177" s="6">
        <f t="shared" ref="R177:Z177" si="77">STDEV(R174:R176)</f>
        <v>2.2000928010730241</v>
      </c>
      <c r="S177" s="6">
        <f t="shared" si="77"/>
        <v>15.003647126060173</v>
      </c>
      <c r="T177" s="6">
        <f t="shared" si="77"/>
        <v>15.003647126060157</v>
      </c>
      <c r="U177" s="6">
        <f t="shared" si="77"/>
        <v>0.45466333698683109</v>
      </c>
      <c r="V177" s="6">
        <f t="shared" si="77"/>
        <v>0.45466333698682704</v>
      </c>
      <c r="W177" s="6">
        <f t="shared" si="77"/>
        <v>1.8763883748662183E-2</v>
      </c>
      <c r="X177" s="6">
        <f t="shared" si="77"/>
        <v>1.8763883748662183E-2</v>
      </c>
      <c r="Y177" s="6">
        <f t="shared" si="77"/>
        <v>3.1909543373939555</v>
      </c>
      <c r="Z177" s="6">
        <f t="shared" si="77"/>
        <v>3.1909543373939639</v>
      </c>
      <c r="AB177" s="13" t="s">
        <v>7</v>
      </c>
      <c r="AC177" s="6">
        <f>STDEV(AC174:AC176)</f>
        <v>6.4636296562638336</v>
      </c>
      <c r="AD177" s="6">
        <f t="shared" ref="AD177:AL177" si="78">STDEV(AD174:AD176)</f>
        <v>6.4636296562638451</v>
      </c>
      <c r="AE177" s="6">
        <f t="shared" si="78"/>
        <v>22.634869405870973</v>
      </c>
      <c r="AF177" s="6">
        <f t="shared" si="78"/>
        <v>22.634869405870994</v>
      </c>
      <c r="AG177" s="6">
        <f t="shared" si="78"/>
        <v>3.5304276328560156</v>
      </c>
      <c r="AH177" s="6">
        <f t="shared" si="78"/>
        <v>3.5304276328560227</v>
      </c>
      <c r="AI177" s="6">
        <f t="shared" si="78"/>
        <v>5.9721010553761538</v>
      </c>
      <c r="AJ177" s="6">
        <f t="shared" si="78"/>
        <v>5.9721010553761547</v>
      </c>
      <c r="AK177" s="6">
        <f t="shared" si="78"/>
        <v>6.437369294789594</v>
      </c>
      <c r="AL177" s="6">
        <f t="shared" si="78"/>
        <v>6.4373692947896091</v>
      </c>
    </row>
    <row r="178" spans="1:38" x14ac:dyDescent="0.55000000000000004">
      <c r="D178" s="29" t="s">
        <v>8</v>
      </c>
      <c r="E178" s="29"/>
      <c r="F178" s="29"/>
      <c r="G178" s="29"/>
      <c r="H178" s="29"/>
      <c r="I178" s="29"/>
      <c r="J178" s="29"/>
      <c r="K178" s="9"/>
      <c r="L178" s="9"/>
      <c r="M178" s="9"/>
      <c r="N178" s="9"/>
      <c r="P178" s="29" t="s">
        <v>9</v>
      </c>
      <c r="Q178" s="29"/>
      <c r="R178" s="29"/>
      <c r="S178" s="29"/>
      <c r="T178" s="29"/>
      <c r="U178" s="29"/>
      <c r="V178" s="29"/>
      <c r="W178" s="29"/>
      <c r="X178" s="29"/>
      <c r="Y178" s="11"/>
      <c r="Z178" s="11"/>
      <c r="AB178" s="29" t="s">
        <v>10</v>
      </c>
      <c r="AC178" s="29"/>
      <c r="AD178" s="29"/>
      <c r="AE178" s="29"/>
      <c r="AF178" s="29"/>
      <c r="AG178" s="29"/>
      <c r="AH178" s="29"/>
      <c r="AI178" s="9"/>
      <c r="AJ178" s="9"/>
    </row>
    <row r="182" spans="1:38" ht="20.399999999999999" x14ac:dyDescent="0.75">
      <c r="F182" s="33" t="s">
        <v>12</v>
      </c>
      <c r="G182" s="33"/>
      <c r="H182" s="33"/>
      <c r="R182" s="33" t="s">
        <v>13</v>
      </c>
      <c r="S182" s="33"/>
      <c r="T182" s="33"/>
      <c r="U182" s="33"/>
      <c r="AD182" s="33" t="s">
        <v>14</v>
      </c>
      <c r="AE182" s="33"/>
      <c r="AF182" s="33"/>
    </row>
    <row r="184" spans="1:38" ht="23.1" x14ac:dyDescent="0.85">
      <c r="A184" s="8" t="s">
        <v>11</v>
      </c>
      <c r="D184" s="34"/>
      <c r="E184" s="38" t="s">
        <v>0</v>
      </c>
      <c r="F184" s="38"/>
      <c r="G184" s="38"/>
      <c r="H184" s="38"/>
      <c r="I184" s="38"/>
      <c r="J184" s="38"/>
      <c r="K184" s="38"/>
      <c r="L184" s="38"/>
      <c r="M184" s="12"/>
      <c r="N184" s="12"/>
      <c r="P184" s="34"/>
      <c r="Q184" s="36" t="s">
        <v>0</v>
      </c>
      <c r="R184" s="37"/>
      <c r="S184" s="37"/>
      <c r="T184" s="37"/>
      <c r="U184" s="37"/>
      <c r="V184" s="37"/>
      <c r="W184" s="37"/>
      <c r="X184" s="37"/>
      <c r="Y184" s="10"/>
      <c r="Z184" s="10"/>
      <c r="AB184" s="34"/>
      <c r="AC184" s="27" t="s">
        <v>0</v>
      </c>
      <c r="AD184" s="39"/>
      <c r="AE184" s="39"/>
      <c r="AF184" s="39"/>
      <c r="AG184" s="39"/>
      <c r="AH184" s="39"/>
      <c r="AI184" s="39"/>
      <c r="AJ184" s="28"/>
    </row>
    <row r="185" spans="1:38" ht="23.1" x14ac:dyDescent="0.85">
      <c r="A185" s="8" t="s">
        <v>23</v>
      </c>
      <c r="D185" s="35"/>
      <c r="E185" s="30" t="s">
        <v>1</v>
      </c>
      <c r="F185" s="31"/>
      <c r="G185" s="30" t="s">
        <v>2</v>
      </c>
      <c r="H185" s="31"/>
      <c r="I185" s="27" t="s">
        <v>3</v>
      </c>
      <c r="J185" s="28"/>
      <c r="K185" s="27" t="s">
        <v>21</v>
      </c>
      <c r="L185" s="28"/>
      <c r="M185" s="27" t="s">
        <v>22</v>
      </c>
      <c r="N185" s="28"/>
      <c r="P185" s="35"/>
      <c r="Q185" s="30" t="s">
        <v>1</v>
      </c>
      <c r="R185" s="31"/>
      <c r="S185" s="30" t="s">
        <v>2</v>
      </c>
      <c r="T185" s="31"/>
      <c r="U185" s="27" t="s">
        <v>3</v>
      </c>
      <c r="V185" s="28"/>
      <c r="W185" s="27" t="s">
        <v>21</v>
      </c>
      <c r="X185" s="28"/>
      <c r="Y185" s="27" t="s">
        <v>22</v>
      </c>
      <c r="Z185" s="28"/>
      <c r="AB185" s="35"/>
      <c r="AC185" s="30" t="s">
        <v>1</v>
      </c>
      <c r="AD185" s="31"/>
      <c r="AE185" s="30" t="s">
        <v>2</v>
      </c>
      <c r="AF185" s="31"/>
      <c r="AG185" s="27" t="s">
        <v>3</v>
      </c>
      <c r="AH185" s="28"/>
      <c r="AI185" s="27" t="s">
        <v>21</v>
      </c>
      <c r="AJ185" s="28"/>
      <c r="AK185" s="27" t="s">
        <v>22</v>
      </c>
      <c r="AL185" s="28"/>
    </row>
    <row r="186" spans="1:38" ht="23.1" x14ac:dyDescent="0.85">
      <c r="A186" s="8" t="s">
        <v>29</v>
      </c>
      <c r="D186" s="12" t="s">
        <v>4</v>
      </c>
      <c r="E186" s="2" t="s">
        <v>5</v>
      </c>
      <c r="F186" s="2" t="s">
        <v>6</v>
      </c>
      <c r="G186" s="2" t="s">
        <v>5</v>
      </c>
      <c r="H186" s="2" t="s">
        <v>6</v>
      </c>
      <c r="I186" s="3" t="s">
        <v>5</v>
      </c>
      <c r="J186" s="3" t="s">
        <v>6</v>
      </c>
      <c r="K186" s="3" t="s">
        <v>5</v>
      </c>
      <c r="L186" s="3" t="s">
        <v>6</v>
      </c>
      <c r="M186" s="3" t="s">
        <v>5</v>
      </c>
      <c r="N186" s="3" t="s">
        <v>6</v>
      </c>
      <c r="P186" s="12" t="s">
        <v>4</v>
      </c>
      <c r="Q186" s="2" t="s">
        <v>5</v>
      </c>
      <c r="R186" s="2" t="s">
        <v>6</v>
      </c>
      <c r="S186" s="2" t="s">
        <v>5</v>
      </c>
      <c r="T186" s="2" t="s">
        <v>6</v>
      </c>
      <c r="U186" s="3" t="s">
        <v>5</v>
      </c>
      <c r="V186" s="3" t="s">
        <v>6</v>
      </c>
      <c r="W186" s="3" t="s">
        <v>5</v>
      </c>
      <c r="X186" s="3" t="s">
        <v>6</v>
      </c>
      <c r="Y186" s="3" t="s">
        <v>5</v>
      </c>
      <c r="Z186" s="3" t="s">
        <v>6</v>
      </c>
      <c r="AB186" s="12" t="s">
        <v>4</v>
      </c>
      <c r="AC186" s="2" t="s">
        <v>5</v>
      </c>
      <c r="AD186" s="2" t="s">
        <v>6</v>
      </c>
      <c r="AE186" s="2" t="s">
        <v>5</v>
      </c>
      <c r="AF186" s="2" t="s">
        <v>6</v>
      </c>
      <c r="AG186" s="3" t="s">
        <v>5</v>
      </c>
      <c r="AH186" s="3" t="s">
        <v>6</v>
      </c>
      <c r="AI186" s="3" t="s">
        <v>5</v>
      </c>
      <c r="AJ186" s="3" t="s">
        <v>6</v>
      </c>
      <c r="AK186" s="3" t="s">
        <v>5</v>
      </c>
      <c r="AL186" s="3" t="s">
        <v>6</v>
      </c>
    </row>
    <row r="187" spans="1:38" x14ac:dyDescent="0.55000000000000004">
      <c r="D187" s="4">
        <v>10000</v>
      </c>
      <c r="E187">
        <v>18.480624999999986</v>
      </c>
      <c r="F187">
        <v>81.519374999999997</v>
      </c>
      <c r="G187">
        <v>35.81124999999998</v>
      </c>
      <c r="H187">
        <v>64.188749999999999</v>
      </c>
      <c r="I187">
        <v>57.02624999999999</v>
      </c>
      <c r="J187">
        <v>42.973749999999953</v>
      </c>
      <c r="K187">
        <v>70.268749999999983</v>
      </c>
      <c r="L187">
        <v>29.731249999999942</v>
      </c>
      <c r="M187">
        <v>74.991250000000008</v>
      </c>
      <c r="N187">
        <v>25.008749999999996</v>
      </c>
      <c r="P187" s="4">
        <v>10000</v>
      </c>
      <c r="Q187">
        <v>18.005000000000003</v>
      </c>
      <c r="R187">
        <v>81.995000000000005</v>
      </c>
      <c r="S187">
        <v>34.934999999999995</v>
      </c>
      <c r="T187">
        <v>65.064999999999998</v>
      </c>
      <c r="U187">
        <v>60.3675</v>
      </c>
      <c r="V187">
        <v>39.6325</v>
      </c>
      <c r="W187">
        <v>72.032499999999999</v>
      </c>
      <c r="X187">
        <v>27.967500000000001</v>
      </c>
      <c r="Y187">
        <v>99.974999999999994</v>
      </c>
      <c r="Z187">
        <v>2.5000000000000001E-2</v>
      </c>
      <c r="AB187" s="4">
        <v>10000</v>
      </c>
      <c r="AC187">
        <v>29.228124999999991</v>
      </c>
      <c r="AD187">
        <v>70.771874999999994</v>
      </c>
      <c r="AE187">
        <v>45.006875000000001</v>
      </c>
      <c r="AF187">
        <v>54.993124999999971</v>
      </c>
      <c r="AG187">
        <v>69.321874999999991</v>
      </c>
      <c r="AH187">
        <v>30.678124999999952</v>
      </c>
      <c r="AI187">
        <v>79.403124999999974</v>
      </c>
      <c r="AJ187">
        <v>20.596874999999962</v>
      </c>
      <c r="AK187">
        <v>87.495625000000004</v>
      </c>
      <c r="AL187">
        <v>12.504374999999996</v>
      </c>
    </row>
    <row r="188" spans="1:38" x14ac:dyDescent="0.55000000000000004">
      <c r="D188" s="4">
        <v>1000</v>
      </c>
      <c r="E188">
        <v>18.162499999999998</v>
      </c>
      <c r="F188">
        <v>81.837500000000006</v>
      </c>
      <c r="G188">
        <v>36.231249999999982</v>
      </c>
      <c r="H188">
        <v>63.768749999999997</v>
      </c>
      <c r="I188">
        <v>56.506249999999994</v>
      </c>
      <c r="J188">
        <v>43.493749999999977</v>
      </c>
      <c r="K188">
        <v>69.512499999999974</v>
      </c>
      <c r="L188">
        <v>30.487499999999965</v>
      </c>
      <c r="M188">
        <v>74.90625</v>
      </c>
      <c r="N188">
        <v>25.093749999999996</v>
      </c>
      <c r="P188" s="4">
        <v>1000</v>
      </c>
      <c r="Q188">
        <v>18.75</v>
      </c>
      <c r="R188">
        <v>81.25</v>
      </c>
      <c r="S188">
        <v>35.575000000000003</v>
      </c>
      <c r="T188">
        <v>64.424999999999997</v>
      </c>
      <c r="U188">
        <v>60.05</v>
      </c>
      <c r="V188">
        <v>39.949999999999996</v>
      </c>
      <c r="W188">
        <v>72.075000000000003</v>
      </c>
      <c r="X188">
        <v>27.925000000000001</v>
      </c>
      <c r="Y188">
        <v>99.9</v>
      </c>
      <c r="Z188">
        <v>0.1</v>
      </c>
      <c r="AB188" s="4">
        <v>1000</v>
      </c>
      <c r="AC188">
        <v>29.306249999999991</v>
      </c>
      <c r="AD188">
        <v>70.693749999999994</v>
      </c>
      <c r="AE188">
        <v>45.16249999999998</v>
      </c>
      <c r="AF188">
        <v>54.837499999999991</v>
      </c>
      <c r="AG188">
        <v>69.649999999999991</v>
      </c>
      <c r="AH188">
        <v>30.349999999999959</v>
      </c>
      <c r="AI188">
        <v>79.799999999999969</v>
      </c>
      <c r="AJ188">
        <v>20.199999999999985</v>
      </c>
      <c r="AK188">
        <v>87.456249999999997</v>
      </c>
      <c r="AL188">
        <v>12.543749999999998</v>
      </c>
    </row>
    <row r="189" spans="1:38" x14ac:dyDescent="0.55000000000000004">
      <c r="D189" s="2">
        <v>100</v>
      </c>
      <c r="E189">
        <v>15.8125</v>
      </c>
      <c r="F189">
        <v>84.1875</v>
      </c>
      <c r="G189">
        <v>34.625</v>
      </c>
      <c r="H189">
        <v>65.375</v>
      </c>
      <c r="I189">
        <v>55.437499999999993</v>
      </c>
      <c r="J189">
        <v>44.562499999999993</v>
      </c>
      <c r="K189">
        <v>65.8125</v>
      </c>
      <c r="L189">
        <v>34.187499999999986</v>
      </c>
      <c r="M189">
        <v>74.1875</v>
      </c>
      <c r="N189">
        <v>25.8125</v>
      </c>
      <c r="P189" s="2">
        <v>100</v>
      </c>
      <c r="Q189">
        <v>15.25</v>
      </c>
      <c r="R189">
        <v>84.75</v>
      </c>
      <c r="S189">
        <v>33.5</v>
      </c>
      <c r="T189">
        <v>66.5</v>
      </c>
      <c r="U189">
        <v>56</v>
      </c>
      <c r="V189">
        <v>44</v>
      </c>
      <c r="W189">
        <v>73.75</v>
      </c>
      <c r="X189">
        <v>26.25</v>
      </c>
      <c r="Y189">
        <v>99</v>
      </c>
      <c r="Z189">
        <v>1</v>
      </c>
      <c r="AB189" s="2">
        <v>100</v>
      </c>
      <c r="AC189">
        <v>28.187499999999986</v>
      </c>
      <c r="AD189">
        <v>71.8125</v>
      </c>
      <c r="AE189">
        <v>44.625</v>
      </c>
      <c r="AF189">
        <v>55.375</v>
      </c>
      <c r="AG189">
        <v>70.375</v>
      </c>
      <c r="AH189">
        <v>29.625</v>
      </c>
      <c r="AI189">
        <v>73.5</v>
      </c>
      <c r="AJ189">
        <v>26.5</v>
      </c>
      <c r="AK189">
        <v>87.0625</v>
      </c>
      <c r="AL189">
        <v>12.9375</v>
      </c>
    </row>
    <row r="190" spans="1:38" x14ac:dyDescent="0.55000000000000004">
      <c r="D190" s="13" t="s">
        <v>7</v>
      </c>
      <c r="E190" s="6">
        <f>STDEV(E187:E189)</f>
        <v>1.4573145697509229</v>
      </c>
      <c r="F190" s="6">
        <f t="shared" ref="F190:N190" si="79">STDEV(F187:F189)</f>
        <v>1.4573145697509282</v>
      </c>
      <c r="G190" s="6">
        <f t="shared" si="79"/>
        <v>0.83302942375003519</v>
      </c>
      <c r="H190" s="6">
        <f t="shared" si="79"/>
        <v>0.83302942375004707</v>
      </c>
      <c r="I190" s="6">
        <f t="shared" si="79"/>
        <v>0.8100157534476301</v>
      </c>
      <c r="J190" s="6">
        <f t="shared" si="79"/>
        <v>0.81001575344765009</v>
      </c>
      <c r="K190" s="6">
        <f t="shared" si="79"/>
        <v>2.3846760131095261</v>
      </c>
      <c r="L190" s="6">
        <f t="shared" si="79"/>
        <v>2.3846760131095577</v>
      </c>
      <c r="M190" s="6">
        <f t="shared" si="79"/>
        <v>0.44155796618337934</v>
      </c>
      <c r="N190" s="6">
        <f t="shared" si="79"/>
        <v>0.44155796618337895</v>
      </c>
      <c r="P190" s="13" t="s">
        <v>7</v>
      </c>
      <c r="Q190" s="6">
        <f>STDEV(Q187:Q189)</f>
        <v>1.8436851683516906</v>
      </c>
      <c r="R190" s="6">
        <f t="shared" ref="R190:W190" si="80">STDEV(R187:R189)</f>
        <v>1.8436851683516893</v>
      </c>
      <c r="S190" s="6">
        <f t="shared" si="80"/>
        <v>1.0625794087972913</v>
      </c>
      <c r="T190" s="6">
        <f t="shared" si="80"/>
        <v>1.0625794087972922</v>
      </c>
      <c r="U190" s="6">
        <f t="shared" si="80"/>
        <v>2.4351030950112418</v>
      </c>
      <c r="V190" s="6">
        <f t="shared" si="80"/>
        <v>2.4351030950112436</v>
      </c>
      <c r="W190" s="6">
        <f t="shared" si="80"/>
        <v>0.97956091353898578</v>
      </c>
      <c r="X190" s="6">
        <f>STDEV(X187:X189)</f>
        <v>0.97956091353898689</v>
      </c>
      <c r="Y190" s="6">
        <f t="shared" ref="Y190:Z190" si="81">STDEV(Y187:Y189)</f>
        <v>0.5425633603552672</v>
      </c>
      <c r="Z190" s="6">
        <f t="shared" si="81"/>
        <v>0.54256336035526764</v>
      </c>
      <c r="AB190" s="13" t="s">
        <v>7</v>
      </c>
      <c r="AC190" s="6">
        <f t="shared" ref="AC190:AH190" si="82">STDEV(AC187:AC189)</f>
        <v>0.62458058844182573</v>
      </c>
      <c r="AD190" s="6">
        <f t="shared" si="82"/>
        <v>0.62458058844182585</v>
      </c>
      <c r="AE190" s="6">
        <f t="shared" si="82"/>
        <v>0.27657244567803352</v>
      </c>
      <c r="AF190" s="6">
        <f t="shared" si="82"/>
        <v>0.27657244567804923</v>
      </c>
      <c r="AG190" s="6">
        <f t="shared" si="82"/>
        <v>0.53888206521310245</v>
      </c>
      <c r="AH190" s="6">
        <f t="shared" si="82"/>
        <v>0.53888206521307203</v>
      </c>
      <c r="AI190" s="6">
        <f t="shared" ref="AI190:AL190" si="83">STDEV(AI187:AI189)</f>
        <v>3.528323363186574</v>
      </c>
      <c r="AJ190" s="6">
        <f t="shared" si="83"/>
        <v>3.5283233631865971</v>
      </c>
      <c r="AK190" s="6">
        <f t="shared" si="83"/>
        <v>0.239508774630493</v>
      </c>
      <c r="AL190" s="6">
        <f t="shared" si="83"/>
        <v>0.23950877463049433</v>
      </c>
    </row>
    <row r="191" spans="1:38" x14ac:dyDescent="0.55000000000000004">
      <c r="D191" s="29" t="s">
        <v>8</v>
      </c>
      <c r="E191" s="29"/>
      <c r="F191" s="29"/>
      <c r="G191" s="29"/>
      <c r="H191" s="29"/>
      <c r="I191" s="29"/>
      <c r="J191" s="29"/>
      <c r="K191" s="9"/>
      <c r="L191" s="9"/>
      <c r="M191" s="9"/>
      <c r="N191" s="9"/>
      <c r="P191" s="29" t="s">
        <v>9</v>
      </c>
      <c r="Q191" s="29"/>
      <c r="R191" s="29"/>
      <c r="S191" s="29"/>
      <c r="T191" s="29"/>
      <c r="U191" s="29"/>
      <c r="V191" s="29"/>
      <c r="W191" s="29"/>
      <c r="X191" s="29"/>
      <c r="Y191" s="11"/>
      <c r="Z191" s="11"/>
      <c r="AB191" s="29" t="s">
        <v>10</v>
      </c>
      <c r="AC191" s="29"/>
      <c r="AD191" s="29"/>
      <c r="AE191" s="29"/>
      <c r="AF191" s="29"/>
      <c r="AG191" s="29"/>
      <c r="AH191" s="29"/>
      <c r="AI191" s="9"/>
      <c r="AJ191" s="9"/>
    </row>
    <row r="195" spans="1:38" ht="23.1" x14ac:dyDescent="0.85">
      <c r="A195" s="8" t="s">
        <v>11</v>
      </c>
      <c r="F195" s="33" t="s">
        <v>12</v>
      </c>
      <c r="G195" s="33"/>
      <c r="H195" s="33"/>
      <c r="R195" s="33" t="s">
        <v>13</v>
      </c>
      <c r="S195" s="33"/>
      <c r="T195" s="33"/>
      <c r="U195" s="33"/>
      <c r="AD195" s="33" t="s">
        <v>14</v>
      </c>
      <c r="AE195" s="33"/>
      <c r="AF195" s="33"/>
    </row>
    <row r="196" spans="1:38" ht="23.1" x14ac:dyDescent="0.85">
      <c r="A196" s="8" t="s">
        <v>24</v>
      </c>
    </row>
    <row r="197" spans="1:38" ht="23.1" x14ac:dyDescent="0.85">
      <c r="A197" s="8" t="s">
        <v>29</v>
      </c>
      <c r="D197" s="34"/>
      <c r="E197" s="38" t="s">
        <v>0</v>
      </c>
      <c r="F197" s="38"/>
      <c r="G197" s="38"/>
      <c r="H197" s="38"/>
      <c r="I197" s="38"/>
      <c r="J197" s="38"/>
      <c r="K197" s="38"/>
      <c r="L197" s="38"/>
      <c r="M197" s="12"/>
      <c r="N197" s="12"/>
      <c r="P197" s="34"/>
      <c r="Q197" s="36" t="s">
        <v>0</v>
      </c>
      <c r="R197" s="37"/>
      <c r="S197" s="37"/>
      <c r="T197" s="37"/>
      <c r="U197" s="37"/>
      <c r="V197" s="37"/>
      <c r="W197" s="37"/>
      <c r="X197" s="37"/>
      <c r="Y197" s="10"/>
      <c r="Z197" s="10"/>
      <c r="AB197" s="34"/>
      <c r="AC197" s="27" t="s">
        <v>0</v>
      </c>
      <c r="AD197" s="39"/>
      <c r="AE197" s="39"/>
      <c r="AF197" s="39"/>
      <c r="AG197" s="39"/>
      <c r="AH197" s="39"/>
      <c r="AI197" s="39"/>
      <c r="AJ197" s="28"/>
    </row>
    <row r="198" spans="1:38" x14ac:dyDescent="0.55000000000000004">
      <c r="D198" s="35"/>
      <c r="E198" s="30" t="s">
        <v>1</v>
      </c>
      <c r="F198" s="31"/>
      <c r="G198" s="30" t="s">
        <v>2</v>
      </c>
      <c r="H198" s="31"/>
      <c r="I198" s="27" t="s">
        <v>3</v>
      </c>
      <c r="J198" s="28"/>
      <c r="K198" s="27" t="s">
        <v>21</v>
      </c>
      <c r="L198" s="28"/>
      <c r="M198" s="27" t="s">
        <v>22</v>
      </c>
      <c r="N198" s="28"/>
      <c r="P198" s="35"/>
      <c r="Q198" s="30" t="s">
        <v>1</v>
      </c>
      <c r="R198" s="31"/>
      <c r="S198" s="30" t="s">
        <v>2</v>
      </c>
      <c r="T198" s="31"/>
      <c r="U198" s="27" t="s">
        <v>3</v>
      </c>
      <c r="V198" s="28"/>
      <c r="W198" s="27" t="s">
        <v>21</v>
      </c>
      <c r="X198" s="28"/>
      <c r="Y198" s="27" t="s">
        <v>22</v>
      </c>
      <c r="Z198" s="28"/>
      <c r="AB198" s="35"/>
      <c r="AC198" s="30" t="s">
        <v>1</v>
      </c>
      <c r="AD198" s="31"/>
      <c r="AE198" s="30" t="s">
        <v>2</v>
      </c>
      <c r="AF198" s="31"/>
      <c r="AG198" s="27" t="s">
        <v>3</v>
      </c>
      <c r="AH198" s="28"/>
      <c r="AI198" s="27" t="s">
        <v>21</v>
      </c>
      <c r="AJ198" s="28"/>
      <c r="AK198" s="27" t="s">
        <v>22</v>
      </c>
      <c r="AL198" s="28"/>
    </row>
    <row r="199" spans="1:38" x14ac:dyDescent="0.55000000000000004">
      <c r="D199" s="12" t="s">
        <v>4</v>
      </c>
      <c r="E199" s="2" t="s">
        <v>5</v>
      </c>
      <c r="F199" s="2" t="s">
        <v>6</v>
      </c>
      <c r="G199" s="2" t="s">
        <v>5</v>
      </c>
      <c r="H199" s="2" t="s">
        <v>6</v>
      </c>
      <c r="I199" s="3" t="s">
        <v>5</v>
      </c>
      <c r="J199" s="3" t="s">
        <v>6</v>
      </c>
      <c r="K199" s="3" t="s">
        <v>5</v>
      </c>
      <c r="L199" s="3" t="s">
        <v>6</v>
      </c>
      <c r="M199" s="3" t="s">
        <v>5</v>
      </c>
      <c r="N199" s="3" t="s">
        <v>6</v>
      </c>
      <c r="P199" s="12" t="s">
        <v>4</v>
      </c>
      <c r="Q199" s="2" t="s">
        <v>5</v>
      </c>
      <c r="R199" s="2" t="s">
        <v>6</v>
      </c>
      <c r="S199" s="2" t="s">
        <v>5</v>
      </c>
      <c r="T199" s="2" t="s">
        <v>6</v>
      </c>
      <c r="U199" s="3" t="s">
        <v>5</v>
      </c>
      <c r="V199" s="3" t="s">
        <v>6</v>
      </c>
      <c r="W199" s="3" t="s">
        <v>5</v>
      </c>
      <c r="X199" s="3" t="s">
        <v>6</v>
      </c>
      <c r="Y199" s="3" t="s">
        <v>5</v>
      </c>
      <c r="Z199" s="3" t="s">
        <v>6</v>
      </c>
      <c r="AB199" s="12" t="s">
        <v>4</v>
      </c>
      <c r="AC199" s="2" t="s">
        <v>5</v>
      </c>
      <c r="AD199" s="2" t="s">
        <v>6</v>
      </c>
      <c r="AE199" s="2" t="s">
        <v>5</v>
      </c>
      <c r="AF199" s="2" t="s">
        <v>6</v>
      </c>
      <c r="AG199" s="3" t="s">
        <v>5</v>
      </c>
      <c r="AH199" s="3" t="s">
        <v>6</v>
      </c>
      <c r="AI199" s="3" t="s">
        <v>5</v>
      </c>
      <c r="AJ199" s="3" t="s">
        <v>6</v>
      </c>
      <c r="AK199" s="3" t="s">
        <v>5</v>
      </c>
      <c r="AL199" s="3" t="s">
        <v>6</v>
      </c>
    </row>
    <row r="200" spans="1:38" x14ac:dyDescent="0.55000000000000004">
      <c r="D200" s="4">
        <v>10000</v>
      </c>
      <c r="E200">
        <v>56.970624999999984</v>
      </c>
      <c r="F200">
        <v>43.029374999999973</v>
      </c>
      <c r="G200">
        <v>93.028750000000002</v>
      </c>
      <c r="H200">
        <v>6.9712499999999959</v>
      </c>
      <c r="I200">
        <v>98.336874999999978</v>
      </c>
      <c r="J200">
        <v>1.6631249999999982</v>
      </c>
      <c r="K200">
        <v>95.494375000000005</v>
      </c>
      <c r="L200">
        <v>4.5056249999999967</v>
      </c>
      <c r="M200">
        <v>74.989999999999995</v>
      </c>
      <c r="N200">
        <v>25.009999999999998</v>
      </c>
      <c r="P200" s="4">
        <v>10000</v>
      </c>
      <c r="Q200">
        <v>55.555</v>
      </c>
      <c r="R200">
        <v>44.445</v>
      </c>
      <c r="S200">
        <v>93.539999999999992</v>
      </c>
      <c r="T200">
        <v>6.46</v>
      </c>
      <c r="U200">
        <v>99.284999999999997</v>
      </c>
      <c r="V200">
        <v>0.71499999999999997</v>
      </c>
      <c r="W200">
        <v>99.99</v>
      </c>
      <c r="X200">
        <v>0.01</v>
      </c>
      <c r="Y200">
        <v>99.99</v>
      </c>
      <c r="Z200">
        <v>0.01</v>
      </c>
      <c r="AB200" s="4">
        <v>10000</v>
      </c>
      <c r="AC200">
        <v>67.130624999999995</v>
      </c>
      <c r="AD200">
        <v>32.86937499999997</v>
      </c>
      <c r="AE200">
        <v>95.593124999999986</v>
      </c>
      <c r="AF200">
        <v>4.4068749999999968</v>
      </c>
      <c r="AG200">
        <v>98.316874999999996</v>
      </c>
      <c r="AH200">
        <v>1.6831249999999993</v>
      </c>
      <c r="AI200">
        <v>96.811250000000001</v>
      </c>
      <c r="AJ200">
        <v>3.1887499999999993</v>
      </c>
      <c r="AK200">
        <v>87.495625000000004</v>
      </c>
      <c r="AL200">
        <v>12.504374999999996</v>
      </c>
    </row>
    <row r="201" spans="1:38" x14ac:dyDescent="0.55000000000000004">
      <c r="D201" s="4">
        <v>1000</v>
      </c>
      <c r="E201">
        <v>55.499999999999986</v>
      </c>
      <c r="F201">
        <v>44.499999999999986</v>
      </c>
      <c r="G201">
        <v>90.374999999999986</v>
      </c>
      <c r="H201">
        <v>9.6249999999999893</v>
      </c>
      <c r="I201">
        <v>90.774999999999991</v>
      </c>
      <c r="J201">
        <v>9.2249999999999908</v>
      </c>
      <c r="K201">
        <v>81.9375</v>
      </c>
      <c r="L201">
        <v>18.062499999999993</v>
      </c>
      <c r="M201">
        <v>74.899999999999991</v>
      </c>
      <c r="N201">
        <v>25.099999999999998</v>
      </c>
      <c r="P201" s="4">
        <v>1000</v>
      </c>
      <c r="Q201">
        <v>181.4</v>
      </c>
      <c r="R201">
        <v>41.099999999999994</v>
      </c>
      <c r="S201">
        <v>91.1</v>
      </c>
      <c r="T201">
        <v>8.9</v>
      </c>
      <c r="U201">
        <v>99.100000000000009</v>
      </c>
      <c r="V201">
        <v>0.90000000000000013</v>
      </c>
      <c r="W201">
        <v>99.850000000000009</v>
      </c>
      <c r="X201">
        <v>0.15000000000000002</v>
      </c>
      <c r="Y201">
        <v>99.9</v>
      </c>
      <c r="Z201">
        <v>0.1</v>
      </c>
      <c r="AB201" s="4">
        <v>1000</v>
      </c>
      <c r="AC201">
        <v>67.71875</v>
      </c>
      <c r="AD201">
        <v>32.281249999999964</v>
      </c>
      <c r="AE201">
        <v>96.274999999999963</v>
      </c>
      <c r="AF201">
        <v>3.7249999999999979</v>
      </c>
      <c r="AG201">
        <v>94.487499999999997</v>
      </c>
      <c r="AH201">
        <v>5.5124999999999869</v>
      </c>
      <c r="AI201">
        <v>89.84375</v>
      </c>
      <c r="AJ201">
        <v>10.156249999999996</v>
      </c>
      <c r="AK201">
        <v>87.456249999999997</v>
      </c>
      <c r="AL201">
        <v>12.543749999999998</v>
      </c>
    </row>
    <row r="202" spans="1:38" x14ac:dyDescent="0.55000000000000004">
      <c r="D202" s="2">
        <v>100</v>
      </c>
      <c r="E202">
        <v>55.749999999999993</v>
      </c>
      <c r="F202">
        <v>44.249999999999993</v>
      </c>
      <c r="G202">
        <v>75.5</v>
      </c>
      <c r="H202">
        <v>24.5</v>
      </c>
      <c r="I202">
        <v>78.5</v>
      </c>
      <c r="J202">
        <v>21.5</v>
      </c>
      <c r="K202">
        <v>74</v>
      </c>
      <c r="L202">
        <v>26</v>
      </c>
      <c r="M202">
        <v>74.0625</v>
      </c>
      <c r="N202">
        <v>25.9375</v>
      </c>
      <c r="P202" s="2">
        <v>100</v>
      </c>
      <c r="Q202">
        <v>56.25</v>
      </c>
      <c r="R202">
        <v>43.75</v>
      </c>
      <c r="S202">
        <v>71.5</v>
      </c>
      <c r="T202">
        <v>7.5</v>
      </c>
      <c r="U202">
        <v>98</v>
      </c>
      <c r="V202">
        <v>2</v>
      </c>
      <c r="W202">
        <v>98.25</v>
      </c>
      <c r="X202">
        <v>1.75</v>
      </c>
      <c r="Y202">
        <v>99</v>
      </c>
      <c r="Z202">
        <v>1</v>
      </c>
      <c r="AB202" s="2">
        <v>100</v>
      </c>
      <c r="AC202">
        <v>64.875</v>
      </c>
      <c r="AD202">
        <v>35.125</v>
      </c>
      <c r="AE202">
        <v>95.875</v>
      </c>
      <c r="AF202">
        <v>4.125</v>
      </c>
      <c r="AG202">
        <v>67.625</v>
      </c>
      <c r="AH202">
        <v>32.375</v>
      </c>
      <c r="AI202">
        <v>87</v>
      </c>
      <c r="AJ202">
        <v>13</v>
      </c>
      <c r="AK202">
        <v>87.0625</v>
      </c>
      <c r="AL202">
        <v>12.9375</v>
      </c>
    </row>
    <row r="203" spans="1:38" x14ac:dyDescent="0.55000000000000004">
      <c r="D203" s="13" t="s">
        <v>7</v>
      </c>
      <c r="E203" s="6">
        <f>STDEV(E200:E202)</f>
        <v>0.78688873432546325</v>
      </c>
      <c r="F203" s="6">
        <f t="shared" ref="F203:N203" si="84">STDEV(F200:F202)</f>
        <v>0.78688873432547435</v>
      </c>
      <c r="G203" s="6">
        <f t="shared" si="84"/>
        <v>9.4477959565974938</v>
      </c>
      <c r="H203" s="6">
        <f t="shared" si="84"/>
        <v>9.4477959565975009</v>
      </c>
      <c r="I203" s="6">
        <f t="shared" si="84"/>
        <v>10.011320161707351</v>
      </c>
      <c r="J203" s="6">
        <f t="shared" si="84"/>
        <v>10.011320161707365</v>
      </c>
      <c r="K203" s="6">
        <f t="shared" si="84"/>
        <v>10.868922996754407</v>
      </c>
      <c r="L203" s="6">
        <f t="shared" si="84"/>
        <v>10.868922996754327</v>
      </c>
      <c r="M203" s="6">
        <f t="shared" si="84"/>
        <v>0.5114949494700114</v>
      </c>
      <c r="N203" s="6">
        <f t="shared" si="84"/>
        <v>0.51149494947001639</v>
      </c>
      <c r="P203" s="13" t="s">
        <v>7</v>
      </c>
      <c r="Q203" s="6">
        <f>STDEV(Q200:Q202)</f>
        <v>72.456848710111572</v>
      </c>
      <c r="R203" s="6">
        <f t="shared" ref="R203:Z203" si="85">STDEV(R200:R202)</f>
        <v>1.7651510794641192</v>
      </c>
      <c r="S203" s="6">
        <f t="shared" si="85"/>
        <v>12.082185232812803</v>
      </c>
      <c r="T203" s="6">
        <f t="shared" si="85"/>
        <v>1.2244182292011123</v>
      </c>
      <c r="U203" s="6">
        <f t="shared" si="85"/>
        <v>0.69467618355605143</v>
      </c>
      <c r="V203" s="6">
        <f t="shared" si="85"/>
        <v>0.69467618355605065</v>
      </c>
      <c r="W203" s="6">
        <f t="shared" si="85"/>
        <v>0.96671264258482437</v>
      </c>
      <c r="X203" s="6">
        <f t="shared" si="85"/>
        <v>0.96671264258482381</v>
      </c>
      <c r="Y203" s="6">
        <f t="shared" si="85"/>
        <v>0.54744862772683944</v>
      </c>
      <c r="Z203" s="6">
        <f t="shared" si="85"/>
        <v>0.54744862772683978</v>
      </c>
      <c r="AB203" s="13" t="s">
        <v>7</v>
      </c>
      <c r="AC203" s="6">
        <f>STDEV(AC200:AC202)</f>
        <v>1.5011467404815328</v>
      </c>
      <c r="AD203" s="6">
        <f t="shared" ref="AD203:AJ203" si="86">STDEV(AD200:AD202)</f>
        <v>1.5011467404815531</v>
      </c>
      <c r="AE203" s="6">
        <f t="shared" si="86"/>
        <v>0.34263854405917477</v>
      </c>
      <c r="AF203" s="6">
        <f t="shared" si="86"/>
        <v>0.34263854405918742</v>
      </c>
      <c r="AG203" s="6">
        <f t="shared" si="86"/>
        <v>16.724479115736628</v>
      </c>
      <c r="AH203" s="6">
        <f t="shared" si="86"/>
        <v>16.724479115736564</v>
      </c>
      <c r="AI203" s="6">
        <f t="shared" si="86"/>
        <v>5.0479962505763947</v>
      </c>
      <c r="AJ203" s="6">
        <f t="shared" si="86"/>
        <v>5.0479962505763947</v>
      </c>
      <c r="AK203" s="6">
        <f>STDEV(AK200:AK202)</f>
        <v>0.239508774630493</v>
      </c>
      <c r="AL203" s="6">
        <f>STDEV(AL200:AL202)</f>
        <v>0.23950877463049433</v>
      </c>
    </row>
    <row r="204" spans="1:38" x14ac:dyDescent="0.55000000000000004">
      <c r="D204" s="29" t="s">
        <v>8</v>
      </c>
      <c r="E204" s="29"/>
      <c r="F204" s="29"/>
      <c r="G204" s="29"/>
      <c r="H204" s="29"/>
      <c r="I204" s="29"/>
      <c r="J204" s="29"/>
      <c r="K204" s="9"/>
      <c r="L204" s="9"/>
      <c r="M204" s="9"/>
      <c r="N204" s="9"/>
      <c r="P204" s="29" t="s">
        <v>9</v>
      </c>
      <c r="Q204" s="29"/>
      <c r="R204" s="29"/>
      <c r="S204" s="29"/>
      <c r="T204" s="29"/>
      <c r="U204" s="29"/>
      <c r="V204" s="29"/>
      <c r="W204" s="29"/>
      <c r="X204" s="29"/>
      <c r="Y204" s="11"/>
      <c r="Z204" s="11"/>
      <c r="AB204" s="29" t="s">
        <v>10</v>
      </c>
      <c r="AC204" s="29"/>
      <c r="AD204" s="29"/>
      <c r="AE204" s="29"/>
      <c r="AF204" s="29"/>
      <c r="AG204" s="29"/>
      <c r="AH204" s="29"/>
      <c r="AI204" s="9"/>
      <c r="AJ204" s="9"/>
    </row>
    <row r="208" spans="1:38" ht="20.399999999999999" x14ac:dyDescent="0.75">
      <c r="F208" s="33" t="s">
        <v>12</v>
      </c>
      <c r="G208" s="33"/>
      <c r="H208" s="33"/>
      <c r="R208" s="33" t="s">
        <v>13</v>
      </c>
      <c r="S208" s="33"/>
      <c r="T208" s="33"/>
      <c r="U208" s="33"/>
      <c r="AD208" s="33" t="s">
        <v>14</v>
      </c>
      <c r="AE208" s="33"/>
      <c r="AF208" s="33"/>
    </row>
    <row r="210" spans="1:38" ht="23.1" x14ac:dyDescent="0.85">
      <c r="A210" s="8" t="s">
        <v>15</v>
      </c>
      <c r="D210" s="34"/>
      <c r="E210" s="38" t="s">
        <v>0</v>
      </c>
      <c r="F210" s="38"/>
      <c r="G210" s="38"/>
      <c r="H210" s="38"/>
      <c r="I210" s="38"/>
      <c r="J210" s="38"/>
      <c r="K210" s="38"/>
      <c r="L210" s="38"/>
      <c r="M210" s="12"/>
      <c r="N210" s="12"/>
      <c r="P210" s="34"/>
      <c r="Q210" s="36" t="s">
        <v>0</v>
      </c>
      <c r="R210" s="37"/>
      <c r="S210" s="37"/>
      <c r="T210" s="37"/>
      <c r="U210" s="37"/>
      <c r="V210" s="37"/>
      <c r="W210" s="37"/>
      <c r="X210" s="37"/>
      <c r="Y210" s="10"/>
      <c r="Z210" s="10"/>
      <c r="AB210" s="34"/>
      <c r="AC210" s="27" t="s">
        <v>0</v>
      </c>
      <c r="AD210" s="39"/>
      <c r="AE210" s="39"/>
      <c r="AF210" s="39"/>
      <c r="AG210" s="39"/>
      <c r="AH210" s="39"/>
      <c r="AI210" s="39"/>
      <c r="AJ210" s="28"/>
    </row>
    <row r="211" spans="1:38" ht="23.1" x14ac:dyDescent="0.85">
      <c r="A211" s="8" t="s">
        <v>23</v>
      </c>
      <c r="D211" s="35"/>
      <c r="E211" s="30" t="s">
        <v>1</v>
      </c>
      <c r="F211" s="31"/>
      <c r="G211" s="30" t="s">
        <v>2</v>
      </c>
      <c r="H211" s="31"/>
      <c r="I211" s="27" t="s">
        <v>3</v>
      </c>
      <c r="J211" s="28"/>
      <c r="K211" s="27" t="s">
        <v>21</v>
      </c>
      <c r="L211" s="28"/>
      <c r="M211" s="27" t="s">
        <v>22</v>
      </c>
      <c r="N211" s="28"/>
      <c r="P211" s="35"/>
      <c r="Q211" s="30" t="s">
        <v>1</v>
      </c>
      <c r="R211" s="31"/>
      <c r="S211" s="30" t="s">
        <v>2</v>
      </c>
      <c r="T211" s="31"/>
      <c r="U211" s="27" t="s">
        <v>3</v>
      </c>
      <c r="V211" s="28"/>
      <c r="W211" s="27" t="s">
        <v>21</v>
      </c>
      <c r="X211" s="28"/>
      <c r="Y211" s="27" t="s">
        <v>22</v>
      </c>
      <c r="Z211" s="28"/>
      <c r="AB211" s="35"/>
      <c r="AC211" s="30" t="s">
        <v>1</v>
      </c>
      <c r="AD211" s="31"/>
      <c r="AE211" s="30" t="s">
        <v>2</v>
      </c>
      <c r="AF211" s="31"/>
      <c r="AG211" s="27" t="s">
        <v>3</v>
      </c>
      <c r="AH211" s="28"/>
      <c r="AI211" s="27" t="s">
        <v>21</v>
      </c>
      <c r="AJ211" s="28"/>
      <c r="AK211" s="27" t="s">
        <v>22</v>
      </c>
      <c r="AL211" s="28"/>
    </row>
    <row r="212" spans="1:38" ht="23.1" x14ac:dyDescent="0.85">
      <c r="A212" s="8" t="s">
        <v>29</v>
      </c>
      <c r="D212" s="12" t="s">
        <v>4</v>
      </c>
      <c r="E212" s="2" t="s">
        <v>5</v>
      </c>
      <c r="F212" s="2" t="s">
        <v>6</v>
      </c>
      <c r="G212" s="2" t="s">
        <v>5</v>
      </c>
      <c r="H212" s="2" t="s">
        <v>6</v>
      </c>
      <c r="I212" s="3" t="s">
        <v>5</v>
      </c>
      <c r="J212" s="3" t="s">
        <v>6</v>
      </c>
      <c r="K212" s="3" t="s">
        <v>5</v>
      </c>
      <c r="L212" s="3" t="s">
        <v>6</v>
      </c>
      <c r="M212" s="3" t="s">
        <v>5</v>
      </c>
      <c r="N212" s="3" t="s">
        <v>6</v>
      </c>
      <c r="P212" s="12" t="s">
        <v>4</v>
      </c>
      <c r="Q212" s="2" t="s">
        <v>5</v>
      </c>
      <c r="R212" s="2" t="s">
        <v>6</v>
      </c>
      <c r="S212" s="2" t="s">
        <v>5</v>
      </c>
      <c r="T212" s="2" t="s">
        <v>6</v>
      </c>
      <c r="U212" s="3" t="s">
        <v>5</v>
      </c>
      <c r="V212" s="3" t="s">
        <v>6</v>
      </c>
      <c r="W212" s="3" t="s">
        <v>5</v>
      </c>
      <c r="X212" s="3" t="s">
        <v>6</v>
      </c>
      <c r="Y212" s="3" t="s">
        <v>5</v>
      </c>
      <c r="Z212" s="3" t="s">
        <v>6</v>
      </c>
      <c r="AB212" s="12" t="s">
        <v>4</v>
      </c>
      <c r="AC212" s="2" t="s">
        <v>5</v>
      </c>
      <c r="AD212" s="2" t="s">
        <v>6</v>
      </c>
      <c r="AE212" s="2" t="s">
        <v>5</v>
      </c>
      <c r="AF212" s="2" t="s">
        <v>6</v>
      </c>
      <c r="AG212" s="3" t="s">
        <v>5</v>
      </c>
      <c r="AH212" s="3" t="s">
        <v>6</v>
      </c>
      <c r="AI212" s="3" t="s">
        <v>5</v>
      </c>
      <c r="AJ212" s="3" t="s">
        <v>6</v>
      </c>
      <c r="AK212" s="3" t="s">
        <v>5</v>
      </c>
      <c r="AL212" s="3" t="s">
        <v>6</v>
      </c>
    </row>
    <row r="213" spans="1:38" x14ac:dyDescent="0.55000000000000004">
      <c r="D213" s="4">
        <v>10000</v>
      </c>
      <c r="E213">
        <v>12.541874999999999</v>
      </c>
      <c r="F213">
        <v>87.458124999999995</v>
      </c>
      <c r="G213">
        <v>29.848125</v>
      </c>
      <c r="H213">
        <v>70.151874999999905</v>
      </c>
      <c r="I213">
        <v>40.284999999999997</v>
      </c>
      <c r="J213">
        <v>59.714999999999897</v>
      </c>
      <c r="K213">
        <v>37.024374999999999</v>
      </c>
      <c r="L213">
        <v>62.975625000000001</v>
      </c>
      <c r="M213">
        <v>37.220624999999998</v>
      </c>
      <c r="N213">
        <v>62.779375000000002</v>
      </c>
      <c r="P213" s="4">
        <v>10000</v>
      </c>
      <c r="Q213">
        <v>12.204999999999901</v>
      </c>
      <c r="R213">
        <v>87.795000000000002</v>
      </c>
      <c r="S213">
        <v>22.104999999999901</v>
      </c>
      <c r="T213">
        <v>77.894999999999996</v>
      </c>
      <c r="U213">
        <v>33.869999999999997</v>
      </c>
      <c r="V213">
        <v>66.13</v>
      </c>
      <c r="W213">
        <v>21.0075</v>
      </c>
      <c r="X213">
        <v>78.992500000000007</v>
      </c>
      <c r="Y213">
        <v>24.975000000000001</v>
      </c>
      <c r="Z213">
        <v>75.025000000000006</v>
      </c>
      <c r="AB213" s="4">
        <v>10000</v>
      </c>
      <c r="AC213">
        <v>25.3556249999999</v>
      </c>
      <c r="AD213">
        <v>74.644374999999997</v>
      </c>
      <c r="AE213">
        <v>49.491249999999901</v>
      </c>
      <c r="AF213">
        <v>50.508749999999999</v>
      </c>
      <c r="AG213">
        <v>63.694375000000001</v>
      </c>
      <c r="AH213">
        <v>36.3056249999999</v>
      </c>
      <c r="AI213">
        <v>37.174999999999997</v>
      </c>
      <c r="AJ213">
        <v>62.825000000000003</v>
      </c>
      <c r="AK213">
        <v>31.158749999999898</v>
      </c>
      <c r="AL213">
        <v>68.841250000000002</v>
      </c>
    </row>
    <row r="214" spans="1:38" x14ac:dyDescent="0.55000000000000004">
      <c r="D214" s="4">
        <v>1000</v>
      </c>
      <c r="E214">
        <v>11.625</v>
      </c>
      <c r="F214">
        <v>88.375</v>
      </c>
      <c r="G214">
        <v>30.425000000000001</v>
      </c>
      <c r="H214">
        <v>69.575000000000003</v>
      </c>
      <c r="I214">
        <v>40.456249999999997</v>
      </c>
      <c r="J214">
        <v>59.543750000000003</v>
      </c>
      <c r="K214">
        <v>25</v>
      </c>
      <c r="L214">
        <v>75</v>
      </c>
      <c r="M214">
        <v>25</v>
      </c>
      <c r="N214">
        <v>75</v>
      </c>
      <c r="P214" s="4">
        <v>1000</v>
      </c>
      <c r="Q214">
        <v>12.275</v>
      </c>
      <c r="R214">
        <v>87.724999999999994</v>
      </c>
      <c r="S214">
        <v>20.9</v>
      </c>
      <c r="T214">
        <v>79.099999999999994</v>
      </c>
      <c r="U214">
        <v>31.474999999999898</v>
      </c>
      <c r="V214">
        <v>68.525000000000006</v>
      </c>
      <c r="W214">
        <v>46.099999999999902</v>
      </c>
      <c r="X214">
        <v>53.9</v>
      </c>
      <c r="Y214">
        <v>25</v>
      </c>
      <c r="Z214">
        <v>75</v>
      </c>
      <c r="AB214" s="4">
        <v>1000</v>
      </c>
      <c r="AC214">
        <v>24.59375</v>
      </c>
      <c r="AD214">
        <v>75.40625</v>
      </c>
      <c r="AE214">
        <v>46.793750000000003</v>
      </c>
      <c r="AF214">
        <v>53.206249999999997</v>
      </c>
      <c r="AG214">
        <v>50.78125</v>
      </c>
      <c r="AH214">
        <v>49.21875</v>
      </c>
      <c r="AI214">
        <v>41.493749999999999</v>
      </c>
      <c r="AJ214">
        <v>58.506250000000001</v>
      </c>
      <c r="AK214">
        <v>32.181249999999999</v>
      </c>
      <c r="AL214">
        <v>67.818749999999994</v>
      </c>
    </row>
    <row r="215" spans="1:38" x14ac:dyDescent="0.55000000000000004">
      <c r="D215" s="2">
        <v>100</v>
      </c>
      <c r="E215">
        <v>13.625</v>
      </c>
      <c r="F215">
        <v>86.375</v>
      </c>
      <c r="G215">
        <v>25.375</v>
      </c>
      <c r="H215">
        <v>74.625</v>
      </c>
      <c r="I215">
        <v>31.75</v>
      </c>
      <c r="J215">
        <v>68.25</v>
      </c>
      <c r="K215">
        <v>10.75</v>
      </c>
      <c r="L215">
        <v>89.25</v>
      </c>
      <c r="M215">
        <v>11.5</v>
      </c>
      <c r="N215">
        <v>88.5</v>
      </c>
      <c r="P215" s="2">
        <v>100</v>
      </c>
      <c r="Q215">
        <v>13</v>
      </c>
      <c r="R215">
        <v>87</v>
      </c>
      <c r="S215">
        <v>17.75</v>
      </c>
      <c r="T215">
        <v>82.25</v>
      </c>
      <c r="U215">
        <v>6.25</v>
      </c>
      <c r="V215">
        <v>93.75</v>
      </c>
      <c r="W215">
        <v>25</v>
      </c>
      <c r="X215">
        <v>75</v>
      </c>
      <c r="Y215">
        <v>25</v>
      </c>
      <c r="Z215">
        <v>75</v>
      </c>
      <c r="AB215" s="2">
        <v>100</v>
      </c>
      <c r="AC215">
        <v>25.3125</v>
      </c>
      <c r="AD215">
        <v>74.6875</v>
      </c>
      <c r="AE215">
        <v>48.625</v>
      </c>
      <c r="AF215">
        <v>51.375</v>
      </c>
      <c r="AG215">
        <v>46.125</v>
      </c>
      <c r="AH215">
        <v>53.875</v>
      </c>
      <c r="AI215">
        <v>58.125</v>
      </c>
      <c r="AJ215">
        <v>41.875</v>
      </c>
      <c r="AK215">
        <v>32.6875</v>
      </c>
      <c r="AL215">
        <v>67.3125</v>
      </c>
    </row>
    <row r="216" spans="1:38" x14ac:dyDescent="0.55000000000000004">
      <c r="D216" s="13" t="s">
        <v>7</v>
      </c>
      <c r="E216" s="6">
        <f t="shared" ref="E216:N216" si="87">STDEV(E213:E215)</f>
        <v>1.0011509652436705</v>
      </c>
      <c r="F216" s="6">
        <f t="shared" si="87"/>
        <v>1.0011509652436705</v>
      </c>
      <c r="G216" s="6">
        <f t="shared" si="87"/>
        <v>2.7641795657798718</v>
      </c>
      <c r="H216" s="6">
        <f t="shared" si="87"/>
        <v>2.7641795657798931</v>
      </c>
      <c r="I216" s="6">
        <f t="shared" si="87"/>
        <v>4.9778566442629701</v>
      </c>
      <c r="J216" s="6">
        <f t="shared" si="87"/>
        <v>4.9778566442630323</v>
      </c>
      <c r="K216" s="6">
        <f t="shared" si="87"/>
        <v>13.152888629380053</v>
      </c>
      <c r="L216" s="6">
        <f t="shared" si="87"/>
        <v>13.152888629380062</v>
      </c>
      <c r="M216" s="6">
        <f t="shared" si="87"/>
        <v>12.865614545376694</v>
      </c>
      <c r="N216" s="6">
        <f t="shared" si="87"/>
        <v>12.865614545376614</v>
      </c>
      <c r="P216" s="13" t="s">
        <v>7</v>
      </c>
      <c r="Q216" s="6">
        <f t="shared" ref="Q216:Z216" si="88">STDEV(Q213:Q215)</f>
        <v>0.44017988747029535</v>
      </c>
      <c r="R216" s="6">
        <f t="shared" si="88"/>
        <v>0.4401798874702621</v>
      </c>
      <c r="S216" s="6">
        <f t="shared" si="88"/>
        <v>2.248723712093851</v>
      </c>
      <c r="T216" s="6">
        <f t="shared" si="88"/>
        <v>2.2487237120938945</v>
      </c>
      <c r="U216" s="6">
        <f t="shared" si="88"/>
        <v>15.30196637690722</v>
      </c>
      <c r="V216" s="6">
        <f t="shared" si="88"/>
        <v>15.301966376907272</v>
      </c>
      <c r="W216" s="6">
        <f t="shared" si="88"/>
        <v>13.483221749641237</v>
      </c>
      <c r="X216" s="6">
        <f t="shared" si="88"/>
        <v>13.483221749641277</v>
      </c>
      <c r="Y216" s="6">
        <f t="shared" si="88"/>
        <v>1.4433756729739823E-2</v>
      </c>
      <c r="Z216" s="6">
        <f t="shared" si="88"/>
        <v>1.4433756729743926E-2</v>
      </c>
      <c r="AB216" s="13" t="s">
        <v>7</v>
      </c>
      <c r="AC216" s="6">
        <f t="shared" ref="AC216:AL216" si="89">STDEV(AC213:AC215)</f>
        <v>0.42796316892731151</v>
      </c>
      <c r="AD216" s="6">
        <f t="shared" si="89"/>
        <v>0.42796316892734387</v>
      </c>
      <c r="AE216" s="6">
        <f t="shared" si="89"/>
        <v>1.3772177191109662</v>
      </c>
      <c r="AF216" s="6">
        <f t="shared" si="89"/>
        <v>1.3772177191110089</v>
      </c>
      <c r="AG216" s="6">
        <f t="shared" si="89"/>
        <v>9.1023110546969139</v>
      </c>
      <c r="AH216" s="6">
        <f t="shared" si="89"/>
        <v>9.1023110546969885</v>
      </c>
      <c r="AI216" s="6">
        <f t="shared" si="89"/>
        <v>11.061589534096514</v>
      </c>
      <c r="AJ216" s="6">
        <f t="shared" si="89"/>
        <v>11.061589534096452</v>
      </c>
      <c r="AK216" s="6">
        <f t="shared" si="89"/>
        <v>0.77876738878398055</v>
      </c>
      <c r="AL216" s="6">
        <f t="shared" si="89"/>
        <v>0.77876738878392704</v>
      </c>
    </row>
    <row r="217" spans="1:38" x14ac:dyDescent="0.55000000000000004">
      <c r="D217" s="29" t="s">
        <v>8</v>
      </c>
      <c r="E217" s="29"/>
      <c r="F217" s="29"/>
      <c r="G217" s="29"/>
      <c r="H217" s="29"/>
      <c r="I217" s="29"/>
      <c r="J217" s="29"/>
      <c r="K217" s="9"/>
      <c r="L217" s="9"/>
      <c r="M217" s="9"/>
      <c r="N217" s="9"/>
      <c r="P217" s="29" t="s">
        <v>9</v>
      </c>
      <c r="Q217" s="29"/>
      <c r="R217" s="29"/>
      <c r="S217" s="29"/>
      <c r="T217" s="29"/>
      <c r="U217" s="29"/>
      <c r="V217" s="29"/>
      <c r="W217" s="29"/>
      <c r="X217" s="29"/>
      <c r="Y217" s="11"/>
      <c r="Z217" s="11"/>
      <c r="AB217" s="29" t="s">
        <v>10</v>
      </c>
      <c r="AC217" s="29"/>
      <c r="AD217" s="29"/>
      <c r="AE217" s="29"/>
      <c r="AF217" s="29"/>
      <c r="AG217" s="29"/>
      <c r="AH217" s="29"/>
      <c r="AI217" s="9"/>
      <c r="AJ217" s="9"/>
    </row>
    <row r="221" spans="1:38" ht="23.1" x14ac:dyDescent="0.85">
      <c r="A221" s="8" t="s">
        <v>15</v>
      </c>
      <c r="F221" s="33" t="s">
        <v>12</v>
      </c>
      <c r="G221" s="33"/>
      <c r="H221" s="33"/>
      <c r="R221" s="33" t="s">
        <v>13</v>
      </c>
      <c r="S221" s="33"/>
      <c r="T221" s="33"/>
      <c r="U221" s="33"/>
      <c r="AD221" s="33" t="s">
        <v>14</v>
      </c>
      <c r="AE221" s="33"/>
      <c r="AF221" s="33"/>
    </row>
    <row r="222" spans="1:38" ht="23.1" x14ac:dyDescent="0.85">
      <c r="A222" s="8" t="s">
        <v>24</v>
      </c>
    </row>
    <row r="223" spans="1:38" ht="23.1" x14ac:dyDescent="0.85">
      <c r="A223" s="8" t="s">
        <v>29</v>
      </c>
      <c r="D223" s="34"/>
      <c r="E223" s="38" t="s">
        <v>0</v>
      </c>
      <c r="F223" s="38"/>
      <c r="G223" s="38"/>
      <c r="H223" s="38"/>
      <c r="I223" s="38"/>
      <c r="J223" s="38"/>
      <c r="K223" s="38"/>
      <c r="L223" s="38"/>
      <c r="M223" s="12"/>
      <c r="N223" s="12"/>
      <c r="P223" s="34"/>
      <c r="Q223" s="36" t="s">
        <v>0</v>
      </c>
      <c r="R223" s="37"/>
      <c r="S223" s="37"/>
      <c r="T223" s="37"/>
      <c r="U223" s="37"/>
      <c r="V223" s="37"/>
      <c r="W223" s="37"/>
      <c r="X223" s="37"/>
      <c r="Y223" s="10"/>
      <c r="Z223" s="10"/>
      <c r="AB223" s="34"/>
      <c r="AC223" s="27" t="s">
        <v>0</v>
      </c>
      <c r="AD223" s="39"/>
      <c r="AE223" s="39"/>
      <c r="AF223" s="39"/>
      <c r="AG223" s="39"/>
      <c r="AH223" s="39"/>
      <c r="AI223" s="39"/>
      <c r="AJ223" s="28"/>
    </row>
    <row r="224" spans="1:38" x14ac:dyDescent="0.55000000000000004">
      <c r="D224" s="35"/>
      <c r="E224" s="30" t="s">
        <v>1</v>
      </c>
      <c r="F224" s="31"/>
      <c r="G224" s="30" t="s">
        <v>2</v>
      </c>
      <c r="H224" s="31"/>
      <c r="I224" s="27" t="s">
        <v>3</v>
      </c>
      <c r="J224" s="28"/>
      <c r="K224" s="27" t="s">
        <v>21</v>
      </c>
      <c r="L224" s="28"/>
      <c r="M224" s="27" t="s">
        <v>22</v>
      </c>
      <c r="N224" s="28"/>
      <c r="P224" s="35"/>
      <c r="Q224" s="30" t="s">
        <v>1</v>
      </c>
      <c r="R224" s="31"/>
      <c r="S224" s="30" t="s">
        <v>2</v>
      </c>
      <c r="T224" s="31"/>
      <c r="U224" s="27" t="s">
        <v>3</v>
      </c>
      <c r="V224" s="28"/>
      <c r="W224" s="27" t="s">
        <v>21</v>
      </c>
      <c r="X224" s="28"/>
      <c r="Y224" s="27" t="s">
        <v>22</v>
      </c>
      <c r="Z224" s="28"/>
      <c r="AB224" s="35"/>
      <c r="AC224" s="30" t="s">
        <v>1</v>
      </c>
      <c r="AD224" s="31"/>
      <c r="AE224" s="30" t="s">
        <v>2</v>
      </c>
      <c r="AF224" s="31"/>
      <c r="AG224" s="27" t="s">
        <v>3</v>
      </c>
      <c r="AH224" s="28"/>
      <c r="AI224" s="27" t="s">
        <v>21</v>
      </c>
      <c r="AJ224" s="28"/>
      <c r="AK224" s="27" t="s">
        <v>22</v>
      </c>
      <c r="AL224" s="28"/>
    </row>
    <row r="225" spans="1:38" x14ac:dyDescent="0.55000000000000004">
      <c r="D225" s="12" t="s">
        <v>4</v>
      </c>
      <c r="E225" s="2" t="s">
        <v>5</v>
      </c>
      <c r="F225" s="2" t="s">
        <v>6</v>
      </c>
      <c r="G225" s="2" t="s">
        <v>5</v>
      </c>
      <c r="H225" s="2" t="s">
        <v>6</v>
      </c>
      <c r="I225" s="3" t="s">
        <v>5</v>
      </c>
      <c r="J225" s="3" t="s">
        <v>6</v>
      </c>
      <c r="K225" s="3" t="s">
        <v>5</v>
      </c>
      <c r="L225" s="3" t="s">
        <v>6</v>
      </c>
      <c r="M225" s="3" t="s">
        <v>5</v>
      </c>
      <c r="N225" s="3" t="s">
        <v>6</v>
      </c>
      <c r="P225" s="12" t="s">
        <v>4</v>
      </c>
      <c r="Q225" s="2" t="s">
        <v>5</v>
      </c>
      <c r="R225" s="2" t="s">
        <v>6</v>
      </c>
      <c r="S225" s="2" t="s">
        <v>5</v>
      </c>
      <c r="T225" s="2" t="s">
        <v>6</v>
      </c>
      <c r="U225" s="3" t="s">
        <v>5</v>
      </c>
      <c r="V225" s="3" t="s">
        <v>6</v>
      </c>
      <c r="W225" s="3" t="s">
        <v>5</v>
      </c>
      <c r="X225" s="3" t="s">
        <v>6</v>
      </c>
      <c r="Y225" s="3" t="s">
        <v>5</v>
      </c>
      <c r="Z225" s="3" t="s">
        <v>6</v>
      </c>
      <c r="AB225" s="12" t="s">
        <v>4</v>
      </c>
      <c r="AC225" s="2" t="s">
        <v>5</v>
      </c>
      <c r="AD225" s="2" t="s">
        <v>6</v>
      </c>
      <c r="AE225" s="2" t="s">
        <v>5</v>
      </c>
      <c r="AF225" s="2" t="s">
        <v>6</v>
      </c>
      <c r="AG225" s="3" t="s">
        <v>5</v>
      </c>
      <c r="AH225" s="3" t="s">
        <v>6</v>
      </c>
      <c r="AI225" s="3" t="s">
        <v>5</v>
      </c>
      <c r="AJ225" s="3" t="s">
        <v>6</v>
      </c>
      <c r="AK225" s="3" t="s">
        <v>5</v>
      </c>
      <c r="AL225" s="3" t="s">
        <v>6</v>
      </c>
    </row>
    <row r="226" spans="1:38" x14ac:dyDescent="0.55000000000000004">
      <c r="D226" s="4">
        <v>10000</v>
      </c>
      <c r="E226">
        <v>24.744374999999899</v>
      </c>
      <c r="F226">
        <v>75.255624999999995</v>
      </c>
      <c r="G226">
        <v>71.139375000000001</v>
      </c>
      <c r="H226">
        <v>28.860624999999999</v>
      </c>
      <c r="I226">
        <v>56.981874999999903</v>
      </c>
      <c r="J226">
        <v>43.018124999999998</v>
      </c>
      <c r="K226">
        <v>37.088749999999997</v>
      </c>
      <c r="L226">
        <v>62.911249999999903</v>
      </c>
      <c r="M226">
        <v>37.191249999999997</v>
      </c>
      <c r="N226">
        <v>62.808750000000003</v>
      </c>
      <c r="P226" s="4">
        <v>10000</v>
      </c>
      <c r="Q226">
        <v>25.445</v>
      </c>
      <c r="R226">
        <v>74.555000000000007</v>
      </c>
      <c r="S226">
        <v>57.575000000000003</v>
      </c>
      <c r="T226">
        <v>42.424999999999997</v>
      </c>
      <c r="U226">
        <v>68.462500000000006</v>
      </c>
      <c r="V226">
        <v>31.537499999999898</v>
      </c>
      <c r="W226">
        <v>25</v>
      </c>
      <c r="X226">
        <v>75</v>
      </c>
      <c r="Y226">
        <v>25</v>
      </c>
      <c r="Z226">
        <v>75</v>
      </c>
      <c r="AB226" s="4">
        <v>10000</v>
      </c>
      <c r="AC226">
        <v>46.866250000000001</v>
      </c>
      <c r="AD226">
        <v>53.133749999999999</v>
      </c>
      <c r="AE226">
        <v>83.091875000000002</v>
      </c>
      <c r="AF226">
        <v>16.908124999999998</v>
      </c>
      <c r="AG226">
        <v>58.989999999999903</v>
      </c>
      <c r="AH226">
        <v>41.01</v>
      </c>
      <c r="AI226">
        <v>37.295000000000002</v>
      </c>
      <c r="AJ226">
        <v>62.704999999999998</v>
      </c>
      <c r="AK226">
        <v>31.252499999999898</v>
      </c>
      <c r="AL226">
        <v>68.747500000000002</v>
      </c>
    </row>
    <row r="227" spans="1:38" x14ac:dyDescent="0.55000000000000004">
      <c r="D227" s="4">
        <v>1000</v>
      </c>
      <c r="E227">
        <v>25.543749999999999</v>
      </c>
      <c r="F227">
        <v>74.456249999999997</v>
      </c>
      <c r="G227">
        <v>56.431249999999999</v>
      </c>
      <c r="H227">
        <v>43.568749999999902</v>
      </c>
      <c r="I227">
        <v>42.637500000000003</v>
      </c>
      <c r="J227">
        <v>57.362499999999997</v>
      </c>
      <c r="K227">
        <v>34.918750000000003</v>
      </c>
      <c r="L227">
        <v>65.081249999999997</v>
      </c>
      <c r="M227">
        <v>31.1875</v>
      </c>
      <c r="N227">
        <v>68.8125</v>
      </c>
      <c r="P227" s="4">
        <v>1000</v>
      </c>
      <c r="Q227">
        <v>29.5</v>
      </c>
      <c r="R227">
        <v>70.5</v>
      </c>
      <c r="S227">
        <v>28.6</v>
      </c>
      <c r="T227">
        <v>71.400000000000006</v>
      </c>
      <c r="U227">
        <v>31.024999999999999</v>
      </c>
      <c r="V227">
        <v>68.974999999999994</v>
      </c>
      <c r="W227">
        <v>25</v>
      </c>
      <c r="X227">
        <v>75</v>
      </c>
      <c r="Y227">
        <v>25</v>
      </c>
      <c r="Z227">
        <v>75</v>
      </c>
      <c r="AB227" s="4">
        <v>1000</v>
      </c>
      <c r="AC227">
        <v>44.393749999999997</v>
      </c>
      <c r="AD227">
        <v>55.606250000000003</v>
      </c>
      <c r="AE227">
        <v>59.537500000000001</v>
      </c>
      <c r="AF227">
        <v>40.462499999999999</v>
      </c>
      <c r="AG227">
        <v>48.262500000000003</v>
      </c>
      <c r="AH227">
        <v>51.737499999999997</v>
      </c>
      <c r="AI227">
        <v>41.712499999999999</v>
      </c>
      <c r="AJ227">
        <v>58.287500000000001</v>
      </c>
      <c r="AK227">
        <v>36.612499999999997</v>
      </c>
      <c r="AL227">
        <v>63.387500000000003</v>
      </c>
    </row>
    <row r="228" spans="1:38" x14ac:dyDescent="0.55000000000000004">
      <c r="D228" s="2">
        <v>100</v>
      </c>
      <c r="E228">
        <v>20.3125</v>
      </c>
      <c r="F228">
        <v>79.6875</v>
      </c>
      <c r="G228">
        <v>34</v>
      </c>
      <c r="H228">
        <v>66</v>
      </c>
      <c r="I228">
        <v>24.125</v>
      </c>
      <c r="J228">
        <v>75.875</v>
      </c>
      <c r="K228">
        <v>27.8125</v>
      </c>
      <c r="L228">
        <v>72.1875</v>
      </c>
      <c r="M228">
        <v>23.6875</v>
      </c>
      <c r="N228">
        <v>76.3125</v>
      </c>
      <c r="P228" s="2">
        <v>100</v>
      </c>
      <c r="Q228">
        <v>19.75</v>
      </c>
      <c r="R228">
        <v>80.25</v>
      </c>
      <c r="S228">
        <v>36.75</v>
      </c>
      <c r="T228">
        <v>63.25</v>
      </c>
      <c r="U228">
        <v>25</v>
      </c>
      <c r="V228">
        <v>75</v>
      </c>
      <c r="W228">
        <v>25</v>
      </c>
      <c r="X228">
        <v>75</v>
      </c>
      <c r="Y228">
        <v>25</v>
      </c>
      <c r="Z228">
        <v>75</v>
      </c>
      <c r="AB228" s="2">
        <v>100</v>
      </c>
      <c r="AC228">
        <v>20.0625</v>
      </c>
      <c r="AD228">
        <v>79.9375</v>
      </c>
      <c r="AE228">
        <v>27.9375</v>
      </c>
      <c r="AF228">
        <v>72.0625</v>
      </c>
      <c r="AG228">
        <v>13.6875</v>
      </c>
      <c r="AH228">
        <v>86.3125</v>
      </c>
      <c r="AI228">
        <v>31.875</v>
      </c>
      <c r="AJ228">
        <v>68.125</v>
      </c>
      <c r="AK228">
        <v>19.25</v>
      </c>
      <c r="AL228">
        <v>80.75</v>
      </c>
    </row>
    <row r="229" spans="1:38" x14ac:dyDescent="0.55000000000000004">
      <c r="D229" s="13" t="s">
        <v>7</v>
      </c>
      <c r="E229" s="6">
        <f t="shared" ref="E229:N229" si="90">STDEV(E226:E228)</f>
        <v>2.8179925765441984</v>
      </c>
      <c r="F229" s="6">
        <f t="shared" si="90"/>
        <v>2.8179925765442224</v>
      </c>
      <c r="G229" s="6">
        <f t="shared" si="90"/>
        <v>18.703043838587465</v>
      </c>
      <c r="H229" s="6">
        <f t="shared" si="90"/>
        <v>18.703043838587476</v>
      </c>
      <c r="I229" s="6">
        <f t="shared" si="90"/>
        <v>16.472441557321524</v>
      </c>
      <c r="J229" s="6">
        <f t="shared" si="90"/>
        <v>16.472441557321563</v>
      </c>
      <c r="K229" s="6">
        <f t="shared" si="90"/>
        <v>4.8520872334320009</v>
      </c>
      <c r="L229" s="6">
        <f t="shared" si="90"/>
        <v>4.8520872334319902</v>
      </c>
      <c r="M229" s="6">
        <f t="shared" si="90"/>
        <v>6.7656765875631528</v>
      </c>
      <c r="N229" s="6">
        <f t="shared" si="90"/>
        <v>6.7656765875631377</v>
      </c>
      <c r="P229" s="13" t="s">
        <v>7</v>
      </c>
      <c r="Q229" s="6">
        <f t="shared" ref="Q229:V229" si="91">STDEV(Q226:Q228)</f>
        <v>4.8979340883002394</v>
      </c>
      <c r="R229" s="6">
        <f t="shared" si="91"/>
        <v>4.8979340883002225</v>
      </c>
      <c r="S229" s="6">
        <f t="shared" si="91"/>
        <v>14.942410280808106</v>
      </c>
      <c r="T229" s="6">
        <f t="shared" si="91"/>
        <v>14.942410280808151</v>
      </c>
      <c r="U229" s="6">
        <f t="shared" si="91"/>
        <v>23.547313850699258</v>
      </c>
      <c r="V229" s="6">
        <f t="shared" si="91"/>
        <v>23.547313850699336</v>
      </c>
      <c r="W229" s="6">
        <f t="shared" ref="W229:Z229" si="92">STDEV(W226:W228)</f>
        <v>0</v>
      </c>
      <c r="X229" s="6">
        <f t="shared" si="92"/>
        <v>0</v>
      </c>
      <c r="Y229" s="6">
        <f t="shared" si="92"/>
        <v>0</v>
      </c>
      <c r="Z229" s="6">
        <f t="shared" si="92"/>
        <v>0</v>
      </c>
      <c r="AB229" s="13" t="s">
        <v>7</v>
      </c>
      <c r="AC229" s="6">
        <f>STDEV(AC226:AC228)</f>
        <v>14.813079788231077</v>
      </c>
      <c r="AD229" s="6">
        <f t="shared" ref="AD229:AJ229" si="93">STDEV(AD226:AD228)</f>
        <v>14.813079788231045</v>
      </c>
      <c r="AE229" s="6">
        <f t="shared" si="93"/>
        <v>27.674819069812816</v>
      </c>
      <c r="AF229" s="6">
        <f t="shared" si="93"/>
        <v>27.674819069812816</v>
      </c>
      <c r="AG229" s="6">
        <f t="shared" si="93"/>
        <v>23.674270096105001</v>
      </c>
      <c r="AH229" s="6">
        <f t="shared" si="93"/>
        <v>23.674270096105051</v>
      </c>
      <c r="AI229" s="6">
        <f t="shared" si="93"/>
        <v>4.9272560399611391</v>
      </c>
      <c r="AJ229" s="6">
        <f t="shared" si="93"/>
        <v>4.9272560399611187</v>
      </c>
      <c r="AK229" s="6">
        <f>STDEV(AK226:AK228)</f>
        <v>8.8905006655043373</v>
      </c>
      <c r="AL229" s="6">
        <f>STDEV(AL226:AL228)</f>
        <v>8.8905006655044012</v>
      </c>
    </row>
    <row r="230" spans="1:38" x14ac:dyDescent="0.55000000000000004">
      <c r="D230" s="29" t="s">
        <v>8</v>
      </c>
      <c r="E230" s="29"/>
      <c r="F230" s="29"/>
      <c r="G230" s="29"/>
      <c r="H230" s="29"/>
      <c r="I230" s="29"/>
      <c r="J230" s="29"/>
      <c r="K230" s="9"/>
      <c r="L230" s="9"/>
      <c r="M230" s="9"/>
      <c r="N230" s="9"/>
      <c r="P230" s="29" t="s">
        <v>9</v>
      </c>
      <c r="Q230" s="29"/>
      <c r="R230" s="29"/>
      <c r="S230" s="29"/>
      <c r="T230" s="29"/>
      <c r="U230" s="29"/>
      <c r="V230" s="29"/>
      <c r="W230" s="29"/>
      <c r="X230" s="29"/>
      <c r="Y230" s="11"/>
      <c r="Z230" s="11"/>
      <c r="AB230" s="29" t="s">
        <v>10</v>
      </c>
      <c r="AC230" s="29"/>
      <c r="AD230" s="29"/>
      <c r="AE230" s="29"/>
      <c r="AF230" s="29"/>
      <c r="AG230" s="29"/>
      <c r="AH230" s="29"/>
      <c r="AI230" s="9"/>
      <c r="AJ230" s="9"/>
    </row>
    <row r="233" spans="1:38" ht="20.399999999999999" x14ac:dyDescent="0.75">
      <c r="F233" s="33" t="s">
        <v>12</v>
      </c>
      <c r="G233" s="33"/>
      <c r="H233" s="33"/>
      <c r="R233" s="33" t="s">
        <v>13</v>
      </c>
      <c r="S233" s="33"/>
      <c r="T233" s="33"/>
      <c r="U233" s="33"/>
      <c r="AD233" s="33" t="s">
        <v>14</v>
      </c>
      <c r="AE233" s="33"/>
      <c r="AF233" s="33"/>
    </row>
    <row r="235" spans="1:38" ht="23.1" x14ac:dyDescent="0.85">
      <c r="A235" s="8" t="s">
        <v>11</v>
      </c>
      <c r="D235" s="34"/>
      <c r="E235" s="38" t="s">
        <v>0</v>
      </c>
      <c r="F235" s="38"/>
      <c r="G235" s="38"/>
      <c r="H235" s="38"/>
      <c r="I235" s="38"/>
      <c r="J235" s="38"/>
      <c r="K235" s="38"/>
      <c r="L235" s="38"/>
      <c r="M235" s="12"/>
      <c r="N235" s="12"/>
      <c r="P235" s="34"/>
      <c r="Q235" s="36" t="s">
        <v>0</v>
      </c>
      <c r="R235" s="37"/>
      <c r="S235" s="37"/>
      <c r="T235" s="37"/>
      <c r="U235" s="37"/>
      <c r="V235" s="37"/>
      <c r="W235" s="37"/>
      <c r="X235" s="37"/>
      <c r="Y235" s="10"/>
      <c r="Z235" s="10"/>
      <c r="AB235" s="34"/>
      <c r="AC235" s="36" t="s">
        <v>0</v>
      </c>
      <c r="AD235" s="37"/>
      <c r="AE235" s="37"/>
      <c r="AF235" s="37"/>
      <c r="AG235" s="37"/>
      <c r="AH235" s="37"/>
      <c r="AI235" s="37"/>
      <c r="AJ235" s="37"/>
      <c r="AK235" s="37"/>
      <c r="AL235" s="37"/>
    </row>
    <row r="236" spans="1:38" ht="23.1" x14ac:dyDescent="0.85">
      <c r="A236" s="8" t="s">
        <v>23</v>
      </c>
      <c r="D236" s="35"/>
      <c r="E236" s="30" t="s">
        <v>1</v>
      </c>
      <c r="F236" s="31"/>
      <c r="G236" s="30" t="s">
        <v>2</v>
      </c>
      <c r="H236" s="31"/>
      <c r="I236" s="27" t="s">
        <v>3</v>
      </c>
      <c r="J236" s="28"/>
      <c r="K236" s="27" t="s">
        <v>21</v>
      </c>
      <c r="L236" s="28"/>
      <c r="M236" s="27" t="s">
        <v>22</v>
      </c>
      <c r="N236" s="28"/>
      <c r="P236" s="35"/>
      <c r="Q236" s="30" t="s">
        <v>1</v>
      </c>
      <c r="R236" s="31"/>
      <c r="S236" s="30" t="s">
        <v>2</v>
      </c>
      <c r="T236" s="31"/>
      <c r="U236" s="27" t="s">
        <v>3</v>
      </c>
      <c r="V236" s="28"/>
      <c r="W236" s="27" t="s">
        <v>21</v>
      </c>
      <c r="X236" s="28"/>
      <c r="Y236" s="27" t="s">
        <v>22</v>
      </c>
      <c r="Z236" s="28"/>
      <c r="AB236" s="35"/>
      <c r="AC236" s="30" t="s">
        <v>1</v>
      </c>
      <c r="AD236" s="31"/>
      <c r="AE236" s="30" t="s">
        <v>2</v>
      </c>
      <c r="AF236" s="31"/>
      <c r="AG236" s="27" t="s">
        <v>3</v>
      </c>
      <c r="AH236" s="28"/>
      <c r="AI236" s="27" t="s">
        <v>21</v>
      </c>
      <c r="AJ236" s="28"/>
      <c r="AK236" s="27" t="s">
        <v>22</v>
      </c>
      <c r="AL236" s="28"/>
    </row>
    <row r="237" spans="1:38" ht="23.1" x14ac:dyDescent="0.85">
      <c r="A237" s="8" t="s">
        <v>27</v>
      </c>
      <c r="D237" s="12" t="s">
        <v>4</v>
      </c>
      <c r="E237" s="2" t="s">
        <v>5</v>
      </c>
      <c r="F237" s="2" t="s">
        <v>6</v>
      </c>
      <c r="G237" s="2" t="s">
        <v>5</v>
      </c>
      <c r="H237" s="2" t="s">
        <v>6</v>
      </c>
      <c r="I237" s="3" t="s">
        <v>5</v>
      </c>
      <c r="J237" s="3" t="s">
        <v>6</v>
      </c>
      <c r="K237" s="3" t="s">
        <v>5</v>
      </c>
      <c r="L237" s="3" t="s">
        <v>6</v>
      </c>
      <c r="M237" s="3" t="s">
        <v>5</v>
      </c>
      <c r="N237" s="3" t="s">
        <v>6</v>
      </c>
      <c r="P237" s="12" t="s">
        <v>4</v>
      </c>
      <c r="Q237" s="2" t="s">
        <v>5</v>
      </c>
      <c r="R237" s="2" t="s">
        <v>6</v>
      </c>
      <c r="S237" s="2" t="s">
        <v>5</v>
      </c>
      <c r="T237" s="2" t="s">
        <v>6</v>
      </c>
      <c r="U237" s="3" t="s">
        <v>5</v>
      </c>
      <c r="V237" s="3" t="s">
        <v>6</v>
      </c>
      <c r="W237" s="3" t="s">
        <v>5</v>
      </c>
      <c r="X237" s="3" t="s">
        <v>6</v>
      </c>
      <c r="Y237" s="3" t="s">
        <v>5</v>
      </c>
      <c r="Z237" s="3" t="s">
        <v>6</v>
      </c>
      <c r="AB237" s="12" t="s">
        <v>4</v>
      </c>
      <c r="AC237" s="2" t="s">
        <v>5</v>
      </c>
      <c r="AD237" s="2" t="s">
        <v>6</v>
      </c>
      <c r="AE237" s="2" t="s">
        <v>5</v>
      </c>
      <c r="AF237" s="2" t="s">
        <v>6</v>
      </c>
      <c r="AG237" s="3" t="s">
        <v>5</v>
      </c>
      <c r="AH237" s="3" t="s">
        <v>6</v>
      </c>
      <c r="AI237" s="3" t="s">
        <v>5</v>
      </c>
      <c r="AJ237" s="3" t="s">
        <v>6</v>
      </c>
      <c r="AK237" s="3" t="s">
        <v>5</v>
      </c>
      <c r="AL237" s="3" t="s">
        <v>6</v>
      </c>
    </row>
    <row r="238" spans="1:38" x14ac:dyDescent="0.55000000000000004">
      <c r="D238" s="4">
        <v>10000</v>
      </c>
      <c r="E238">
        <v>17.059999999999992</v>
      </c>
      <c r="F238">
        <v>82.94</v>
      </c>
      <c r="G238">
        <v>27.337499999999984</v>
      </c>
      <c r="H238">
        <v>72.66249999999998</v>
      </c>
      <c r="I238">
        <v>45.680624999999985</v>
      </c>
      <c r="J238">
        <v>54.319374999999972</v>
      </c>
      <c r="K238">
        <v>59.587499999999963</v>
      </c>
      <c r="L238">
        <v>40.41249999999998</v>
      </c>
      <c r="M238">
        <v>74.989374999999995</v>
      </c>
      <c r="N238">
        <v>25.010624999999997</v>
      </c>
      <c r="P238" s="4">
        <v>10000</v>
      </c>
      <c r="Q238">
        <v>17.03</v>
      </c>
      <c r="R238">
        <v>82.97</v>
      </c>
      <c r="S238">
        <v>25.855</v>
      </c>
      <c r="T238">
        <v>66.644999999999996</v>
      </c>
      <c r="U238">
        <v>45.98</v>
      </c>
      <c r="V238">
        <v>54.02</v>
      </c>
      <c r="W238">
        <v>63.4</v>
      </c>
      <c r="X238">
        <v>36.6</v>
      </c>
      <c r="Y238">
        <v>99.99</v>
      </c>
      <c r="Z238">
        <v>0.01</v>
      </c>
      <c r="AB238" s="4">
        <v>10000</v>
      </c>
      <c r="AC238">
        <v>27.852500000000003</v>
      </c>
      <c r="AD238">
        <v>72.147499999999994</v>
      </c>
      <c r="AE238">
        <v>36.988124999999982</v>
      </c>
      <c r="AF238">
        <v>63.011875000000003</v>
      </c>
      <c r="AG238">
        <v>55.918124999999975</v>
      </c>
      <c r="AH238">
        <v>44.081874999999975</v>
      </c>
      <c r="AI238">
        <v>71.778749999999974</v>
      </c>
      <c r="AJ238">
        <v>28.221249999999966</v>
      </c>
      <c r="AK238">
        <v>87.495625000000004</v>
      </c>
      <c r="AL238">
        <v>12.504374999999996</v>
      </c>
    </row>
    <row r="239" spans="1:38" x14ac:dyDescent="0.55000000000000004">
      <c r="D239" s="4">
        <v>1000</v>
      </c>
      <c r="E239">
        <v>17.749999999999989</v>
      </c>
      <c r="F239">
        <v>82.25</v>
      </c>
      <c r="G239">
        <v>27.831249999999997</v>
      </c>
      <c r="H239">
        <v>72.168750000000003</v>
      </c>
      <c r="I239">
        <v>44.83124999999999</v>
      </c>
      <c r="J239">
        <v>55.168750000000003</v>
      </c>
      <c r="K239">
        <v>59.656249999999993</v>
      </c>
      <c r="L239">
        <v>40.343749999999972</v>
      </c>
      <c r="M239">
        <v>74.918749999999989</v>
      </c>
      <c r="N239">
        <v>25.081249999999994</v>
      </c>
      <c r="P239" s="4">
        <v>1000</v>
      </c>
      <c r="Q239">
        <v>17.225000000000001</v>
      </c>
      <c r="R239">
        <v>82.775000000000006</v>
      </c>
      <c r="S239">
        <v>25.6</v>
      </c>
      <c r="T239">
        <v>74.400000000000006</v>
      </c>
      <c r="U239">
        <v>45.024999999999999</v>
      </c>
      <c r="V239">
        <v>54.975000000000001</v>
      </c>
      <c r="W239">
        <v>62.4</v>
      </c>
      <c r="X239">
        <v>37.6</v>
      </c>
      <c r="Y239">
        <v>99.99</v>
      </c>
      <c r="Z239">
        <v>0.01</v>
      </c>
      <c r="AB239" s="4">
        <v>1000</v>
      </c>
      <c r="AC239">
        <v>27.937499999999993</v>
      </c>
      <c r="AD239">
        <v>72.0625</v>
      </c>
      <c r="AE239">
        <v>37.412499999999973</v>
      </c>
      <c r="AF239">
        <v>62.587499999999984</v>
      </c>
      <c r="AG239">
        <v>56.024999999999977</v>
      </c>
      <c r="AH239">
        <v>43.974999999999973</v>
      </c>
      <c r="AI239">
        <v>72.231249999999989</v>
      </c>
      <c r="AJ239">
        <v>27.768749999999958</v>
      </c>
      <c r="AK239">
        <v>87.456249999999997</v>
      </c>
      <c r="AL239">
        <v>12.543749999999998</v>
      </c>
    </row>
    <row r="240" spans="1:38" x14ac:dyDescent="0.55000000000000004">
      <c r="D240" s="2">
        <v>100</v>
      </c>
      <c r="E240">
        <v>18.9375</v>
      </c>
      <c r="F240">
        <v>81.0625</v>
      </c>
      <c r="G240">
        <v>30.624999999999986</v>
      </c>
      <c r="H240">
        <v>69.375</v>
      </c>
      <c r="I240">
        <v>43.375</v>
      </c>
      <c r="J240">
        <v>56.624999999999986</v>
      </c>
      <c r="K240">
        <v>55.999999999999972</v>
      </c>
      <c r="L240">
        <v>44</v>
      </c>
      <c r="M240">
        <v>73.75</v>
      </c>
      <c r="N240">
        <v>26.25</v>
      </c>
      <c r="P240" s="2">
        <v>100</v>
      </c>
      <c r="Q240">
        <v>17.25</v>
      </c>
      <c r="R240">
        <v>82.75</v>
      </c>
      <c r="S240">
        <v>26.25</v>
      </c>
      <c r="T240">
        <v>73.75</v>
      </c>
      <c r="U240">
        <v>44.75</v>
      </c>
      <c r="V240">
        <v>55.25</v>
      </c>
      <c r="W240">
        <v>62.25</v>
      </c>
      <c r="X240">
        <v>37.75</v>
      </c>
      <c r="Y240">
        <v>98.5</v>
      </c>
      <c r="Z240">
        <v>1.5</v>
      </c>
      <c r="AB240" s="2">
        <v>100</v>
      </c>
      <c r="AC240">
        <v>30.499999999999986</v>
      </c>
      <c r="AD240">
        <v>69.5</v>
      </c>
      <c r="AE240">
        <v>37.999999999999993</v>
      </c>
      <c r="AF240">
        <v>61.999999999999986</v>
      </c>
      <c r="AG240">
        <v>53.624999999999993</v>
      </c>
      <c r="AH240">
        <v>46.374999999999986</v>
      </c>
      <c r="AI240">
        <v>64.4375</v>
      </c>
      <c r="AJ240">
        <v>35.5625</v>
      </c>
      <c r="AK240">
        <v>87.0625</v>
      </c>
      <c r="AL240">
        <v>12.9375</v>
      </c>
    </row>
    <row r="241" spans="1:38" x14ac:dyDescent="0.55000000000000004">
      <c r="D241" s="13" t="s">
        <v>7</v>
      </c>
      <c r="E241" s="6">
        <f>STDEV(E238:E240)</f>
        <v>0.94967209253159712</v>
      </c>
      <c r="F241" s="6">
        <f t="shared" ref="F241:N241" si="94">STDEV(F238:F240)</f>
        <v>0.94967209253159135</v>
      </c>
      <c r="G241" s="6">
        <f t="shared" si="94"/>
        <v>1.7727795677504088</v>
      </c>
      <c r="H241" s="6">
        <f t="shared" si="94"/>
        <v>1.7727795677504044</v>
      </c>
      <c r="I241" s="6">
        <f t="shared" si="94"/>
        <v>1.1660480688883779</v>
      </c>
      <c r="J241" s="6">
        <f t="shared" si="94"/>
        <v>1.1660480688883901</v>
      </c>
      <c r="K241" s="6">
        <f t="shared" si="94"/>
        <v>2.0913730288576806</v>
      </c>
      <c r="L241" s="6">
        <f t="shared" si="94"/>
        <v>2.0913730288576908</v>
      </c>
      <c r="M241" s="6">
        <f t="shared" si="94"/>
        <v>0.69606211932436546</v>
      </c>
      <c r="N241" s="6">
        <f t="shared" si="94"/>
        <v>0.69606211932437234</v>
      </c>
      <c r="P241" s="13" t="s">
        <v>7</v>
      </c>
      <c r="Q241" s="6">
        <f>STDEV(Q238:Q240)</f>
        <v>0.1204505431010307</v>
      </c>
      <c r="R241" s="6">
        <f t="shared" ref="R241:Z241" si="95">STDEV(R238:R240)</f>
        <v>0.12045054310102904</v>
      </c>
      <c r="S241" s="6">
        <f t="shared" si="95"/>
        <v>0.32750318064613188</v>
      </c>
      <c r="T241" s="6">
        <f t="shared" si="95"/>
        <v>4.3020063148876675</v>
      </c>
      <c r="U241" s="6">
        <f t="shared" si="95"/>
        <v>0.64556822515775314</v>
      </c>
      <c r="V241" s="6">
        <f t="shared" si="95"/>
        <v>0.64556822515775314</v>
      </c>
      <c r="W241" s="6">
        <f t="shared" si="95"/>
        <v>0.62516664445036796</v>
      </c>
      <c r="X241" s="6">
        <f t="shared" si="95"/>
        <v>0.62516664445036785</v>
      </c>
      <c r="Y241" s="6">
        <f t="shared" si="95"/>
        <v>0.86025190109253946</v>
      </c>
      <c r="Z241" s="6">
        <f t="shared" si="95"/>
        <v>0.86025190109254235</v>
      </c>
      <c r="AB241" s="13" t="s">
        <v>7</v>
      </c>
      <c r="AC241" s="6">
        <f>STDEV(AC238:AC240)</f>
        <v>1.5045978144784447</v>
      </c>
      <c r="AD241" s="6">
        <f t="shared" ref="AD241:AL241" si="96">STDEV(AD238:AD240)</f>
        <v>1.50459781447845</v>
      </c>
      <c r="AE241" s="6">
        <f t="shared" si="96"/>
        <v>0.50812423124173689</v>
      </c>
      <c r="AF241" s="6">
        <f t="shared" si="96"/>
        <v>0.50812423124173911</v>
      </c>
      <c r="AG241" s="6">
        <f t="shared" si="96"/>
        <v>1.3558419605082939</v>
      </c>
      <c r="AH241" s="6">
        <f t="shared" si="96"/>
        <v>1.3558419605083103</v>
      </c>
      <c r="AI241" s="6">
        <f t="shared" si="96"/>
        <v>4.3749523211687587</v>
      </c>
      <c r="AJ241" s="6">
        <f t="shared" si="96"/>
        <v>4.3749523211687915</v>
      </c>
      <c r="AK241" s="6">
        <f t="shared" si="96"/>
        <v>0.239508774630493</v>
      </c>
      <c r="AL241" s="6">
        <f t="shared" si="96"/>
        <v>0.23950877463049433</v>
      </c>
    </row>
    <row r="242" spans="1:38" x14ac:dyDescent="0.55000000000000004">
      <c r="D242" s="29" t="s">
        <v>8</v>
      </c>
      <c r="E242" s="29"/>
      <c r="F242" s="29"/>
      <c r="G242" s="29"/>
      <c r="H242" s="29"/>
      <c r="I242" s="29"/>
      <c r="J242" s="29"/>
      <c r="K242" s="9"/>
      <c r="L242" s="9"/>
      <c r="M242" s="9"/>
      <c r="N242" s="9"/>
      <c r="P242" s="29" t="s">
        <v>9</v>
      </c>
      <c r="Q242" s="29"/>
      <c r="R242" s="29"/>
      <c r="S242" s="29"/>
      <c r="T242" s="29"/>
      <c r="U242" s="29"/>
      <c r="V242" s="29"/>
      <c r="W242" s="29"/>
      <c r="X242" s="29"/>
      <c r="Y242" s="11"/>
      <c r="Z242" s="11"/>
      <c r="AB242" s="29" t="s">
        <v>10</v>
      </c>
      <c r="AC242" s="29"/>
      <c r="AD242" s="29"/>
      <c r="AE242" s="29"/>
      <c r="AF242" s="29"/>
      <c r="AG242" s="29"/>
      <c r="AH242" s="29"/>
      <c r="AI242" s="9"/>
      <c r="AJ242" s="9"/>
    </row>
    <row r="246" spans="1:38" ht="23.1" x14ac:dyDescent="0.85">
      <c r="A246" s="8" t="s">
        <v>11</v>
      </c>
      <c r="F246" s="33" t="s">
        <v>12</v>
      </c>
      <c r="G246" s="33"/>
      <c r="H246" s="33"/>
      <c r="R246" s="33" t="s">
        <v>13</v>
      </c>
      <c r="S246" s="33"/>
      <c r="T246" s="33"/>
      <c r="U246" s="33"/>
      <c r="AD246" s="33" t="s">
        <v>14</v>
      </c>
      <c r="AE246" s="33"/>
      <c r="AF246" s="33"/>
    </row>
    <row r="247" spans="1:38" ht="23.1" x14ac:dyDescent="0.85">
      <c r="A247" s="8" t="s">
        <v>24</v>
      </c>
    </row>
    <row r="248" spans="1:38" ht="23.1" x14ac:dyDescent="0.85">
      <c r="A248" s="8" t="s">
        <v>27</v>
      </c>
      <c r="D248" s="34"/>
      <c r="E248" s="38" t="s">
        <v>0</v>
      </c>
      <c r="F248" s="38"/>
      <c r="G248" s="38"/>
      <c r="H248" s="38"/>
      <c r="I248" s="38"/>
      <c r="J248" s="38"/>
      <c r="K248" s="38"/>
      <c r="L248" s="38"/>
      <c r="M248" s="12"/>
      <c r="N248" s="12"/>
      <c r="P248" s="34"/>
      <c r="Q248" s="36" t="s">
        <v>0</v>
      </c>
      <c r="R248" s="37"/>
      <c r="S248" s="37"/>
      <c r="T248" s="37"/>
      <c r="U248" s="37"/>
      <c r="V248" s="37"/>
      <c r="W248" s="37"/>
      <c r="X248" s="37"/>
      <c r="Y248" s="10"/>
      <c r="Z248" s="10"/>
      <c r="AB248" s="34"/>
      <c r="AC248" s="36" t="s">
        <v>0</v>
      </c>
      <c r="AD248" s="37"/>
      <c r="AE248" s="37"/>
      <c r="AF248" s="37"/>
      <c r="AG248" s="37"/>
      <c r="AH248" s="37"/>
      <c r="AI248" s="37"/>
      <c r="AJ248" s="37"/>
      <c r="AK248" s="37"/>
      <c r="AL248" s="37"/>
    </row>
    <row r="249" spans="1:38" x14ac:dyDescent="0.55000000000000004">
      <c r="D249" s="35"/>
      <c r="E249" s="30" t="s">
        <v>1</v>
      </c>
      <c r="F249" s="31"/>
      <c r="G249" s="30" t="s">
        <v>2</v>
      </c>
      <c r="H249" s="31"/>
      <c r="I249" s="27" t="s">
        <v>3</v>
      </c>
      <c r="J249" s="28"/>
      <c r="K249" s="27" t="s">
        <v>21</v>
      </c>
      <c r="L249" s="28"/>
      <c r="M249" s="27" t="s">
        <v>22</v>
      </c>
      <c r="N249" s="28"/>
      <c r="P249" s="35"/>
      <c r="Q249" s="30" t="s">
        <v>1</v>
      </c>
      <c r="R249" s="31"/>
      <c r="S249" s="30" t="s">
        <v>2</v>
      </c>
      <c r="T249" s="31"/>
      <c r="U249" s="27" t="s">
        <v>3</v>
      </c>
      <c r="V249" s="28"/>
      <c r="W249" s="27" t="s">
        <v>21</v>
      </c>
      <c r="X249" s="28"/>
      <c r="Y249" s="27" t="s">
        <v>22</v>
      </c>
      <c r="Z249" s="28"/>
      <c r="AB249" s="35"/>
      <c r="AC249" s="30" t="s">
        <v>1</v>
      </c>
      <c r="AD249" s="31"/>
      <c r="AE249" s="30" t="s">
        <v>2</v>
      </c>
      <c r="AF249" s="31"/>
      <c r="AG249" s="27" t="s">
        <v>3</v>
      </c>
      <c r="AH249" s="28"/>
      <c r="AI249" s="27" t="s">
        <v>21</v>
      </c>
      <c r="AJ249" s="28"/>
      <c r="AK249" s="27" t="s">
        <v>22</v>
      </c>
      <c r="AL249" s="28"/>
    </row>
    <row r="250" spans="1:38" x14ac:dyDescent="0.55000000000000004">
      <c r="D250" s="12" t="s">
        <v>4</v>
      </c>
      <c r="E250" s="2" t="s">
        <v>5</v>
      </c>
      <c r="F250" s="2" t="s">
        <v>6</v>
      </c>
      <c r="G250" s="2" t="s">
        <v>5</v>
      </c>
      <c r="H250" s="2" t="s">
        <v>6</v>
      </c>
      <c r="I250" s="3" t="s">
        <v>5</v>
      </c>
      <c r="J250" s="3" t="s">
        <v>6</v>
      </c>
      <c r="K250" s="3" t="s">
        <v>5</v>
      </c>
      <c r="L250" s="3" t="s">
        <v>6</v>
      </c>
      <c r="M250" s="3" t="s">
        <v>5</v>
      </c>
      <c r="N250" s="3" t="s">
        <v>6</v>
      </c>
      <c r="P250" s="12" t="s">
        <v>4</v>
      </c>
      <c r="Q250" s="2" t="s">
        <v>5</v>
      </c>
      <c r="R250" s="2" t="s">
        <v>6</v>
      </c>
      <c r="S250" s="2" t="s">
        <v>5</v>
      </c>
      <c r="T250" s="2" t="s">
        <v>6</v>
      </c>
      <c r="U250" s="3" t="s">
        <v>5</v>
      </c>
      <c r="V250" s="3" t="s">
        <v>6</v>
      </c>
      <c r="W250" s="3" t="s">
        <v>5</v>
      </c>
      <c r="X250" s="3" t="s">
        <v>6</v>
      </c>
      <c r="Y250" s="3" t="s">
        <v>5</v>
      </c>
      <c r="Z250" s="3" t="s">
        <v>6</v>
      </c>
      <c r="AB250" s="12" t="s">
        <v>4</v>
      </c>
      <c r="AC250" s="2" t="s">
        <v>5</v>
      </c>
      <c r="AD250" s="2" t="s">
        <v>6</v>
      </c>
      <c r="AE250" s="2" t="s">
        <v>5</v>
      </c>
      <c r="AF250" s="2" t="s">
        <v>6</v>
      </c>
      <c r="AG250" s="3" t="s">
        <v>5</v>
      </c>
      <c r="AH250" s="3" t="s">
        <v>6</v>
      </c>
      <c r="AI250" s="3" t="s">
        <v>5</v>
      </c>
      <c r="AJ250" s="3" t="s">
        <v>6</v>
      </c>
      <c r="AK250" s="3" t="s">
        <v>5</v>
      </c>
      <c r="AL250" s="3" t="s">
        <v>6</v>
      </c>
    </row>
    <row r="251" spans="1:38" x14ac:dyDescent="0.55000000000000004">
      <c r="D251" s="4">
        <v>10000</v>
      </c>
      <c r="E251">
        <v>56.434374999999996</v>
      </c>
      <c r="F251">
        <v>43.565624999999955</v>
      </c>
      <c r="G251">
        <v>92.866249999999994</v>
      </c>
      <c r="H251">
        <v>7.133749999999992</v>
      </c>
      <c r="I251">
        <v>98.423124999999999</v>
      </c>
      <c r="J251">
        <v>1.5768750000000002</v>
      </c>
      <c r="K251">
        <v>95.841249999999974</v>
      </c>
      <c r="L251">
        <v>4.1587499999999951</v>
      </c>
      <c r="M251">
        <v>74.986874999999998</v>
      </c>
      <c r="N251">
        <v>25.013124999999995</v>
      </c>
      <c r="P251" s="4">
        <v>10000</v>
      </c>
      <c r="Q251">
        <v>56.337499999999999</v>
      </c>
      <c r="R251">
        <v>43.662500000000001</v>
      </c>
      <c r="S251">
        <v>93.144999999999996</v>
      </c>
      <c r="T251">
        <v>6.8549999999999995</v>
      </c>
      <c r="U251">
        <v>99.1875</v>
      </c>
      <c r="V251">
        <v>0.8125</v>
      </c>
      <c r="W251">
        <v>99.884999999999991</v>
      </c>
      <c r="X251">
        <v>0.115</v>
      </c>
      <c r="Y251">
        <v>99.99</v>
      </c>
      <c r="Z251">
        <v>0.01</v>
      </c>
      <c r="AB251" s="4">
        <v>10000</v>
      </c>
      <c r="AC251">
        <v>67.181875000000005</v>
      </c>
      <c r="AD251">
        <v>32.818124999999966</v>
      </c>
      <c r="AE251">
        <v>95.423749999999984</v>
      </c>
      <c r="AF251">
        <v>4.5762499999999982</v>
      </c>
      <c r="AG251">
        <v>98.483750000000015</v>
      </c>
      <c r="AH251">
        <v>1.5162499999999925</v>
      </c>
      <c r="AI251">
        <v>98.515624999999957</v>
      </c>
      <c r="AJ251">
        <v>1.4843749999999964</v>
      </c>
      <c r="AK251">
        <v>87.495625000000004</v>
      </c>
      <c r="AL251">
        <v>12.504374999999996</v>
      </c>
    </row>
    <row r="252" spans="1:38" x14ac:dyDescent="0.55000000000000004">
      <c r="D252" s="4">
        <v>1000</v>
      </c>
      <c r="E252">
        <v>57.224999999999973</v>
      </c>
      <c r="F252">
        <v>42.774999999999999</v>
      </c>
      <c r="G252">
        <v>91.968749999999986</v>
      </c>
      <c r="H252">
        <v>8.031249999999984</v>
      </c>
      <c r="I252">
        <v>91.781249999999986</v>
      </c>
      <c r="J252">
        <v>8.2187499999999929</v>
      </c>
      <c r="K252">
        <v>77.543750000000003</v>
      </c>
      <c r="L252">
        <v>22.456249999999997</v>
      </c>
      <c r="M252">
        <v>74.912499999999994</v>
      </c>
      <c r="N252">
        <v>25.087499999999995</v>
      </c>
      <c r="P252" s="4">
        <v>1000</v>
      </c>
      <c r="Q252">
        <v>56.099999999999994</v>
      </c>
      <c r="R252">
        <v>43.900000000000006</v>
      </c>
      <c r="S252">
        <v>92.45</v>
      </c>
      <c r="T252">
        <v>7.55</v>
      </c>
      <c r="U252">
        <v>99.15</v>
      </c>
      <c r="V252">
        <v>0.85000000000000009</v>
      </c>
      <c r="W252">
        <v>99.799999999999983</v>
      </c>
      <c r="X252">
        <v>0.2</v>
      </c>
      <c r="Y252">
        <v>99.9</v>
      </c>
      <c r="Z252">
        <v>0.1</v>
      </c>
      <c r="AB252" s="4">
        <v>1000</v>
      </c>
      <c r="AC252">
        <v>68.356249999999974</v>
      </c>
      <c r="AD252">
        <v>31.643749999999969</v>
      </c>
      <c r="AE252">
        <v>94.868749999999991</v>
      </c>
      <c r="AF252">
        <v>5.1312499999999908</v>
      </c>
      <c r="AG252">
        <v>94.337499999999991</v>
      </c>
      <c r="AH252">
        <v>5.6624999999999925</v>
      </c>
      <c r="AI252">
        <v>91.787500000000009</v>
      </c>
      <c r="AJ252">
        <v>8.2124999999999968</v>
      </c>
      <c r="AK252">
        <v>87.456249999999997</v>
      </c>
      <c r="AL252">
        <v>12.543749999999998</v>
      </c>
    </row>
    <row r="253" spans="1:38" x14ac:dyDescent="0.55000000000000004">
      <c r="D253" s="2">
        <v>100</v>
      </c>
      <c r="E253">
        <v>56.1875</v>
      </c>
      <c r="F253">
        <v>43.812499999999993</v>
      </c>
      <c r="G253">
        <v>82.6875</v>
      </c>
      <c r="H253">
        <v>17.3125</v>
      </c>
      <c r="I253">
        <v>77.0625</v>
      </c>
      <c r="J253">
        <v>22.9375</v>
      </c>
      <c r="K253">
        <v>73.875</v>
      </c>
      <c r="L253">
        <v>26.125</v>
      </c>
      <c r="M253">
        <v>74.1875</v>
      </c>
      <c r="N253">
        <v>25.8125</v>
      </c>
      <c r="P253" s="2">
        <v>100</v>
      </c>
      <c r="Q253">
        <v>53.25</v>
      </c>
      <c r="R253">
        <v>46.75</v>
      </c>
      <c r="S253">
        <v>88.25</v>
      </c>
      <c r="T253">
        <v>11.75</v>
      </c>
      <c r="U253">
        <v>98.25</v>
      </c>
      <c r="V253">
        <v>1.75</v>
      </c>
      <c r="W253">
        <v>98.75</v>
      </c>
      <c r="X253">
        <v>1.25</v>
      </c>
      <c r="Y253">
        <v>99</v>
      </c>
      <c r="Z253">
        <v>1</v>
      </c>
      <c r="AB253" s="2">
        <v>100</v>
      </c>
      <c r="AC253">
        <v>64.25</v>
      </c>
      <c r="AD253">
        <v>35.749999999999993</v>
      </c>
      <c r="AE253">
        <v>88.8125</v>
      </c>
      <c r="AF253">
        <v>11.1875</v>
      </c>
      <c r="AG253">
        <v>92.5625</v>
      </c>
      <c r="AH253">
        <v>7.4375</v>
      </c>
      <c r="AI253">
        <v>87.0625</v>
      </c>
      <c r="AJ253">
        <v>12.9375</v>
      </c>
      <c r="AK253">
        <v>87.0625</v>
      </c>
      <c r="AL253">
        <v>12.9375</v>
      </c>
    </row>
    <row r="254" spans="1:38" x14ac:dyDescent="0.55000000000000004">
      <c r="D254" s="13" t="s">
        <v>7</v>
      </c>
      <c r="E254" s="6">
        <f>STDEV(E251:E253)</f>
        <v>0.54197807554824973</v>
      </c>
      <c r="F254" s="6">
        <f t="shared" ref="F254:N254" si="97">STDEV(F251:F253)</f>
        <v>0.54197807554825461</v>
      </c>
      <c r="G254" s="6">
        <f t="shared" si="97"/>
        <v>5.6355132770523459</v>
      </c>
      <c r="H254" s="6">
        <f t="shared" si="97"/>
        <v>5.6355132770523548</v>
      </c>
      <c r="I254" s="6">
        <f t="shared" si="97"/>
        <v>10.931852583686732</v>
      </c>
      <c r="J254" s="6">
        <f t="shared" si="97"/>
        <v>10.931852583686736</v>
      </c>
      <c r="K254" s="6">
        <f t="shared" si="97"/>
        <v>11.767004517399378</v>
      </c>
      <c r="L254" s="6">
        <f t="shared" si="97"/>
        <v>11.76700451739949</v>
      </c>
      <c r="M254" s="6">
        <f t="shared" si="97"/>
        <v>0.44161767613513625</v>
      </c>
      <c r="N254" s="6">
        <f t="shared" si="97"/>
        <v>0.44161767613514125</v>
      </c>
      <c r="P254" s="13" t="s">
        <v>7</v>
      </c>
      <c r="Q254" s="6">
        <f>STDEV(Q251:Q253)</f>
        <v>1.7181173077916789</v>
      </c>
      <c r="R254" s="6">
        <f t="shared" ref="R254:Z254" si="98">STDEV(R251:R253)</f>
        <v>1.7181173077916789</v>
      </c>
      <c r="S254" s="6">
        <f t="shared" si="98"/>
        <v>2.648397314100233</v>
      </c>
      <c r="T254" s="6">
        <f t="shared" si="98"/>
        <v>2.648397314100229</v>
      </c>
      <c r="U254" s="6">
        <f t="shared" si="98"/>
        <v>0.53077184363905516</v>
      </c>
      <c r="V254" s="6">
        <f t="shared" si="98"/>
        <v>0.53077184363905339</v>
      </c>
      <c r="W254" s="6">
        <f t="shared" si="98"/>
        <v>0.63218536311221574</v>
      </c>
      <c r="X254" s="6">
        <f t="shared" si="98"/>
        <v>0.63218536311222306</v>
      </c>
      <c r="Y254" s="6">
        <f t="shared" si="98"/>
        <v>0.54744862772683944</v>
      </c>
      <c r="Z254" s="6">
        <f t="shared" si="98"/>
        <v>0.54744862772683978</v>
      </c>
      <c r="AB254" s="13" t="s">
        <v>7</v>
      </c>
      <c r="AC254" s="6">
        <f>STDEV(AC251:AC253)</f>
        <v>2.1148812700618187</v>
      </c>
      <c r="AD254" s="6">
        <f t="shared" ref="AD254:AL254" si="99">STDEV(AD251:AD253)</f>
        <v>2.1148812700618422</v>
      </c>
      <c r="AE254" s="6">
        <f t="shared" si="99"/>
        <v>3.6673063599186726</v>
      </c>
      <c r="AF254" s="6">
        <f t="shared" si="99"/>
        <v>3.6673063599186824</v>
      </c>
      <c r="AG254" s="6">
        <f t="shared" si="99"/>
        <v>3.0387282324738076</v>
      </c>
      <c r="AH254" s="6">
        <f t="shared" si="99"/>
        <v>3.0387282324738014</v>
      </c>
      <c r="AI254" s="6">
        <f t="shared" si="99"/>
        <v>5.7556836153673414</v>
      </c>
      <c r="AJ254" s="6">
        <f t="shared" si="99"/>
        <v>5.7556836153673672</v>
      </c>
      <c r="AK254" s="6">
        <f t="shared" si="99"/>
        <v>0.239508774630493</v>
      </c>
      <c r="AL254" s="6">
        <f t="shared" si="99"/>
        <v>0.23950877463049433</v>
      </c>
    </row>
    <row r="255" spans="1:38" x14ac:dyDescent="0.55000000000000004">
      <c r="D255" s="29" t="s">
        <v>8</v>
      </c>
      <c r="E255" s="29"/>
      <c r="F255" s="29"/>
      <c r="G255" s="29"/>
      <c r="H255" s="29"/>
      <c r="I255" s="29"/>
      <c r="J255" s="29"/>
      <c r="K255" s="9"/>
      <c r="L255" s="9"/>
      <c r="M255" s="9"/>
      <c r="N255" s="9"/>
      <c r="P255" s="29" t="s">
        <v>9</v>
      </c>
      <c r="Q255" s="29"/>
      <c r="R255" s="29"/>
      <c r="S255" s="29"/>
      <c r="T255" s="29"/>
      <c r="U255" s="29"/>
      <c r="V255" s="29"/>
      <c r="W255" s="29"/>
      <c r="X255" s="29"/>
      <c r="Y255" s="11"/>
      <c r="Z255" s="11"/>
      <c r="AB255" s="29" t="s">
        <v>10</v>
      </c>
      <c r="AC255" s="29"/>
      <c r="AD255" s="29"/>
      <c r="AE255" s="29"/>
      <c r="AF255" s="29"/>
      <c r="AG255" s="29"/>
      <c r="AH255" s="29"/>
      <c r="AI255" s="9"/>
      <c r="AJ255" s="9"/>
    </row>
    <row r="259" spans="1:38" ht="20.399999999999999" x14ac:dyDescent="0.75">
      <c r="F259" s="33" t="s">
        <v>12</v>
      </c>
      <c r="G259" s="33"/>
      <c r="H259" s="33"/>
      <c r="R259" s="33" t="s">
        <v>13</v>
      </c>
      <c r="S259" s="33"/>
      <c r="T259" s="33"/>
      <c r="U259" s="33"/>
      <c r="AD259" s="33" t="s">
        <v>14</v>
      </c>
      <c r="AE259" s="33"/>
      <c r="AF259" s="33"/>
    </row>
    <row r="261" spans="1:38" ht="23.1" x14ac:dyDescent="0.85">
      <c r="A261" s="8" t="s">
        <v>15</v>
      </c>
      <c r="D261" s="34"/>
      <c r="E261" s="38" t="s">
        <v>0</v>
      </c>
      <c r="F261" s="38"/>
      <c r="G261" s="38"/>
      <c r="H261" s="38"/>
      <c r="I261" s="38"/>
      <c r="J261" s="38"/>
      <c r="K261" s="38"/>
      <c r="L261" s="38"/>
      <c r="M261" s="12"/>
      <c r="N261" s="12"/>
      <c r="P261" s="34"/>
      <c r="Q261" s="36" t="s">
        <v>0</v>
      </c>
      <c r="R261" s="37"/>
      <c r="S261" s="37"/>
      <c r="T261" s="37"/>
      <c r="U261" s="37"/>
      <c r="V261" s="37"/>
      <c r="W261" s="37"/>
      <c r="X261" s="37"/>
      <c r="Y261" s="10"/>
      <c r="Z261" s="10"/>
      <c r="AB261" s="34"/>
      <c r="AC261" s="36" t="s">
        <v>0</v>
      </c>
      <c r="AD261" s="37"/>
      <c r="AE261" s="37"/>
      <c r="AF261" s="37"/>
      <c r="AG261" s="37"/>
      <c r="AH261" s="37"/>
      <c r="AI261" s="37"/>
      <c r="AJ261" s="37"/>
      <c r="AK261" s="37"/>
      <c r="AL261" s="37"/>
    </row>
    <row r="262" spans="1:38" ht="23.1" x14ac:dyDescent="0.85">
      <c r="A262" s="8" t="s">
        <v>23</v>
      </c>
      <c r="D262" s="35"/>
      <c r="E262" s="30" t="s">
        <v>1</v>
      </c>
      <c r="F262" s="31"/>
      <c r="G262" s="30" t="s">
        <v>2</v>
      </c>
      <c r="H262" s="31"/>
      <c r="I262" s="27" t="s">
        <v>3</v>
      </c>
      <c r="J262" s="28"/>
      <c r="K262" s="27" t="s">
        <v>21</v>
      </c>
      <c r="L262" s="28"/>
      <c r="M262" s="27" t="s">
        <v>22</v>
      </c>
      <c r="N262" s="28"/>
      <c r="P262" s="35"/>
      <c r="Q262" s="30" t="s">
        <v>1</v>
      </c>
      <c r="R262" s="31"/>
      <c r="S262" s="30" t="s">
        <v>2</v>
      </c>
      <c r="T262" s="31"/>
      <c r="U262" s="27" t="s">
        <v>3</v>
      </c>
      <c r="V262" s="28"/>
      <c r="W262" s="27" t="s">
        <v>21</v>
      </c>
      <c r="X262" s="28"/>
      <c r="Y262" s="27" t="s">
        <v>22</v>
      </c>
      <c r="Z262" s="28"/>
      <c r="AB262" s="35"/>
      <c r="AC262" s="30" t="s">
        <v>1</v>
      </c>
      <c r="AD262" s="31"/>
      <c r="AE262" s="30" t="s">
        <v>2</v>
      </c>
      <c r="AF262" s="31"/>
      <c r="AG262" s="27" t="s">
        <v>3</v>
      </c>
      <c r="AH262" s="28"/>
      <c r="AI262" s="27" t="s">
        <v>21</v>
      </c>
      <c r="AJ262" s="28"/>
      <c r="AK262" s="27" t="s">
        <v>22</v>
      </c>
      <c r="AL262" s="28"/>
    </row>
    <row r="263" spans="1:38" ht="23.1" x14ac:dyDescent="0.85">
      <c r="A263" s="8" t="s">
        <v>27</v>
      </c>
      <c r="D263" s="12" t="s">
        <v>4</v>
      </c>
      <c r="E263" s="2" t="s">
        <v>5</v>
      </c>
      <c r="F263" s="2" t="s">
        <v>6</v>
      </c>
      <c r="G263" s="2" t="s">
        <v>5</v>
      </c>
      <c r="H263" s="2" t="s">
        <v>6</v>
      </c>
      <c r="I263" s="3" t="s">
        <v>5</v>
      </c>
      <c r="J263" s="3" t="s">
        <v>6</v>
      </c>
      <c r="K263" s="3" t="s">
        <v>5</v>
      </c>
      <c r="L263" s="3" t="s">
        <v>6</v>
      </c>
      <c r="M263" s="3" t="s">
        <v>5</v>
      </c>
      <c r="N263" s="3" t="s">
        <v>6</v>
      </c>
      <c r="P263" s="12" t="s">
        <v>4</v>
      </c>
      <c r="Q263" s="2" t="s">
        <v>5</v>
      </c>
      <c r="R263" s="2" t="s">
        <v>6</v>
      </c>
      <c r="S263" s="2" t="s">
        <v>5</v>
      </c>
      <c r="T263" s="2" t="s">
        <v>6</v>
      </c>
      <c r="U263" s="3" t="s">
        <v>5</v>
      </c>
      <c r="V263" s="3" t="s">
        <v>6</v>
      </c>
      <c r="W263" s="3" t="s">
        <v>5</v>
      </c>
      <c r="X263" s="3" t="s">
        <v>6</v>
      </c>
      <c r="Y263" s="3" t="s">
        <v>5</v>
      </c>
      <c r="Z263" s="3" t="s">
        <v>6</v>
      </c>
      <c r="AB263" s="12" t="s">
        <v>4</v>
      </c>
      <c r="AC263" s="2" t="s">
        <v>5</v>
      </c>
      <c r="AD263" s="2" t="s">
        <v>6</v>
      </c>
      <c r="AE263" s="2" t="s">
        <v>5</v>
      </c>
      <c r="AF263" s="2" t="s">
        <v>6</v>
      </c>
      <c r="AG263" s="3" t="s">
        <v>5</v>
      </c>
      <c r="AH263" s="3" t="s">
        <v>6</v>
      </c>
      <c r="AI263" s="3" t="s">
        <v>5</v>
      </c>
      <c r="AJ263" s="3" t="s">
        <v>6</v>
      </c>
      <c r="AK263" s="3" t="s">
        <v>5</v>
      </c>
      <c r="AL263" s="3" t="s">
        <v>6</v>
      </c>
    </row>
    <row r="264" spans="1:38" x14ac:dyDescent="0.55000000000000004">
      <c r="D264" s="4">
        <v>10000</v>
      </c>
      <c r="E264">
        <v>12.422499999999983</v>
      </c>
      <c r="F264">
        <v>87.577500000000001</v>
      </c>
      <c r="G264">
        <v>13.47437499999997</v>
      </c>
      <c r="H264">
        <v>86.525625000000005</v>
      </c>
      <c r="I264">
        <v>31.249999999999982</v>
      </c>
      <c r="J264">
        <v>68.749999999999986</v>
      </c>
      <c r="K264">
        <v>43.802499999999988</v>
      </c>
      <c r="L264">
        <v>56.197499999999991</v>
      </c>
      <c r="M264">
        <v>36.681249999999991</v>
      </c>
      <c r="N264">
        <v>63.318750000000001</v>
      </c>
      <c r="P264" s="4">
        <v>10000</v>
      </c>
      <c r="Q264">
        <v>12.1175</v>
      </c>
      <c r="R264">
        <v>87.882500000000007</v>
      </c>
      <c r="S264">
        <v>13.504999999999999</v>
      </c>
      <c r="T264">
        <v>86.495000000000005</v>
      </c>
      <c r="U264">
        <v>26.215000000000003</v>
      </c>
      <c r="V264">
        <v>66.284999999999997</v>
      </c>
      <c r="W264">
        <v>34.047499999999999</v>
      </c>
      <c r="X264">
        <v>65.952500000000001</v>
      </c>
      <c r="Y264">
        <v>25</v>
      </c>
      <c r="Z264">
        <v>75</v>
      </c>
      <c r="AB264" s="4">
        <v>10000</v>
      </c>
      <c r="AC264">
        <v>24.988749999999985</v>
      </c>
      <c r="AD264">
        <v>75.011250000000004</v>
      </c>
      <c r="AE264">
        <v>27.436249999999962</v>
      </c>
      <c r="AF264">
        <v>72.563749999999999</v>
      </c>
      <c r="AG264">
        <v>52.505624999999988</v>
      </c>
      <c r="AH264">
        <v>47.494374999999977</v>
      </c>
      <c r="AI264">
        <v>68.38</v>
      </c>
      <c r="AJ264">
        <v>31.619999999999948</v>
      </c>
      <c r="AK264">
        <v>24.998749999999994</v>
      </c>
      <c r="AL264">
        <v>75.001249999999999</v>
      </c>
    </row>
    <row r="265" spans="1:38" x14ac:dyDescent="0.55000000000000004">
      <c r="D265" s="4">
        <v>1000</v>
      </c>
      <c r="E265">
        <v>12.812500000000002</v>
      </c>
      <c r="F265">
        <v>87.187499999999972</v>
      </c>
      <c r="G265">
        <v>13.943749999999987</v>
      </c>
      <c r="H265">
        <v>86.056249999999991</v>
      </c>
      <c r="I265">
        <v>31.024999999999988</v>
      </c>
      <c r="J265">
        <v>68.975000000000009</v>
      </c>
      <c r="K265">
        <v>44.85</v>
      </c>
      <c r="L265">
        <v>55.149999999999991</v>
      </c>
      <c r="M265">
        <v>12.40625</v>
      </c>
      <c r="N265">
        <v>87.59375</v>
      </c>
      <c r="P265" s="4">
        <v>1000</v>
      </c>
      <c r="Q265">
        <v>12.85</v>
      </c>
      <c r="R265">
        <v>87.15</v>
      </c>
      <c r="S265">
        <v>13.3</v>
      </c>
      <c r="T265">
        <v>86.7</v>
      </c>
      <c r="U265">
        <v>28.574999999999999</v>
      </c>
      <c r="V265">
        <v>71.424999999999997</v>
      </c>
      <c r="W265">
        <v>30.6</v>
      </c>
      <c r="X265">
        <v>69.400000000000006</v>
      </c>
      <c r="Y265">
        <v>42.45</v>
      </c>
      <c r="Z265">
        <v>57.55</v>
      </c>
      <c r="AB265" s="4">
        <v>1000</v>
      </c>
      <c r="AC265">
        <v>24.687499999999989</v>
      </c>
      <c r="AD265">
        <v>75.3125</v>
      </c>
      <c r="AE265">
        <v>27.912499999999987</v>
      </c>
      <c r="AF265">
        <v>72.087499999999991</v>
      </c>
      <c r="AG265">
        <v>56.268749999999983</v>
      </c>
      <c r="AH265">
        <v>43.731249999999989</v>
      </c>
      <c r="AI265">
        <v>71.41249999999998</v>
      </c>
      <c r="AJ265">
        <v>28.587499999999991</v>
      </c>
      <c r="AK265">
        <v>35.868750000000006</v>
      </c>
      <c r="AL265">
        <v>64.131250000000009</v>
      </c>
    </row>
    <row r="266" spans="1:38" x14ac:dyDescent="0.55000000000000004">
      <c r="D266" s="2">
        <v>100</v>
      </c>
      <c r="E266">
        <v>12.8125</v>
      </c>
      <c r="F266">
        <v>87.1875</v>
      </c>
      <c r="G266">
        <v>12.8125</v>
      </c>
      <c r="H266">
        <v>87.1875</v>
      </c>
      <c r="I266">
        <v>23.125</v>
      </c>
      <c r="J266">
        <v>76.875</v>
      </c>
      <c r="K266">
        <v>21.062499999999993</v>
      </c>
      <c r="L266">
        <v>78.9375</v>
      </c>
      <c r="M266">
        <v>12.1875</v>
      </c>
      <c r="N266">
        <v>87.8125</v>
      </c>
      <c r="P266" s="2">
        <v>100</v>
      </c>
      <c r="Q266">
        <v>15.25</v>
      </c>
      <c r="R266">
        <v>84.75</v>
      </c>
      <c r="S266">
        <v>15</v>
      </c>
      <c r="T266">
        <v>85</v>
      </c>
      <c r="U266">
        <v>13</v>
      </c>
      <c r="V266">
        <v>87</v>
      </c>
      <c r="W266">
        <v>10.5</v>
      </c>
      <c r="X266">
        <v>89.5</v>
      </c>
      <c r="Y266">
        <v>25</v>
      </c>
      <c r="Z266">
        <v>75</v>
      </c>
      <c r="AB266" s="2">
        <v>100</v>
      </c>
      <c r="AC266">
        <v>25.562499999999986</v>
      </c>
      <c r="AD266">
        <v>74.4375</v>
      </c>
      <c r="AE266">
        <v>33.75</v>
      </c>
      <c r="AF266">
        <v>66.25</v>
      </c>
      <c r="AG266">
        <v>60.375</v>
      </c>
      <c r="AH266">
        <v>39.625</v>
      </c>
      <c r="AI266">
        <v>49.3125</v>
      </c>
      <c r="AJ266">
        <v>50.6875</v>
      </c>
      <c r="AK266">
        <v>22.999999999999993</v>
      </c>
      <c r="AL266">
        <v>77</v>
      </c>
    </row>
    <row r="267" spans="1:38" x14ac:dyDescent="0.55000000000000004">
      <c r="D267" s="13" t="s">
        <v>7</v>
      </c>
      <c r="E267" s="6">
        <f>STDEV(E264:E266)</f>
        <v>0.2251666049839641</v>
      </c>
      <c r="F267" s="6">
        <f t="shared" ref="F267:N267" si="100">STDEV(F264:F266)</f>
        <v>0.2251666049839626</v>
      </c>
      <c r="G267" s="6">
        <f t="shared" si="100"/>
        <v>0.56834818681713473</v>
      </c>
      <c r="H267" s="6">
        <f t="shared" si="100"/>
        <v>0.56834818681714605</v>
      </c>
      <c r="I267" s="6">
        <f t="shared" si="100"/>
        <v>4.6273867715302401</v>
      </c>
      <c r="J267" s="6">
        <f t="shared" si="100"/>
        <v>4.6273867715302721</v>
      </c>
      <c r="K267" s="6">
        <f t="shared" si="100"/>
        <v>13.441540167828016</v>
      </c>
      <c r="L267" s="6">
        <f t="shared" si="100"/>
        <v>13.441540167828023</v>
      </c>
      <c r="M267" s="6">
        <f t="shared" si="100"/>
        <v>14.078750332948582</v>
      </c>
      <c r="N267" s="6">
        <f t="shared" si="100"/>
        <v>14.07875033294863</v>
      </c>
      <c r="P267" s="13" t="s">
        <v>7</v>
      </c>
      <c r="Q267" s="6">
        <f>STDEV(Q264:Q266)</f>
        <v>1.6385518250373816</v>
      </c>
      <c r="R267" s="6">
        <f t="shared" ref="R267:Z267" si="101">STDEV(R264:R266)</f>
        <v>1.6385518250373852</v>
      </c>
      <c r="S267" s="6">
        <f t="shared" si="101"/>
        <v>0.92799515084939965</v>
      </c>
      <c r="T267" s="6">
        <f t="shared" si="101"/>
        <v>0.92799515084940165</v>
      </c>
      <c r="U267" s="6">
        <f t="shared" si="101"/>
        <v>8.394308091399397</v>
      </c>
      <c r="V267" s="6">
        <f t="shared" si="101"/>
        <v>10.78665417696025</v>
      </c>
      <c r="W267" s="6">
        <f t="shared" si="101"/>
        <v>12.717311118445327</v>
      </c>
      <c r="X267" s="6">
        <f t="shared" si="101"/>
        <v>12.717311118445274</v>
      </c>
      <c r="Y267" s="6">
        <f t="shared" si="101"/>
        <v>10.074762197358979</v>
      </c>
      <c r="Z267" s="6">
        <f t="shared" si="101"/>
        <v>10.074762197358933</v>
      </c>
      <c r="AB267" s="13" t="s">
        <v>7</v>
      </c>
      <c r="AC267" s="6">
        <f>STDEV(AC264:AC266)</f>
        <v>0.44451577118627861</v>
      </c>
      <c r="AD267" s="6">
        <f t="shared" ref="AD267:AL267" si="102">STDEV(AD264:AD266)</f>
        <v>0.4445157711862805</v>
      </c>
      <c r="AE267" s="6">
        <f t="shared" si="102"/>
        <v>3.5158370121257674</v>
      </c>
      <c r="AF267" s="6">
        <f t="shared" si="102"/>
        <v>3.5158370121257492</v>
      </c>
      <c r="AG267" s="6">
        <f t="shared" si="102"/>
        <v>3.9359340636150209</v>
      </c>
      <c r="AH267" s="6">
        <f t="shared" si="102"/>
        <v>3.9359340636150026</v>
      </c>
      <c r="AI267" s="6">
        <f t="shared" si="102"/>
        <v>11.980370142445537</v>
      </c>
      <c r="AJ267" s="6">
        <f t="shared" si="102"/>
        <v>11.980370142445537</v>
      </c>
      <c r="AK267" s="6">
        <f t="shared" si="102"/>
        <v>6.9252753028910847</v>
      </c>
      <c r="AL267" s="6">
        <f t="shared" si="102"/>
        <v>6.9252753028910892</v>
      </c>
    </row>
    <row r="268" spans="1:38" x14ac:dyDescent="0.55000000000000004">
      <c r="D268" s="29" t="s">
        <v>8</v>
      </c>
      <c r="E268" s="29"/>
      <c r="F268" s="29"/>
      <c r="G268" s="29"/>
      <c r="H268" s="29"/>
      <c r="I268" s="29"/>
      <c r="J268" s="29"/>
      <c r="K268" s="9"/>
      <c r="L268" s="9"/>
      <c r="M268" s="9"/>
      <c r="N268" s="9"/>
      <c r="P268" s="29" t="s">
        <v>9</v>
      </c>
      <c r="Q268" s="29"/>
      <c r="R268" s="29"/>
      <c r="S268" s="29"/>
      <c r="T268" s="29"/>
      <c r="U268" s="29"/>
      <c r="V268" s="29"/>
      <c r="W268" s="29"/>
      <c r="X268" s="29"/>
      <c r="Y268" s="11"/>
      <c r="Z268" s="11"/>
      <c r="AB268" s="29" t="s">
        <v>10</v>
      </c>
      <c r="AC268" s="29"/>
      <c r="AD268" s="29"/>
      <c r="AE268" s="29"/>
      <c r="AF268" s="29"/>
      <c r="AG268" s="29"/>
      <c r="AH268" s="29"/>
      <c r="AI268" s="9"/>
      <c r="AJ268" s="9"/>
    </row>
    <row r="272" spans="1:38" ht="23.1" x14ac:dyDescent="0.85">
      <c r="A272" s="8" t="s">
        <v>15</v>
      </c>
      <c r="F272" s="33" t="s">
        <v>12</v>
      </c>
      <c r="G272" s="33"/>
      <c r="H272" s="33"/>
      <c r="R272" s="33" t="s">
        <v>13</v>
      </c>
      <c r="S272" s="33"/>
      <c r="T272" s="33"/>
      <c r="U272" s="33"/>
      <c r="AD272" s="33" t="s">
        <v>14</v>
      </c>
      <c r="AE272" s="33"/>
      <c r="AF272" s="33"/>
    </row>
    <row r="273" spans="1:38" ht="23.1" x14ac:dyDescent="0.85">
      <c r="A273" s="8" t="s">
        <v>24</v>
      </c>
    </row>
    <row r="274" spans="1:38" ht="23.1" x14ac:dyDescent="0.85">
      <c r="A274" s="8" t="s">
        <v>27</v>
      </c>
      <c r="D274" s="34"/>
      <c r="E274" s="38" t="s">
        <v>0</v>
      </c>
      <c r="F274" s="38"/>
      <c r="G274" s="38"/>
      <c r="H274" s="38"/>
      <c r="I274" s="38"/>
      <c r="J274" s="38"/>
      <c r="K274" s="38"/>
      <c r="L274" s="38"/>
      <c r="M274" s="12"/>
      <c r="N274" s="12"/>
      <c r="P274" s="34"/>
      <c r="Q274" s="36" t="s">
        <v>0</v>
      </c>
      <c r="R274" s="37"/>
      <c r="S274" s="37"/>
      <c r="T274" s="37"/>
      <c r="U274" s="37"/>
      <c r="V274" s="37"/>
      <c r="W274" s="37"/>
      <c r="X274" s="37"/>
      <c r="Y274" s="10"/>
      <c r="Z274" s="10"/>
      <c r="AB274" s="34"/>
      <c r="AC274" s="36" t="s">
        <v>0</v>
      </c>
      <c r="AD274" s="37"/>
      <c r="AE274" s="37"/>
      <c r="AF274" s="37"/>
      <c r="AG274" s="37"/>
      <c r="AH274" s="37"/>
      <c r="AI274" s="37"/>
      <c r="AJ274" s="37"/>
      <c r="AK274" s="37"/>
      <c r="AL274" s="37"/>
    </row>
    <row r="275" spans="1:38" x14ac:dyDescent="0.55000000000000004">
      <c r="D275" s="35"/>
      <c r="E275" s="30" t="s">
        <v>1</v>
      </c>
      <c r="F275" s="31"/>
      <c r="G275" s="30" t="s">
        <v>2</v>
      </c>
      <c r="H275" s="31"/>
      <c r="I275" s="27" t="s">
        <v>3</v>
      </c>
      <c r="J275" s="28"/>
      <c r="K275" s="27" t="s">
        <v>21</v>
      </c>
      <c r="L275" s="28"/>
      <c r="M275" s="27" t="s">
        <v>22</v>
      </c>
      <c r="N275" s="28"/>
      <c r="P275" s="35"/>
      <c r="Q275" s="30" t="s">
        <v>1</v>
      </c>
      <c r="R275" s="31"/>
      <c r="S275" s="30" t="s">
        <v>2</v>
      </c>
      <c r="T275" s="31"/>
      <c r="U275" s="27" t="s">
        <v>3</v>
      </c>
      <c r="V275" s="28"/>
      <c r="W275" s="27" t="s">
        <v>21</v>
      </c>
      <c r="X275" s="28"/>
      <c r="Y275" s="27" t="s">
        <v>22</v>
      </c>
      <c r="Z275" s="28"/>
      <c r="AB275" s="35"/>
      <c r="AC275" s="30" t="s">
        <v>1</v>
      </c>
      <c r="AD275" s="31"/>
      <c r="AE275" s="30" t="s">
        <v>2</v>
      </c>
      <c r="AF275" s="31"/>
      <c r="AG275" s="27" t="s">
        <v>3</v>
      </c>
      <c r="AH275" s="28"/>
      <c r="AI275" s="27" t="s">
        <v>21</v>
      </c>
      <c r="AJ275" s="28"/>
      <c r="AK275" s="27" t="s">
        <v>22</v>
      </c>
      <c r="AL275" s="28"/>
    </row>
    <row r="276" spans="1:38" x14ac:dyDescent="0.55000000000000004">
      <c r="D276" s="12" t="s">
        <v>4</v>
      </c>
      <c r="E276" s="2" t="s">
        <v>5</v>
      </c>
      <c r="F276" s="2" t="s">
        <v>6</v>
      </c>
      <c r="G276" s="2" t="s">
        <v>5</v>
      </c>
      <c r="H276" s="2" t="s">
        <v>6</v>
      </c>
      <c r="I276" s="3" t="s">
        <v>5</v>
      </c>
      <c r="J276" s="3" t="s">
        <v>6</v>
      </c>
      <c r="K276" s="3" t="s">
        <v>5</v>
      </c>
      <c r="L276" s="3" t="s">
        <v>6</v>
      </c>
      <c r="M276" s="3" t="s">
        <v>5</v>
      </c>
      <c r="N276" s="3" t="s">
        <v>6</v>
      </c>
      <c r="P276" s="12" t="s">
        <v>4</v>
      </c>
      <c r="Q276" s="2" t="s">
        <v>5</v>
      </c>
      <c r="R276" s="2" t="s">
        <v>6</v>
      </c>
      <c r="S276" s="2" t="s">
        <v>5</v>
      </c>
      <c r="T276" s="2" t="s">
        <v>6</v>
      </c>
      <c r="U276" s="3" t="s">
        <v>5</v>
      </c>
      <c r="V276" s="3" t="s">
        <v>6</v>
      </c>
      <c r="W276" s="3" t="s">
        <v>5</v>
      </c>
      <c r="X276" s="3" t="s">
        <v>6</v>
      </c>
      <c r="Y276" s="3" t="s">
        <v>5</v>
      </c>
      <c r="Z276" s="3" t="s">
        <v>6</v>
      </c>
      <c r="AB276" s="12" t="s">
        <v>4</v>
      </c>
      <c r="AC276" s="2" t="s">
        <v>5</v>
      </c>
      <c r="AD276" s="2" t="s">
        <v>6</v>
      </c>
      <c r="AE276" s="2" t="s">
        <v>5</v>
      </c>
      <c r="AF276" s="2" t="s">
        <v>6</v>
      </c>
      <c r="AG276" s="3" t="s">
        <v>5</v>
      </c>
      <c r="AH276" s="3" t="s">
        <v>6</v>
      </c>
      <c r="AI276" s="3" t="s">
        <v>5</v>
      </c>
      <c r="AJ276" s="3" t="s">
        <v>6</v>
      </c>
      <c r="AK276" s="3" t="s">
        <v>5</v>
      </c>
      <c r="AL276" s="3" t="s">
        <v>6</v>
      </c>
    </row>
    <row r="277" spans="1:38" x14ac:dyDescent="0.55000000000000004">
      <c r="D277" s="4">
        <v>10000</v>
      </c>
      <c r="E277">
        <v>24.631874999999997</v>
      </c>
      <c r="F277">
        <v>75.368125000000006</v>
      </c>
      <c r="G277">
        <v>68.192499999999995</v>
      </c>
      <c r="H277">
        <v>31.807499999999976</v>
      </c>
      <c r="I277">
        <v>65.509999999999977</v>
      </c>
      <c r="J277">
        <v>34.489999999999995</v>
      </c>
      <c r="K277">
        <v>45.703749999999999</v>
      </c>
      <c r="L277">
        <v>54.296249999999993</v>
      </c>
      <c r="M277">
        <v>36.891249999999992</v>
      </c>
      <c r="N277">
        <v>63.108750000000001</v>
      </c>
      <c r="P277" s="4">
        <v>10000</v>
      </c>
      <c r="Q277">
        <v>23.8125</v>
      </c>
      <c r="R277">
        <v>76.1875</v>
      </c>
      <c r="S277">
        <v>41.024999999999999</v>
      </c>
      <c r="T277">
        <v>58.975000000000001</v>
      </c>
      <c r="U277">
        <v>72.210000000000008</v>
      </c>
      <c r="V277">
        <v>27.79</v>
      </c>
      <c r="W277">
        <v>43.1875</v>
      </c>
      <c r="X277">
        <v>56.812499999999993</v>
      </c>
      <c r="Y277">
        <v>25</v>
      </c>
      <c r="Z277">
        <v>75</v>
      </c>
      <c r="AB277" s="4">
        <v>10000</v>
      </c>
      <c r="AC277">
        <v>46.439374999999984</v>
      </c>
      <c r="AD277">
        <v>53.560624999999995</v>
      </c>
      <c r="AE277">
        <v>72.748124999999987</v>
      </c>
      <c r="AF277">
        <v>27.251874999999995</v>
      </c>
      <c r="AG277">
        <v>48.634374999999999</v>
      </c>
      <c r="AH277">
        <v>51.365624999999987</v>
      </c>
      <c r="AI277">
        <v>33.180666666666667</v>
      </c>
      <c r="AJ277">
        <v>66.819333333333333</v>
      </c>
      <c r="AK277">
        <v>31.138124999999999</v>
      </c>
      <c r="AL277">
        <v>68.861874999999998</v>
      </c>
    </row>
    <row r="278" spans="1:38" x14ac:dyDescent="0.55000000000000004">
      <c r="D278" s="4">
        <v>1000</v>
      </c>
      <c r="E278">
        <v>24.468749999999986</v>
      </c>
      <c r="F278">
        <v>75.53125</v>
      </c>
      <c r="G278">
        <v>46.812500000000014</v>
      </c>
      <c r="H278">
        <v>53.187499999999957</v>
      </c>
      <c r="I278">
        <v>25.074999999999996</v>
      </c>
      <c r="J278">
        <v>74.924999999999997</v>
      </c>
      <c r="K278">
        <v>12.3</v>
      </c>
      <c r="L278">
        <v>87.7</v>
      </c>
      <c r="M278">
        <v>33.293749999999996</v>
      </c>
      <c r="N278">
        <v>66.706249999999997</v>
      </c>
      <c r="P278" s="4">
        <v>1000</v>
      </c>
      <c r="Q278">
        <v>26.35</v>
      </c>
      <c r="R278">
        <v>73.650000000000006</v>
      </c>
      <c r="S278">
        <v>35.274999999999999</v>
      </c>
      <c r="T278">
        <v>64.724999999999994</v>
      </c>
      <c r="U278">
        <v>34.150000000000006</v>
      </c>
      <c r="V278">
        <v>65.849999999999994</v>
      </c>
      <c r="W278">
        <v>47.95</v>
      </c>
      <c r="X278">
        <v>52.05</v>
      </c>
      <c r="Y278">
        <v>25</v>
      </c>
      <c r="Z278">
        <v>75</v>
      </c>
      <c r="AB278" s="4">
        <v>1000</v>
      </c>
      <c r="AC278">
        <v>45.76874999999999</v>
      </c>
      <c r="AD278">
        <v>54.231249999999989</v>
      </c>
      <c r="AE278">
        <v>61.524999999999999</v>
      </c>
      <c r="AF278">
        <v>38.47499999999998</v>
      </c>
      <c r="AG278">
        <v>41.831249999999997</v>
      </c>
      <c r="AH278">
        <v>58.168749999999996</v>
      </c>
      <c r="AI278">
        <v>43.743749999999999</v>
      </c>
      <c r="AJ278">
        <v>56.256250000000001</v>
      </c>
      <c r="AK278">
        <v>36.274999999999999</v>
      </c>
      <c r="AL278">
        <v>63.725000000000001</v>
      </c>
    </row>
    <row r="279" spans="1:38" x14ac:dyDescent="0.55000000000000004">
      <c r="D279" s="2">
        <v>100</v>
      </c>
      <c r="E279">
        <v>21.375</v>
      </c>
      <c r="F279">
        <v>78.625</v>
      </c>
      <c r="G279">
        <v>27.5</v>
      </c>
      <c r="H279">
        <v>72.5</v>
      </c>
      <c r="I279">
        <v>12.125</v>
      </c>
      <c r="J279">
        <v>87.875</v>
      </c>
      <c r="K279">
        <v>5.8125</v>
      </c>
      <c r="L279">
        <v>94.1875</v>
      </c>
      <c r="M279">
        <v>23.125</v>
      </c>
      <c r="N279">
        <v>76.875</v>
      </c>
      <c r="P279" s="2">
        <v>100</v>
      </c>
      <c r="Q279">
        <v>19.25</v>
      </c>
      <c r="R279">
        <v>80.75</v>
      </c>
      <c r="S279">
        <v>20.25</v>
      </c>
      <c r="T279">
        <v>79.75</v>
      </c>
      <c r="U279">
        <v>25</v>
      </c>
      <c r="V279">
        <v>75</v>
      </c>
      <c r="W279">
        <v>36.75</v>
      </c>
      <c r="X279">
        <v>63.25</v>
      </c>
      <c r="Y279">
        <v>25</v>
      </c>
      <c r="Z279">
        <v>75</v>
      </c>
      <c r="AB279" s="2">
        <v>100</v>
      </c>
      <c r="AC279">
        <v>41.4375</v>
      </c>
      <c r="AD279">
        <v>58.562499999999993</v>
      </c>
      <c r="AE279">
        <v>26.4375</v>
      </c>
      <c r="AF279">
        <v>73.5625</v>
      </c>
      <c r="AG279">
        <v>19.1875</v>
      </c>
      <c r="AH279">
        <v>80.8125</v>
      </c>
      <c r="AI279">
        <v>34.4375</v>
      </c>
      <c r="AJ279">
        <v>65.5625</v>
      </c>
      <c r="AK279">
        <v>25.0625</v>
      </c>
      <c r="AL279">
        <v>74.9375</v>
      </c>
    </row>
    <row r="280" spans="1:38" x14ac:dyDescent="0.55000000000000004">
      <c r="D280" s="13" t="s">
        <v>7</v>
      </c>
      <c r="E280" s="6">
        <f>STDEV(E277:E279)</f>
        <v>1.8350809970202904</v>
      </c>
      <c r="F280" s="6">
        <f t="shared" ref="F280:N280" si="103">STDEV(F277:F279)</f>
        <v>1.835080997020293</v>
      </c>
      <c r="G280" s="6">
        <f t="shared" si="103"/>
        <v>20.355001893474089</v>
      </c>
      <c r="H280" s="6">
        <f t="shared" si="103"/>
        <v>20.355001893474078</v>
      </c>
      <c r="I280" s="6">
        <f t="shared" si="103"/>
        <v>27.846753102172116</v>
      </c>
      <c r="J280" s="6">
        <f t="shared" si="103"/>
        <v>27.846753102172148</v>
      </c>
      <c r="K280" s="6">
        <f t="shared" si="103"/>
        <v>21.405645660568926</v>
      </c>
      <c r="L280" s="6">
        <f t="shared" si="103"/>
        <v>21.405645660568915</v>
      </c>
      <c r="M280" s="6">
        <f t="shared" si="103"/>
        <v>7.1397376454484283</v>
      </c>
      <c r="N280" s="6">
        <f t="shared" si="103"/>
        <v>7.1397376454484185</v>
      </c>
      <c r="P280" s="13" t="s">
        <v>7</v>
      </c>
      <c r="Q280" s="6">
        <f>STDEV(Q277:Q279)</f>
        <v>3.5978074920707237</v>
      </c>
      <c r="R280" s="6">
        <f t="shared" ref="R280:Z280" si="104">STDEV(R277:R279)</f>
        <v>3.5978074920706891</v>
      </c>
      <c r="S280" s="6">
        <f t="shared" si="104"/>
        <v>10.727020011789541</v>
      </c>
      <c r="T280" s="6">
        <f t="shared" si="104"/>
        <v>10.727020011789541</v>
      </c>
      <c r="U280" s="6">
        <f t="shared" si="104"/>
        <v>25.036873473605546</v>
      </c>
      <c r="V280" s="6">
        <f t="shared" si="104"/>
        <v>25.036873473605546</v>
      </c>
      <c r="W280" s="6">
        <f t="shared" si="104"/>
        <v>5.6208364220401599</v>
      </c>
      <c r="X280" s="6">
        <f t="shared" si="104"/>
        <v>5.6208364220401714</v>
      </c>
      <c r="Y280" s="6">
        <f t="shared" si="104"/>
        <v>0</v>
      </c>
      <c r="Z280" s="6">
        <f t="shared" si="104"/>
        <v>0</v>
      </c>
      <c r="AB280" s="13" t="s">
        <v>7</v>
      </c>
      <c r="AC280" s="6">
        <f>STDEV(AC277:AC279)</f>
        <v>2.715026641021832</v>
      </c>
      <c r="AD280" s="6">
        <f t="shared" ref="AD280:AL280" si="105">STDEV(AD277:AD279)</f>
        <v>2.71502664102184</v>
      </c>
      <c r="AE280" s="6">
        <f t="shared" si="105"/>
        <v>24.158384255113337</v>
      </c>
      <c r="AF280" s="6">
        <f t="shared" si="105"/>
        <v>24.158384255113344</v>
      </c>
      <c r="AG280" s="6">
        <f t="shared" si="105"/>
        <v>15.417200194878399</v>
      </c>
      <c r="AH280" s="6">
        <f t="shared" si="105"/>
        <v>15.417200194878413</v>
      </c>
      <c r="AI280" s="6">
        <f t="shared" si="105"/>
        <v>5.7701046870517452</v>
      </c>
      <c r="AJ280" s="6">
        <f t="shared" si="105"/>
        <v>5.7701046870517896</v>
      </c>
      <c r="AK280" s="6">
        <f t="shared" si="105"/>
        <v>5.6127958000187679</v>
      </c>
      <c r="AL280" s="6">
        <f t="shared" si="105"/>
        <v>5.6127958000187679</v>
      </c>
    </row>
    <row r="281" spans="1:38" x14ac:dyDescent="0.55000000000000004">
      <c r="D281" s="29" t="s">
        <v>8</v>
      </c>
      <c r="E281" s="29"/>
      <c r="F281" s="29"/>
      <c r="G281" s="29"/>
      <c r="H281" s="29"/>
      <c r="I281" s="29"/>
      <c r="J281" s="29"/>
      <c r="K281" s="9"/>
      <c r="L281" s="9"/>
      <c r="M281" s="9"/>
      <c r="N281" s="9"/>
      <c r="P281" s="29" t="s">
        <v>9</v>
      </c>
      <c r="Q281" s="29"/>
      <c r="R281" s="29"/>
      <c r="S281" s="29"/>
      <c r="T281" s="29"/>
      <c r="U281" s="29"/>
      <c r="V281" s="29"/>
      <c r="W281" s="29"/>
      <c r="X281" s="29"/>
      <c r="Y281" s="11"/>
      <c r="Z281" s="11"/>
      <c r="AB281" s="29" t="s">
        <v>10</v>
      </c>
      <c r="AC281" s="29"/>
      <c r="AD281" s="29"/>
      <c r="AE281" s="29"/>
      <c r="AF281" s="29"/>
      <c r="AG281" s="29"/>
      <c r="AH281" s="29"/>
      <c r="AI281" s="9"/>
      <c r="AJ281" s="9"/>
    </row>
  </sheetData>
  <mergeCells count="591">
    <mergeCell ref="D281:J281"/>
    <mergeCell ref="P281:X281"/>
    <mergeCell ref="AB281:AH281"/>
    <mergeCell ref="D274:D275"/>
    <mergeCell ref="E274:L274"/>
    <mergeCell ref="P274:P275"/>
    <mergeCell ref="Q274:X274"/>
    <mergeCell ref="AB274:AB275"/>
    <mergeCell ref="AC274:AL274"/>
    <mergeCell ref="E275:F275"/>
    <mergeCell ref="G275:H275"/>
    <mergeCell ref="I275:J275"/>
    <mergeCell ref="K275:L275"/>
    <mergeCell ref="M275:N275"/>
    <mergeCell ref="Q275:R275"/>
    <mergeCell ref="S275:T275"/>
    <mergeCell ref="U275:V275"/>
    <mergeCell ref="W275:X275"/>
    <mergeCell ref="Y275:Z275"/>
    <mergeCell ref="AC275:AD275"/>
    <mergeCell ref="AE275:AF275"/>
    <mergeCell ref="AG275:AH275"/>
    <mergeCell ref="AI275:AJ275"/>
    <mergeCell ref="AK275:AL275"/>
    <mergeCell ref="D268:J268"/>
    <mergeCell ref="P268:X268"/>
    <mergeCell ref="AB268:AH268"/>
    <mergeCell ref="F272:H272"/>
    <mergeCell ref="R272:U272"/>
    <mergeCell ref="AD272:AF272"/>
    <mergeCell ref="I262:J262"/>
    <mergeCell ref="K262:L262"/>
    <mergeCell ref="M262:N262"/>
    <mergeCell ref="Q262:R262"/>
    <mergeCell ref="S262:T262"/>
    <mergeCell ref="U262:V262"/>
    <mergeCell ref="W262:X262"/>
    <mergeCell ref="Y262:Z262"/>
    <mergeCell ref="AC262:AD262"/>
    <mergeCell ref="D248:D249"/>
    <mergeCell ref="E248:L248"/>
    <mergeCell ref="P248:P249"/>
    <mergeCell ref="Q248:X248"/>
    <mergeCell ref="AB248:AB249"/>
    <mergeCell ref="AC248:AL248"/>
    <mergeCell ref="E249:F249"/>
    <mergeCell ref="G249:H249"/>
    <mergeCell ref="I249:J249"/>
    <mergeCell ref="K249:L249"/>
    <mergeCell ref="M249:N249"/>
    <mergeCell ref="Q249:R249"/>
    <mergeCell ref="S249:T249"/>
    <mergeCell ref="U249:V249"/>
    <mergeCell ref="W249:X249"/>
    <mergeCell ref="Y249:Z249"/>
    <mergeCell ref="AC249:AD249"/>
    <mergeCell ref="AE249:AF249"/>
    <mergeCell ref="AG249:AH249"/>
    <mergeCell ref="AI249:AJ249"/>
    <mergeCell ref="AK249:AL249"/>
    <mergeCell ref="AE236:AF236"/>
    <mergeCell ref="AG236:AH236"/>
    <mergeCell ref="AI236:AJ236"/>
    <mergeCell ref="AK236:AL236"/>
    <mergeCell ref="D242:J242"/>
    <mergeCell ref="P242:X242"/>
    <mergeCell ref="AB242:AH242"/>
    <mergeCell ref="F246:H246"/>
    <mergeCell ref="R246:U246"/>
    <mergeCell ref="AD246:AF246"/>
    <mergeCell ref="AK224:AL224"/>
    <mergeCell ref="D230:J230"/>
    <mergeCell ref="P230:X230"/>
    <mergeCell ref="AB230:AH230"/>
    <mergeCell ref="F233:H233"/>
    <mergeCell ref="R233:U233"/>
    <mergeCell ref="AD233:AF233"/>
    <mergeCell ref="D235:D236"/>
    <mergeCell ref="E235:L235"/>
    <mergeCell ref="P235:P236"/>
    <mergeCell ref="Q235:X235"/>
    <mergeCell ref="AB235:AB236"/>
    <mergeCell ref="AC235:AL235"/>
    <mergeCell ref="E236:F236"/>
    <mergeCell ref="G236:H236"/>
    <mergeCell ref="I236:J236"/>
    <mergeCell ref="K236:L236"/>
    <mergeCell ref="M236:N236"/>
    <mergeCell ref="Q236:R236"/>
    <mergeCell ref="S236:T236"/>
    <mergeCell ref="U236:V236"/>
    <mergeCell ref="W236:X236"/>
    <mergeCell ref="Y236:Z236"/>
    <mergeCell ref="AC236:AD236"/>
    <mergeCell ref="F221:H221"/>
    <mergeCell ref="R221:U221"/>
    <mergeCell ref="AD221:AF221"/>
    <mergeCell ref="D223:D224"/>
    <mergeCell ref="E223:L223"/>
    <mergeCell ref="P223:P224"/>
    <mergeCell ref="Q223:X223"/>
    <mergeCell ref="AB223:AB224"/>
    <mergeCell ref="AC223:AJ223"/>
    <mergeCell ref="E224:F224"/>
    <mergeCell ref="G224:H224"/>
    <mergeCell ref="I224:J224"/>
    <mergeCell ref="K224:L224"/>
    <mergeCell ref="M224:N224"/>
    <mergeCell ref="Q224:R224"/>
    <mergeCell ref="S224:T224"/>
    <mergeCell ref="U224:V224"/>
    <mergeCell ref="W224:X224"/>
    <mergeCell ref="Y224:Z224"/>
    <mergeCell ref="AC224:AD224"/>
    <mergeCell ref="AE224:AF224"/>
    <mergeCell ref="AG224:AH224"/>
    <mergeCell ref="AI224:AJ224"/>
    <mergeCell ref="D217:J217"/>
    <mergeCell ref="P217:X217"/>
    <mergeCell ref="AB217:AH217"/>
    <mergeCell ref="D210:D211"/>
    <mergeCell ref="E210:L210"/>
    <mergeCell ref="P210:P211"/>
    <mergeCell ref="Q210:X210"/>
    <mergeCell ref="AB210:AB211"/>
    <mergeCell ref="AC210:AJ210"/>
    <mergeCell ref="E211:F211"/>
    <mergeCell ref="G211:H211"/>
    <mergeCell ref="I211:J211"/>
    <mergeCell ref="K211:L211"/>
    <mergeCell ref="M211:N211"/>
    <mergeCell ref="Q211:R211"/>
    <mergeCell ref="S211:T211"/>
    <mergeCell ref="U211:V211"/>
    <mergeCell ref="AI211:AJ211"/>
    <mergeCell ref="AK211:AL211"/>
    <mergeCell ref="D197:D198"/>
    <mergeCell ref="E197:L197"/>
    <mergeCell ref="P197:P198"/>
    <mergeCell ref="Q197:X197"/>
    <mergeCell ref="AB197:AB198"/>
    <mergeCell ref="AC197:AJ197"/>
    <mergeCell ref="E198:F198"/>
    <mergeCell ref="G198:H198"/>
    <mergeCell ref="I198:J198"/>
    <mergeCell ref="K198:L198"/>
    <mergeCell ref="D204:J204"/>
    <mergeCell ref="P204:X204"/>
    <mergeCell ref="AB204:AH204"/>
    <mergeCell ref="F208:H208"/>
    <mergeCell ref="R208:U208"/>
    <mergeCell ref="AD208:AF208"/>
    <mergeCell ref="W211:X211"/>
    <mergeCell ref="Y211:Z211"/>
    <mergeCell ref="AC211:AD211"/>
    <mergeCell ref="AE211:AF211"/>
    <mergeCell ref="AG211:AH211"/>
    <mergeCell ref="AI198:AJ198"/>
    <mergeCell ref="M198:N198"/>
    <mergeCell ref="AG185:AH185"/>
    <mergeCell ref="AI185:AJ185"/>
    <mergeCell ref="AK185:AL185"/>
    <mergeCell ref="D191:J191"/>
    <mergeCell ref="P191:X191"/>
    <mergeCell ref="AB191:AH191"/>
    <mergeCell ref="F195:H195"/>
    <mergeCell ref="R195:U195"/>
    <mergeCell ref="AD195:AF195"/>
    <mergeCell ref="D184:D185"/>
    <mergeCell ref="Q198:R198"/>
    <mergeCell ref="S198:T198"/>
    <mergeCell ref="U198:V198"/>
    <mergeCell ref="W198:X198"/>
    <mergeCell ref="Y198:Z198"/>
    <mergeCell ref="AC198:AD198"/>
    <mergeCell ref="AE198:AF198"/>
    <mergeCell ref="AG198:AH198"/>
    <mergeCell ref="AK198:AL198"/>
    <mergeCell ref="AK172:AL172"/>
    <mergeCell ref="D178:J178"/>
    <mergeCell ref="P178:X178"/>
    <mergeCell ref="AB178:AH178"/>
    <mergeCell ref="F182:H182"/>
    <mergeCell ref="R182:U182"/>
    <mergeCell ref="AD182:AF182"/>
    <mergeCell ref="E184:L184"/>
    <mergeCell ref="P184:P185"/>
    <mergeCell ref="Q184:X184"/>
    <mergeCell ref="AB184:AB185"/>
    <mergeCell ref="AC184:AJ184"/>
    <mergeCell ref="E185:F185"/>
    <mergeCell ref="G185:H185"/>
    <mergeCell ref="I185:J185"/>
    <mergeCell ref="K185:L185"/>
    <mergeCell ref="M185:N185"/>
    <mergeCell ref="Q185:R185"/>
    <mergeCell ref="S185:T185"/>
    <mergeCell ref="U185:V185"/>
    <mergeCell ref="W185:X185"/>
    <mergeCell ref="Y185:Z185"/>
    <mergeCell ref="AC185:AD185"/>
    <mergeCell ref="AE185:AF185"/>
    <mergeCell ref="AK160:AL160"/>
    <mergeCell ref="D166:J166"/>
    <mergeCell ref="P166:X166"/>
    <mergeCell ref="AB166:AH166"/>
    <mergeCell ref="F169:H169"/>
    <mergeCell ref="R169:U169"/>
    <mergeCell ref="AD169:AF169"/>
    <mergeCell ref="D171:D172"/>
    <mergeCell ref="E171:L171"/>
    <mergeCell ref="P171:P172"/>
    <mergeCell ref="Q171:X171"/>
    <mergeCell ref="AB171:AB172"/>
    <mergeCell ref="AC171:AJ171"/>
    <mergeCell ref="E172:F172"/>
    <mergeCell ref="G172:H172"/>
    <mergeCell ref="I172:J172"/>
    <mergeCell ref="K172:L172"/>
    <mergeCell ref="M172:N172"/>
    <mergeCell ref="Q172:R172"/>
    <mergeCell ref="S172:T172"/>
    <mergeCell ref="U172:V172"/>
    <mergeCell ref="W172:X172"/>
    <mergeCell ref="Y172:Z172"/>
    <mergeCell ref="AC172:AD172"/>
    <mergeCell ref="AE147:AF147"/>
    <mergeCell ref="AG147:AH147"/>
    <mergeCell ref="AI147:AJ147"/>
    <mergeCell ref="AK147:AL147"/>
    <mergeCell ref="D153:J153"/>
    <mergeCell ref="P153:X153"/>
    <mergeCell ref="AB153:AH153"/>
    <mergeCell ref="F157:H157"/>
    <mergeCell ref="R157:U157"/>
    <mergeCell ref="AD157:AF157"/>
    <mergeCell ref="AK134:AL134"/>
    <mergeCell ref="D140:J140"/>
    <mergeCell ref="P140:X140"/>
    <mergeCell ref="AB140:AH140"/>
    <mergeCell ref="F144:H144"/>
    <mergeCell ref="R144:U144"/>
    <mergeCell ref="AD144:AF144"/>
    <mergeCell ref="D146:D147"/>
    <mergeCell ref="E146:L146"/>
    <mergeCell ref="P146:P147"/>
    <mergeCell ref="Q146:X146"/>
    <mergeCell ref="AB146:AB147"/>
    <mergeCell ref="AC146:AJ146"/>
    <mergeCell ref="E147:F147"/>
    <mergeCell ref="G147:H147"/>
    <mergeCell ref="I147:J147"/>
    <mergeCell ref="K147:L147"/>
    <mergeCell ref="M147:N147"/>
    <mergeCell ref="Q147:R147"/>
    <mergeCell ref="S147:T147"/>
    <mergeCell ref="U147:V147"/>
    <mergeCell ref="W147:X147"/>
    <mergeCell ref="Y147:Z147"/>
    <mergeCell ref="AC147:AD147"/>
    <mergeCell ref="F131:H131"/>
    <mergeCell ref="R131:U131"/>
    <mergeCell ref="AD131:AF131"/>
    <mergeCell ref="D133:D134"/>
    <mergeCell ref="E133:L133"/>
    <mergeCell ref="P133:P134"/>
    <mergeCell ref="Q133:X133"/>
    <mergeCell ref="AB133:AB134"/>
    <mergeCell ref="AC133:AJ133"/>
    <mergeCell ref="E134:F134"/>
    <mergeCell ref="G134:H134"/>
    <mergeCell ref="I134:J134"/>
    <mergeCell ref="K134:L134"/>
    <mergeCell ref="M134:N134"/>
    <mergeCell ref="Q134:R134"/>
    <mergeCell ref="S134:T134"/>
    <mergeCell ref="U134:V134"/>
    <mergeCell ref="W134:X134"/>
    <mergeCell ref="Y134:Z134"/>
    <mergeCell ref="AC134:AD134"/>
    <mergeCell ref="AE134:AF134"/>
    <mergeCell ref="AG134:AH134"/>
    <mergeCell ref="AI134:AJ134"/>
    <mergeCell ref="Y120:Z120"/>
    <mergeCell ref="AC120:AD120"/>
    <mergeCell ref="AE120:AF120"/>
    <mergeCell ref="AG120:AH120"/>
    <mergeCell ref="AI120:AJ120"/>
    <mergeCell ref="AK120:AL120"/>
    <mergeCell ref="D126:J126"/>
    <mergeCell ref="P126:X126"/>
    <mergeCell ref="AB126:AH126"/>
    <mergeCell ref="E120:F120"/>
    <mergeCell ref="G120:H120"/>
    <mergeCell ref="I120:J120"/>
    <mergeCell ref="K120:L120"/>
    <mergeCell ref="M120:N120"/>
    <mergeCell ref="Q120:R120"/>
    <mergeCell ref="S120:T120"/>
    <mergeCell ref="U120:V120"/>
    <mergeCell ref="W120:X120"/>
    <mergeCell ref="AK94:AL94"/>
    <mergeCell ref="D100:J100"/>
    <mergeCell ref="P100:X100"/>
    <mergeCell ref="AB100:AH100"/>
    <mergeCell ref="F104:H104"/>
    <mergeCell ref="R104:U104"/>
    <mergeCell ref="AD104:AF104"/>
    <mergeCell ref="D106:D107"/>
    <mergeCell ref="E106:L106"/>
    <mergeCell ref="P106:P107"/>
    <mergeCell ref="Q106:X106"/>
    <mergeCell ref="AB106:AB107"/>
    <mergeCell ref="AC106:AJ106"/>
    <mergeCell ref="E107:F107"/>
    <mergeCell ref="G107:H107"/>
    <mergeCell ref="I107:J107"/>
    <mergeCell ref="K107:L107"/>
    <mergeCell ref="M107:N107"/>
    <mergeCell ref="Q107:R107"/>
    <mergeCell ref="S107:T107"/>
    <mergeCell ref="U107:V107"/>
    <mergeCell ref="W107:X107"/>
    <mergeCell ref="Y107:Z107"/>
    <mergeCell ref="AC107:AD107"/>
    <mergeCell ref="AK81:AL81"/>
    <mergeCell ref="D87:J87"/>
    <mergeCell ref="P87:X87"/>
    <mergeCell ref="AB87:AH87"/>
    <mergeCell ref="F91:H91"/>
    <mergeCell ref="R91:U91"/>
    <mergeCell ref="AD91:AF91"/>
    <mergeCell ref="AE81:AF81"/>
    <mergeCell ref="D93:D94"/>
    <mergeCell ref="E93:L93"/>
    <mergeCell ref="P93:P94"/>
    <mergeCell ref="Q93:X93"/>
    <mergeCell ref="AB93:AB94"/>
    <mergeCell ref="AC93:AJ93"/>
    <mergeCell ref="E94:F94"/>
    <mergeCell ref="G94:H94"/>
    <mergeCell ref="I94:J94"/>
    <mergeCell ref="K94:L94"/>
    <mergeCell ref="M94:N94"/>
    <mergeCell ref="Q94:R94"/>
    <mergeCell ref="S94:T94"/>
    <mergeCell ref="U94:V94"/>
    <mergeCell ref="W94:X94"/>
    <mergeCell ref="Y94:Z94"/>
    <mergeCell ref="AK68:AL68"/>
    <mergeCell ref="D74:J74"/>
    <mergeCell ref="P74:X74"/>
    <mergeCell ref="AB74:AH74"/>
    <mergeCell ref="F78:H78"/>
    <mergeCell ref="R78:U78"/>
    <mergeCell ref="AD78:AF78"/>
    <mergeCell ref="D80:D81"/>
    <mergeCell ref="E80:L80"/>
    <mergeCell ref="P80:P81"/>
    <mergeCell ref="Q80:X80"/>
    <mergeCell ref="AB80:AB81"/>
    <mergeCell ref="AC80:AJ80"/>
    <mergeCell ref="E81:F81"/>
    <mergeCell ref="G81:H81"/>
    <mergeCell ref="I81:J81"/>
    <mergeCell ref="K81:L81"/>
    <mergeCell ref="M81:N81"/>
    <mergeCell ref="Q81:R81"/>
    <mergeCell ref="S81:T81"/>
    <mergeCell ref="U81:V81"/>
    <mergeCell ref="W81:X81"/>
    <mergeCell ref="Y81:Z81"/>
    <mergeCell ref="AC81:AD81"/>
    <mergeCell ref="AK55:AL55"/>
    <mergeCell ref="D61:J61"/>
    <mergeCell ref="P61:X61"/>
    <mergeCell ref="AB61:AH61"/>
    <mergeCell ref="F65:H65"/>
    <mergeCell ref="R65:U65"/>
    <mergeCell ref="AD65:AF65"/>
    <mergeCell ref="D67:D68"/>
    <mergeCell ref="E67:L67"/>
    <mergeCell ref="P67:P68"/>
    <mergeCell ref="Q67:X67"/>
    <mergeCell ref="AB67:AB68"/>
    <mergeCell ref="AC67:AJ67"/>
    <mergeCell ref="E68:F68"/>
    <mergeCell ref="G68:H68"/>
    <mergeCell ref="I68:J68"/>
    <mergeCell ref="K68:L68"/>
    <mergeCell ref="M68:N68"/>
    <mergeCell ref="Q68:R68"/>
    <mergeCell ref="S68:T68"/>
    <mergeCell ref="U68:V68"/>
    <mergeCell ref="W68:X68"/>
    <mergeCell ref="Y68:Z68"/>
    <mergeCell ref="AC68:AD68"/>
    <mergeCell ref="AK42:AL42"/>
    <mergeCell ref="D48:J48"/>
    <mergeCell ref="P48:X48"/>
    <mergeCell ref="AB48:AH48"/>
    <mergeCell ref="F52:H52"/>
    <mergeCell ref="R52:U52"/>
    <mergeCell ref="AD52:AF52"/>
    <mergeCell ref="D54:D55"/>
    <mergeCell ref="E54:L54"/>
    <mergeCell ref="P54:P55"/>
    <mergeCell ref="Q54:X54"/>
    <mergeCell ref="AB54:AB55"/>
    <mergeCell ref="AC54:AJ54"/>
    <mergeCell ref="E55:F55"/>
    <mergeCell ref="G55:H55"/>
    <mergeCell ref="I55:J55"/>
    <mergeCell ref="K55:L55"/>
    <mergeCell ref="M55:N55"/>
    <mergeCell ref="Q55:R55"/>
    <mergeCell ref="S55:T55"/>
    <mergeCell ref="U55:V55"/>
    <mergeCell ref="W55:X55"/>
    <mergeCell ref="Y55:Z55"/>
    <mergeCell ref="AC55:AD55"/>
    <mergeCell ref="AK29:AL29"/>
    <mergeCell ref="D35:J35"/>
    <mergeCell ref="P35:X35"/>
    <mergeCell ref="AB35:AH35"/>
    <mergeCell ref="F39:H39"/>
    <mergeCell ref="R39:U39"/>
    <mergeCell ref="AD39:AF39"/>
    <mergeCell ref="D41:D42"/>
    <mergeCell ref="E41:L41"/>
    <mergeCell ref="P41:P42"/>
    <mergeCell ref="Q41:X41"/>
    <mergeCell ref="AB41:AB42"/>
    <mergeCell ref="AC41:AJ41"/>
    <mergeCell ref="E42:F42"/>
    <mergeCell ref="G42:H42"/>
    <mergeCell ref="I42:J42"/>
    <mergeCell ref="K42:L42"/>
    <mergeCell ref="M42:N42"/>
    <mergeCell ref="Q42:R42"/>
    <mergeCell ref="S42:T42"/>
    <mergeCell ref="U42:V42"/>
    <mergeCell ref="W42:X42"/>
    <mergeCell ref="Y42:Z42"/>
    <mergeCell ref="AC42:AD42"/>
    <mergeCell ref="F26:H26"/>
    <mergeCell ref="R26:U26"/>
    <mergeCell ref="AD26:AF26"/>
    <mergeCell ref="D28:D29"/>
    <mergeCell ref="E28:L28"/>
    <mergeCell ref="P28:P29"/>
    <mergeCell ref="Q28:X28"/>
    <mergeCell ref="AB28:AB29"/>
    <mergeCell ref="AC28:AJ28"/>
    <mergeCell ref="E29:F29"/>
    <mergeCell ref="G29:H29"/>
    <mergeCell ref="I29:J29"/>
    <mergeCell ref="K29:L29"/>
    <mergeCell ref="M29:N29"/>
    <mergeCell ref="Q29:R29"/>
    <mergeCell ref="S29:T29"/>
    <mergeCell ref="U29:V29"/>
    <mergeCell ref="AE29:AF29"/>
    <mergeCell ref="AG29:AH29"/>
    <mergeCell ref="AI29:AJ29"/>
    <mergeCell ref="F259:H259"/>
    <mergeCell ref="R259:U259"/>
    <mergeCell ref="AD259:AF259"/>
    <mergeCell ref="D261:D262"/>
    <mergeCell ref="E261:L261"/>
    <mergeCell ref="P261:P262"/>
    <mergeCell ref="Q261:X261"/>
    <mergeCell ref="AB261:AB262"/>
    <mergeCell ref="AC261:AL261"/>
    <mergeCell ref="E262:F262"/>
    <mergeCell ref="G262:H262"/>
    <mergeCell ref="AE262:AF262"/>
    <mergeCell ref="AG262:AH262"/>
    <mergeCell ref="AI262:AJ262"/>
    <mergeCell ref="AK262:AL262"/>
    <mergeCell ref="AG81:AH81"/>
    <mergeCell ref="AI81:AJ81"/>
    <mergeCell ref="AC94:AD94"/>
    <mergeCell ref="AE94:AF94"/>
    <mergeCell ref="AG94:AH94"/>
    <mergeCell ref="AE107:AF107"/>
    <mergeCell ref="AG107:AH107"/>
    <mergeCell ref="AI107:AJ107"/>
    <mergeCell ref="D255:J255"/>
    <mergeCell ref="P255:X255"/>
    <mergeCell ref="AB255:AH255"/>
    <mergeCell ref="AI94:AJ94"/>
    <mergeCell ref="D113:J113"/>
    <mergeCell ref="P113:X113"/>
    <mergeCell ref="AB113:AH113"/>
    <mergeCell ref="F117:H117"/>
    <mergeCell ref="R117:U117"/>
    <mergeCell ref="AD117:AF117"/>
    <mergeCell ref="D119:D120"/>
    <mergeCell ref="E119:L119"/>
    <mergeCell ref="P119:P120"/>
    <mergeCell ref="Q119:X119"/>
    <mergeCell ref="AB119:AB120"/>
    <mergeCell ref="AC119:AJ119"/>
    <mergeCell ref="AC159:AJ159"/>
    <mergeCell ref="E160:F160"/>
    <mergeCell ref="G160:H160"/>
    <mergeCell ref="I160:J160"/>
    <mergeCell ref="K160:L160"/>
    <mergeCell ref="M160:N160"/>
    <mergeCell ref="Q160:R160"/>
    <mergeCell ref="S160:T160"/>
    <mergeCell ref="U160:V160"/>
    <mergeCell ref="W160:X160"/>
    <mergeCell ref="Y160:Z160"/>
    <mergeCell ref="AC160:AD160"/>
    <mergeCell ref="AE160:AF160"/>
    <mergeCell ref="AG160:AH160"/>
    <mergeCell ref="AI160:AJ160"/>
    <mergeCell ref="AE172:AF172"/>
    <mergeCell ref="AG172:AH172"/>
    <mergeCell ref="AI172:AJ172"/>
    <mergeCell ref="AI5:AJ5"/>
    <mergeCell ref="AI17:AJ17"/>
    <mergeCell ref="E16:L16"/>
    <mergeCell ref="E4:L4"/>
    <mergeCell ref="Q4:X4"/>
    <mergeCell ref="Q16:X16"/>
    <mergeCell ref="AC16:AJ16"/>
    <mergeCell ref="AC4:AJ4"/>
    <mergeCell ref="AG5:AH5"/>
    <mergeCell ref="D11:J11"/>
    <mergeCell ref="P11:V11"/>
    <mergeCell ref="AB11:AH11"/>
    <mergeCell ref="D4:D5"/>
    <mergeCell ref="P4:P5"/>
    <mergeCell ref="AB4:AB5"/>
    <mergeCell ref="AG17:AH17"/>
    <mergeCell ref="D159:D160"/>
    <mergeCell ref="E159:L159"/>
    <mergeCell ref="P159:P160"/>
    <mergeCell ref="Q159:X159"/>
    <mergeCell ref="AB159:AB160"/>
    <mergeCell ref="AG42:AH42"/>
    <mergeCell ref="AI42:AJ42"/>
    <mergeCell ref="F2:H2"/>
    <mergeCell ref="R2:U2"/>
    <mergeCell ref="AD2:AF2"/>
    <mergeCell ref="D16:D17"/>
    <mergeCell ref="E17:F17"/>
    <mergeCell ref="S5:T5"/>
    <mergeCell ref="U5:V5"/>
    <mergeCell ref="AC5:AD5"/>
    <mergeCell ref="AE5:AF5"/>
    <mergeCell ref="K17:L17"/>
    <mergeCell ref="W17:X17"/>
    <mergeCell ref="AE17:AF17"/>
    <mergeCell ref="G5:H5"/>
    <mergeCell ref="I5:J5"/>
    <mergeCell ref="Q5:R5"/>
    <mergeCell ref="K5:L5"/>
    <mergeCell ref="E5:F5"/>
    <mergeCell ref="W5:X5"/>
    <mergeCell ref="M5:N5"/>
    <mergeCell ref="M17:N17"/>
    <mergeCell ref="Y17:Z17"/>
    <mergeCell ref="Y5:Z5"/>
    <mergeCell ref="AK5:AL5"/>
    <mergeCell ref="AK17:AL17"/>
    <mergeCell ref="AK107:AL107"/>
    <mergeCell ref="AB23:AH23"/>
    <mergeCell ref="D23:J23"/>
    <mergeCell ref="G17:H17"/>
    <mergeCell ref="I17:J17"/>
    <mergeCell ref="AB16:AB17"/>
    <mergeCell ref="AC17:AD17"/>
    <mergeCell ref="P16:P17"/>
    <mergeCell ref="Q17:R17"/>
    <mergeCell ref="S17:T17"/>
    <mergeCell ref="U17:V17"/>
    <mergeCell ref="P23:V23"/>
    <mergeCell ref="AE68:AF68"/>
    <mergeCell ref="AG68:AH68"/>
    <mergeCell ref="AI68:AJ68"/>
    <mergeCell ref="AE55:AF55"/>
    <mergeCell ref="AG55:AH55"/>
    <mergeCell ref="AI55:AJ55"/>
    <mergeCell ref="W29:X29"/>
    <mergeCell ref="Y29:Z29"/>
    <mergeCell ref="AC29:AD29"/>
    <mergeCell ref="AE42:AF4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DA188-6107-4C12-8DAD-E8ED3B8D1D86}">
  <dimension ref="A2:AL286"/>
  <sheetViews>
    <sheetView topLeftCell="L1" zoomScale="75" zoomScaleNormal="75" workbookViewId="0">
      <selection activeCell="AA9" sqref="AA9"/>
    </sheetView>
  </sheetViews>
  <sheetFormatPr defaultRowHeight="14.4" x14ac:dyDescent="0.55000000000000004"/>
  <cols>
    <col min="1" max="1" width="25.15625" customWidth="1"/>
    <col min="6" max="6" width="9.47265625" customWidth="1"/>
    <col min="8" max="8" width="9.26171875" customWidth="1"/>
    <col min="10" max="10" width="9.734375" customWidth="1"/>
    <col min="12" max="12" width="9.89453125" customWidth="1"/>
    <col min="18" max="18" width="10.20703125" customWidth="1"/>
    <col min="20" max="20" width="9.3671875" customWidth="1"/>
    <col min="22" max="22" width="9.734375" customWidth="1"/>
    <col min="30" max="30" width="9.68359375" customWidth="1"/>
    <col min="32" max="32" width="9.578125" customWidth="1"/>
    <col min="34" max="34" width="9.83984375" customWidth="1"/>
  </cols>
  <sheetData>
    <row r="2" spans="1:38" ht="20.399999999999999" x14ac:dyDescent="0.75">
      <c r="A2" s="24" t="s">
        <v>37</v>
      </c>
      <c r="F2" s="33" t="s">
        <v>12</v>
      </c>
      <c r="G2" s="33"/>
      <c r="H2" s="33"/>
      <c r="R2" s="33" t="s">
        <v>13</v>
      </c>
      <c r="S2" s="33"/>
      <c r="T2" s="33"/>
      <c r="U2" s="33"/>
      <c r="AD2" s="33" t="s">
        <v>14</v>
      </c>
      <c r="AE2" s="33"/>
      <c r="AF2" s="33"/>
    </row>
    <row r="4" spans="1:38" x14ac:dyDescent="0.55000000000000004">
      <c r="D4" s="34"/>
      <c r="E4" s="38" t="s">
        <v>0</v>
      </c>
      <c r="F4" s="38"/>
      <c r="G4" s="38"/>
      <c r="H4" s="38"/>
      <c r="I4" s="38"/>
      <c r="J4" s="38"/>
      <c r="K4" s="38"/>
      <c r="L4" s="38"/>
      <c r="M4" s="12"/>
      <c r="N4" s="12"/>
      <c r="P4" s="34"/>
      <c r="Q4" s="36" t="s">
        <v>0</v>
      </c>
      <c r="R4" s="37"/>
      <c r="S4" s="37"/>
      <c r="T4" s="37"/>
      <c r="U4" s="37"/>
      <c r="V4" s="37"/>
      <c r="W4" s="37"/>
      <c r="X4" s="37"/>
      <c r="Y4" s="10"/>
      <c r="Z4" s="10"/>
      <c r="AB4" s="34"/>
      <c r="AC4" s="27" t="s">
        <v>0</v>
      </c>
      <c r="AD4" s="39"/>
      <c r="AE4" s="39"/>
      <c r="AF4" s="39"/>
      <c r="AG4" s="39"/>
      <c r="AH4" s="39"/>
      <c r="AI4" s="39"/>
      <c r="AJ4" s="28"/>
    </row>
    <row r="5" spans="1:38" x14ac:dyDescent="0.55000000000000004">
      <c r="D5" s="35"/>
      <c r="E5" s="30" t="s">
        <v>1</v>
      </c>
      <c r="F5" s="31"/>
      <c r="G5" s="30" t="s">
        <v>2</v>
      </c>
      <c r="H5" s="31"/>
      <c r="I5" s="27" t="s">
        <v>3</v>
      </c>
      <c r="J5" s="28"/>
      <c r="K5" s="27" t="s">
        <v>21</v>
      </c>
      <c r="L5" s="28"/>
      <c r="M5" s="27" t="s">
        <v>22</v>
      </c>
      <c r="N5" s="28"/>
      <c r="P5" s="35"/>
      <c r="Q5" s="30" t="s">
        <v>1</v>
      </c>
      <c r="R5" s="31"/>
      <c r="S5" s="30" t="s">
        <v>2</v>
      </c>
      <c r="T5" s="31"/>
      <c r="U5" s="27" t="s">
        <v>3</v>
      </c>
      <c r="V5" s="28"/>
      <c r="W5" s="27" t="s">
        <v>21</v>
      </c>
      <c r="X5" s="28"/>
      <c r="Y5" s="27" t="s">
        <v>22</v>
      </c>
      <c r="Z5" s="28"/>
      <c r="AB5" s="35"/>
      <c r="AC5" s="30" t="s">
        <v>1</v>
      </c>
      <c r="AD5" s="31"/>
      <c r="AE5" s="30" t="s">
        <v>2</v>
      </c>
      <c r="AF5" s="31"/>
      <c r="AG5" s="27" t="s">
        <v>3</v>
      </c>
      <c r="AH5" s="28"/>
      <c r="AI5" s="27" t="s">
        <v>21</v>
      </c>
      <c r="AJ5" s="28"/>
      <c r="AK5" s="27" t="s">
        <v>22</v>
      </c>
      <c r="AL5" s="28"/>
    </row>
    <row r="6" spans="1:38" x14ac:dyDescent="0.55000000000000004">
      <c r="D6" s="12" t="s">
        <v>4</v>
      </c>
      <c r="E6" s="2" t="s">
        <v>5</v>
      </c>
      <c r="F6" s="2" t="s">
        <v>6</v>
      </c>
      <c r="G6" s="2" t="s">
        <v>5</v>
      </c>
      <c r="H6" s="2" t="s">
        <v>6</v>
      </c>
      <c r="I6" s="3" t="s">
        <v>5</v>
      </c>
      <c r="J6" s="3" t="s">
        <v>6</v>
      </c>
      <c r="K6" s="3" t="s">
        <v>5</v>
      </c>
      <c r="L6" s="3" t="s">
        <v>6</v>
      </c>
      <c r="M6" s="3" t="s">
        <v>5</v>
      </c>
      <c r="N6" s="3" t="s">
        <v>6</v>
      </c>
      <c r="P6" s="12" t="s">
        <v>4</v>
      </c>
      <c r="Q6" s="2" t="s">
        <v>5</v>
      </c>
      <c r="R6" s="2" t="s">
        <v>6</v>
      </c>
      <c r="S6" s="2" t="s">
        <v>5</v>
      </c>
      <c r="T6" s="2" t="s">
        <v>6</v>
      </c>
      <c r="U6" s="3" t="s">
        <v>5</v>
      </c>
      <c r="V6" s="3" t="s">
        <v>6</v>
      </c>
      <c r="W6" s="3" t="s">
        <v>5</v>
      </c>
      <c r="X6" s="3" t="s">
        <v>6</v>
      </c>
      <c r="Y6" s="3" t="s">
        <v>5</v>
      </c>
      <c r="Z6" s="3" t="s">
        <v>6</v>
      </c>
      <c r="AB6" s="12" t="s">
        <v>4</v>
      </c>
      <c r="AC6" s="2" t="s">
        <v>5</v>
      </c>
      <c r="AD6" s="2" t="s">
        <v>6</v>
      </c>
      <c r="AE6" s="2" t="s">
        <v>5</v>
      </c>
      <c r="AF6" s="2" t="s">
        <v>6</v>
      </c>
      <c r="AG6" s="3" t="s">
        <v>5</v>
      </c>
      <c r="AH6" s="3" t="s">
        <v>6</v>
      </c>
      <c r="AI6" s="3" t="s">
        <v>5</v>
      </c>
      <c r="AJ6" s="3" t="s">
        <v>6</v>
      </c>
      <c r="AK6" s="3" t="s">
        <v>5</v>
      </c>
      <c r="AL6" s="3" t="s">
        <v>6</v>
      </c>
    </row>
    <row r="7" spans="1:38" ht="23.1" x14ac:dyDescent="0.85">
      <c r="A7" s="8" t="s">
        <v>11</v>
      </c>
      <c r="D7" s="4">
        <v>10000</v>
      </c>
      <c r="E7" s="14">
        <v>42.792499999999997</v>
      </c>
      <c r="F7" s="14">
        <f>100-E7</f>
        <v>57.207500000000003</v>
      </c>
      <c r="G7" s="14">
        <v>89.519687500000003</v>
      </c>
      <c r="H7" s="18">
        <f>100-G7</f>
        <v>10.480312499999997</v>
      </c>
      <c r="I7" s="6">
        <v>96.5625</v>
      </c>
      <c r="J7" s="18">
        <f>100-I7</f>
        <v>3.4375</v>
      </c>
      <c r="K7">
        <v>82.987656250000001</v>
      </c>
      <c r="L7" s="18">
        <f>100-K7</f>
        <v>17.012343749999999</v>
      </c>
      <c r="M7" s="6">
        <v>56.2421875</v>
      </c>
      <c r="N7" s="18">
        <f>100-M7</f>
        <v>43.7578125</v>
      </c>
      <c r="P7" s="4">
        <v>10000</v>
      </c>
      <c r="Q7" s="14">
        <v>37.127000000000002</v>
      </c>
      <c r="R7">
        <f>100-Q7</f>
        <v>62.872999999999998</v>
      </c>
      <c r="S7" s="14">
        <v>82.716999999999999</v>
      </c>
      <c r="T7">
        <f t="shared" ref="T7:Z8" si="0">100-S7</f>
        <v>17.283000000000001</v>
      </c>
      <c r="U7" s="14">
        <v>91.381</v>
      </c>
      <c r="V7">
        <f t="shared" si="0"/>
        <v>8.6189999999999998</v>
      </c>
      <c r="W7">
        <v>86.471000000000004</v>
      </c>
      <c r="X7">
        <f t="shared" si="0"/>
        <v>13.528999999999996</v>
      </c>
      <c r="Y7" s="23">
        <v>73.236000000000004</v>
      </c>
      <c r="Z7">
        <f t="shared" si="0"/>
        <v>26.763999999999996</v>
      </c>
      <c r="AB7" s="4">
        <v>10000</v>
      </c>
      <c r="AC7" s="14">
        <v>51.392968750000009</v>
      </c>
      <c r="AD7" s="14">
        <v>48.607031249999963</v>
      </c>
      <c r="AE7" s="14">
        <v>91.883124999999964</v>
      </c>
      <c r="AF7" s="14">
        <v>8.1168749999999878</v>
      </c>
      <c r="AG7" s="14">
        <v>98.2</v>
      </c>
      <c r="AH7" s="14">
        <v>1.7999999999999976</v>
      </c>
      <c r="AI7">
        <v>94.230156249999965</v>
      </c>
      <c r="AJ7">
        <v>5.7698437499999944</v>
      </c>
      <c r="AK7" s="6">
        <v>53.122500000000002</v>
      </c>
      <c r="AL7">
        <f t="shared" ref="AL7:AL8" si="1">100-AK7</f>
        <v>46.877499999999998</v>
      </c>
    </row>
    <row r="8" spans="1:38" x14ac:dyDescent="0.55000000000000004">
      <c r="D8" s="4">
        <v>1000</v>
      </c>
      <c r="E8" s="14">
        <v>42.760937499999997</v>
      </c>
      <c r="F8" s="18">
        <f>100-E8</f>
        <v>57.239062500000003</v>
      </c>
      <c r="G8" s="14">
        <v>88.03125</v>
      </c>
      <c r="H8" s="18">
        <f>100-G8</f>
        <v>11.96875</v>
      </c>
      <c r="I8" s="6">
        <v>81.129687500000003</v>
      </c>
      <c r="J8" s="18">
        <f>100-I8</f>
        <v>18.870312499999997</v>
      </c>
      <c r="K8">
        <v>64.610937500000006</v>
      </c>
      <c r="L8" s="18">
        <f>100-K8</f>
        <v>35.389062499999994</v>
      </c>
      <c r="M8" s="6">
        <v>56.174999999999997</v>
      </c>
      <c r="N8" s="18">
        <f>100-M8</f>
        <v>43.825000000000003</v>
      </c>
      <c r="P8" s="4">
        <v>1000</v>
      </c>
      <c r="Q8" s="14">
        <v>38.093000000000004</v>
      </c>
      <c r="R8">
        <f>100-Q8</f>
        <v>61.906999999999996</v>
      </c>
      <c r="S8" s="14">
        <v>82.44</v>
      </c>
      <c r="T8">
        <f t="shared" si="0"/>
        <v>17.560000000000002</v>
      </c>
      <c r="U8" s="14">
        <v>82.052999999999997</v>
      </c>
      <c r="V8">
        <f t="shared" si="0"/>
        <v>17.947000000000003</v>
      </c>
      <c r="W8">
        <v>78.16</v>
      </c>
      <c r="X8">
        <f t="shared" si="0"/>
        <v>21.840000000000003</v>
      </c>
      <c r="Y8" s="23">
        <v>73.260000000000005</v>
      </c>
      <c r="Z8">
        <f t="shared" si="0"/>
        <v>26.739999999999995</v>
      </c>
      <c r="AB8" s="4">
        <v>1000</v>
      </c>
      <c r="AC8" s="14">
        <v>51.517187499999999</v>
      </c>
      <c r="AD8" s="14">
        <v>48.482812499999973</v>
      </c>
      <c r="AE8" s="14">
        <v>90.793750000000003</v>
      </c>
      <c r="AF8" s="14">
        <v>9.2062499999999847</v>
      </c>
      <c r="AG8" s="14">
        <v>92.535937499999974</v>
      </c>
      <c r="AH8" s="14">
        <v>7.4640624999999918</v>
      </c>
      <c r="AI8">
        <v>59.957812499999989</v>
      </c>
      <c r="AJ8">
        <v>40.042187500000004</v>
      </c>
      <c r="AK8" s="6">
        <v>53.1</v>
      </c>
      <c r="AL8">
        <f t="shared" si="1"/>
        <v>46.9</v>
      </c>
    </row>
    <row r="9" spans="1:38" x14ac:dyDescent="0.55000000000000004">
      <c r="D9" s="2">
        <v>100</v>
      </c>
      <c r="E9" s="14">
        <v>42.765625</v>
      </c>
      <c r="F9" s="14">
        <v>57.234375</v>
      </c>
      <c r="G9" s="14">
        <v>67.96875</v>
      </c>
      <c r="H9" s="14">
        <v>32.03125</v>
      </c>
      <c r="I9" s="6">
        <v>64.859375</v>
      </c>
      <c r="J9" s="6">
        <v>35.140650000000001</v>
      </c>
      <c r="K9">
        <v>55.4375</v>
      </c>
      <c r="L9">
        <v>44.5625</v>
      </c>
      <c r="M9" s="6">
        <v>55.5625</v>
      </c>
      <c r="N9" s="23">
        <f>100-M9</f>
        <v>44.4375</v>
      </c>
      <c r="P9" s="2">
        <v>100</v>
      </c>
      <c r="Q9" s="14">
        <v>36.799999999999997</v>
      </c>
      <c r="R9">
        <f>100-Q9</f>
        <v>63.2</v>
      </c>
      <c r="S9" s="14">
        <v>72.132999999999996</v>
      </c>
      <c r="T9">
        <f>100-S9</f>
        <v>27.867000000000004</v>
      </c>
      <c r="U9" s="14">
        <v>77.8</v>
      </c>
      <c r="V9">
        <f>100-U9</f>
        <v>22.200000000000003</v>
      </c>
      <c r="W9">
        <v>72.400000000000006</v>
      </c>
      <c r="X9">
        <f>100-W9</f>
        <v>27.599999999999994</v>
      </c>
      <c r="Y9" s="23">
        <v>72.599999999999994</v>
      </c>
      <c r="Z9">
        <f>100-Y9</f>
        <v>27.400000000000006</v>
      </c>
      <c r="AB9" s="2">
        <v>100</v>
      </c>
      <c r="AC9">
        <v>50.796875</v>
      </c>
      <c r="AD9">
        <v>49.203124999999993</v>
      </c>
      <c r="AE9">
        <v>87.859375</v>
      </c>
      <c r="AF9">
        <v>12.140625</v>
      </c>
      <c r="AG9">
        <v>60.625</v>
      </c>
      <c r="AH9">
        <v>39.375</v>
      </c>
      <c r="AI9">
        <v>58.90625</v>
      </c>
      <c r="AJ9">
        <v>41.09375</v>
      </c>
      <c r="AK9" s="6">
        <v>52.859375</v>
      </c>
      <c r="AL9">
        <f>100-AK9</f>
        <v>47.140625</v>
      </c>
    </row>
    <row r="10" spans="1:38" x14ac:dyDescent="0.55000000000000004">
      <c r="D10" s="13" t="s">
        <v>7</v>
      </c>
      <c r="E10" s="6">
        <f>STDEV(E7:E9)</f>
        <v>1.7031488912696589E-2</v>
      </c>
      <c r="F10" s="6">
        <f t="shared" ref="F10:N10" si="2">STDEV(F7:F9)</f>
        <v>1.7031488912696589E-2</v>
      </c>
      <c r="G10" s="6">
        <f t="shared" si="2"/>
        <v>12.035795636145206</v>
      </c>
      <c r="H10" s="6">
        <f t="shared" si="2"/>
        <v>12.035795636145211</v>
      </c>
      <c r="I10" s="6">
        <f t="shared" si="2"/>
        <v>15.853406076053233</v>
      </c>
      <c r="J10" s="6">
        <f t="shared" si="2"/>
        <v>15.853418684658957</v>
      </c>
      <c r="K10" s="6">
        <f t="shared" si="2"/>
        <v>14.028939476325425</v>
      </c>
      <c r="L10" s="6">
        <f t="shared" si="2"/>
        <v>14.028939476325482</v>
      </c>
      <c r="M10" s="6">
        <f t="shared" si="2"/>
        <v>0.37453204309121912</v>
      </c>
      <c r="N10" s="6">
        <f t="shared" si="2"/>
        <v>0.37453204309121912</v>
      </c>
      <c r="P10" s="13" t="s">
        <v>7</v>
      </c>
      <c r="Q10" s="6">
        <f>STDEV(Q7:Q9)</f>
        <v>0.67230127175248133</v>
      </c>
      <c r="R10" s="6">
        <f>STDEV(R7:R9)</f>
        <v>0.67230127175248133</v>
      </c>
      <c r="S10" s="6">
        <f t="shared" ref="S10:Z10" si="3">STDEV(S7:S9)</f>
        <v>6.0323024073179017</v>
      </c>
      <c r="T10" s="6">
        <f t="shared" si="3"/>
        <v>6.0323024073179035</v>
      </c>
      <c r="U10" s="6">
        <f t="shared" si="3"/>
        <v>6.9467396909149661</v>
      </c>
      <c r="V10" s="6">
        <f t="shared" si="3"/>
        <v>6.9467396909149661</v>
      </c>
      <c r="W10" s="6">
        <f t="shared" si="3"/>
        <v>7.0739352791309393</v>
      </c>
      <c r="X10" s="6">
        <f t="shared" si="3"/>
        <v>7.073935279130934</v>
      </c>
      <c r="Y10" s="6">
        <f t="shared" si="3"/>
        <v>0.3743153750515793</v>
      </c>
      <c r="Z10" s="6">
        <f t="shared" si="3"/>
        <v>0.3743153750515793</v>
      </c>
      <c r="AB10" s="13" t="s">
        <v>7</v>
      </c>
      <c r="AC10" s="6">
        <f>STDEV(AC7:AC9)</f>
        <v>0.38505587349908943</v>
      </c>
      <c r="AD10" s="6">
        <f t="shared" ref="AD10:AL10" si="4">STDEV(AD7:AD9)</f>
        <v>0.38505587349910159</v>
      </c>
      <c r="AE10" s="6">
        <f t="shared" si="4"/>
        <v>2.0811798974680062</v>
      </c>
      <c r="AF10" s="6">
        <f t="shared" si="4"/>
        <v>2.0811798974680293</v>
      </c>
      <c r="AG10" s="6">
        <f t="shared" si="4"/>
        <v>20.257797515741952</v>
      </c>
      <c r="AH10" s="6">
        <f t="shared" si="4"/>
        <v>20.257797515741988</v>
      </c>
      <c r="AI10" s="6">
        <f t="shared" si="4"/>
        <v>20.097585603617304</v>
      </c>
      <c r="AJ10" s="6">
        <f t="shared" si="4"/>
        <v>20.097585603617343</v>
      </c>
      <c r="AK10" s="6">
        <f t="shared" si="4"/>
        <v>0.14585461154291163</v>
      </c>
      <c r="AL10" s="6">
        <f t="shared" si="4"/>
        <v>0.14585461154291163</v>
      </c>
    </row>
    <row r="11" spans="1:38" x14ac:dyDescent="0.55000000000000004">
      <c r="D11" s="29" t="s">
        <v>8</v>
      </c>
      <c r="E11" s="29"/>
      <c r="F11" s="29"/>
      <c r="G11" s="29"/>
      <c r="H11" s="29"/>
      <c r="I11" s="29"/>
      <c r="J11" s="29"/>
      <c r="K11" s="9"/>
      <c r="L11" s="9"/>
      <c r="M11" s="9"/>
      <c r="N11" s="9"/>
      <c r="P11" s="29" t="s">
        <v>9</v>
      </c>
      <c r="Q11" s="29"/>
      <c r="R11" s="29"/>
      <c r="S11" s="29"/>
      <c r="T11" s="29"/>
      <c r="U11" s="29"/>
      <c r="V11" s="29"/>
      <c r="W11" s="29"/>
      <c r="X11" s="29"/>
      <c r="Y11" s="11"/>
      <c r="Z11" s="11"/>
      <c r="AB11" s="29" t="s">
        <v>10</v>
      </c>
      <c r="AC11" s="29"/>
      <c r="AD11" s="29"/>
      <c r="AE11" s="29"/>
      <c r="AF11" s="29"/>
      <c r="AG11" s="29"/>
      <c r="AH11" s="29"/>
      <c r="AI11" s="9"/>
      <c r="AJ11" s="9"/>
    </row>
    <row r="16" spans="1:38" ht="23.1" x14ac:dyDescent="0.85">
      <c r="A16" s="8" t="s">
        <v>15</v>
      </c>
      <c r="D16" s="34"/>
      <c r="E16" s="38" t="s">
        <v>0</v>
      </c>
      <c r="F16" s="38"/>
      <c r="G16" s="38"/>
      <c r="H16" s="38"/>
      <c r="I16" s="38"/>
      <c r="J16" s="38"/>
      <c r="K16" s="38"/>
      <c r="L16" s="38"/>
      <c r="M16" s="12"/>
      <c r="N16" s="12"/>
      <c r="P16" s="34"/>
      <c r="Q16" s="36" t="s">
        <v>0</v>
      </c>
      <c r="R16" s="37"/>
      <c r="S16" s="37"/>
      <c r="T16" s="37"/>
      <c r="U16" s="37"/>
      <c r="V16" s="37"/>
      <c r="W16" s="37"/>
      <c r="X16" s="37"/>
      <c r="Y16" s="10"/>
      <c r="Z16" s="10"/>
      <c r="AB16" s="34"/>
      <c r="AC16" s="38" t="s">
        <v>0</v>
      </c>
      <c r="AD16" s="38"/>
      <c r="AE16" s="38"/>
      <c r="AF16" s="38"/>
      <c r="AG16" s="38"/>
      <c r="AH16" s="38"/>
      <c r="AI16" s="38"/>
      <c r="AJ16" s="38"/>
    </row>
    <row r="17" spans="1:38" x14ac:dyDescent="0.55000000000000004">
      <c r="D17" s="35"/>
      <c r="E17" s="30" t="s">
        <v>1</v>
      </c>
      <c r="F17" s="31"/>
      <c r="G17" s="32" t="s">
        <v>2</v>
      </c>
      <c r="H17" s="32"/>
      <c r="I17" s="27" t="s">
        <v>3</v>
      </c>
      <c r="J17" s="28"/>
      <c r="K17" s="27" t="s">
        <v>21</v>
      </c>
      <c r="L17" s="28"/>
      <c r="M17" s="27" t="s">
        <v>22</v>
      </c>
      <c r="N17" s="28"/>
      <c r="P17" s="35"/>
      <c r="Q17" s="30" t="s">
        <v>1</v>
      </c>
      <c r="R17" s="31"/>
      <c r="S17" s="32" t="s">
        <v>2</v>
      </c>
      <c r="T17" s="32"/>
      <c r="U17" s="27" t="s">
        <v>3</v>
      </c>
      <c r="V17" s="28"/>
      <c r="W17" s="27" t="s">
        <v>21</v>
      </c>
      <c r="X17" s="28"/>
      <c r="Y17" s="27" t="s">
        <v>22</v>
      </c>
      <c r="Z17" s="28"/>
      <c r="AB17" s="35"/>
      <c r="AC17" s="30" t="s">
        <v>1</v>
      </c>
      <c r="AD17" s="31"/>
      <c r="AE17" s="32" t="s">
        <v>2</v>
      </c>
      <c r="AF17" s="32"/>
      <c r="AG17" s="27" t="s">
        <v>3</v>
      </c>
      <c r="AH17" s="28"/>
      <c r="AI17" s="27" t="s">
        <v>21</v>
      </c>
      <c r="AJ17" s="28"/>
      <c r="AK17" s="27" t="s">
        <v>22</v>
      </c>
      <c r="AL17" s="28"/>
    </row>
    <row r="18" spans="1:38" x14ac:dyDescent="0.55000000000000004">
      <c r="D18" s="12" t="s">
        <v>4</v>
      </c>
      <c r="E18" s="2" t="s">
        <v>5</v>
      </c>
      <c r="F18" s="2" t="s">
        <v>6</v>
      </c>
      <c r="G18" s="2" t="s">
        <v>5</v>
      </c>
      <c r="H18" s="2" t="s">
        <v>6</v>
      </c>
      <c r="I18" s="3" t="s">
        <v>5</v>
      </c>
      <c r="J18" s="3" t="s">
        <v>6</v>
      </c>
      <c r="K18" s="3" t="s">
        <v>5</v>
      </c>
      <c r="L18" s="3" t="s">
        <v>6</v>
      </c>
      <c r="M18" s="3" t="s">
        <v>5</v>
      </c>
      <c r="N18" s="3" t="s">
        <v>6</v>
      </c>
      <c r="P18" s="12" t="s">
        <v>4</v>
      </c>
      <c r="Q18" s="2" t="s">
        <v>5</v>
      </c>
      <c r="R18" s="2" t="s">
        <v>6</v>
      </c>
      <c r="S18" s="2" t="s">
        <v>5</v>
      </c>
      <c r="T18" s="2" t="s">
        <v>6</v>
      </c>
      <c r="U18" s="3" t="s">
        <v>5</v>
      </c>
      <c r="V18" s="3" t="s">
        <v>6</v>
      </c>
      <c r="W18" s="3" t="s">
        <v>5</v>
      </c>
      <c r="X18" s="3" t="s">
        <v>6</v>
      </c>
      <c r="Y18" s="3" t="s">
        <v>5</v>
      </c>
      <c r="Z18" s="3" t="s">
        <v>6</v>
      </c>
      <c r="AB18" s="12" t="s">
        <v>4</v>
      </c>
      <c r="AC18" s="2" t="s">
        <v>5</v>
      </c>
      <c r="AD18" s="2" t="s">
        <v>6</v>
      </c>
      <c r="AE18" s="2" t="s">
        <v>5</v>
      </c>
      <c r="AF18" s="2" t="s">
        <v>6</v>
      </c>
      <c r="AG18" s="3" t="s">
        <v>5</v>
      </c>
      <c r="AH18" s="3" t="s">
        <v>6</v>
      </c>
      <c r="AI18" s="3" t="s">
        <v>5</v>
      </c>
      <c r="AJ18" s="3" t="s">
        <v>6</v>
      </c>
      <c r="AK18" s="3" t="s">
        <v>5</v>
      </c>
      <c r="AL18" s="3" t="s">
        <v>6</v>
      </c>
    </row>
    <row r="19" spans="1:38" x14ac:dyDescent="0.55000000000000004">
      <c r="D19" s="4">
        <v>10000</v>
      </c>
      <c r="E19">
        <v>24.491875</v>
      </c>
      <c r="F19" s="23">
        <f>100-E19</f>
        <v>75.508125000000007</v>
      </c>
      <c r="G19">
        <v>71.92</v>
      </c>
      <c r="H19" s="23">
        <f>100-G19</f>
        <v>28.08</v>
      </c>
      <c r="I19">
        <v>63.797968750000003</v>
      </c>
      <c r="J19" s="23">
        <f>100-I19</f>
        <v>36.202031249999997</v>
      </c>
      <c r="K19">
        <v>32.44921875</v>
      </c>
      <c r="L19" s="23">
        <f>100-K19</f>
        <v>67.55078125</v>
      </c>
      <c r="M19">
        <v>27.707656249999999</v>
      </c>
      <c r="N19" s="23">
        <f>100-M19</f>
        <v>72.292343750000001</v>
      </c>
      <c r="P19" s="4">
        <v>10000</v>
      </c>
      <c r="Q19">
        <v>12.754</v>
      </c>
      <c r="R19">
        <v>85.931250000000006</v>
      </c>
      <c r="S19">
        <v>37.639000000000003</v>
      </c>
      <c r="T19">
        <v>54.8825</v>
      </c>
      <c r="U19">
        <v>10.345000000000001</v>
      </c>
      <c r="V19">
        <v>70.033749999999998</v>
      </c>
      <c r="W19">
        <v>0</v>
      </c>
      <c r="X19">
        <v>85.53</v>
      </c>
      <c r="Y19">
        <v>6.67</v>
      </c>
      <c r="Z19">
        <f t="shared" ref="Z19:Z20" si="5">100-Y19</f>
        <v>93.33</v>
      </c>
      <c r="AB19" s="4">
        <v>10000</v>
      </c>
      <c r="AC19">
        <v>24.946562499999981</v>
      </c>
      <c r="AD19">
        <v>75.053437499999973</v>
      </c>
      <c r="AE19">
        <v>55.51874999999999</v>
      </c>
      <c r="AF19">
        <v>44.481249999999974</v>
      </c>
      <c r="AG19">
        <v>19.784843749999993</v>
      </c>
      <c r="AH19">
        <v>80.215156249999993</v>
      </c>
      <c r="AI19">
        <v>14.102187499999999</v>
      </c>
      <c r="AJ19">
        <v>85.897812499999986</v>
      </c>
      <c r="AK19">
        <v>17.168749999999999</v>
      </c>
      <c r="AL19">
        <f t="shared" ref="AL19:AL20" si="6">100-AK19</f>
        <v>82.831249999999997</v>
      </c>
    </row>
    <row r="20" spans="1:38" x14ac:dyDescent="0.55000000000000004">
      <c r="D20" s="4">
        <v>1000</v>
      </c>
      <c r="E20">
        <v>24.923437499999999</v>
      </c>
      <c r="F20" s="23">
        <f>100-E20</f>
        <v>75.076562499999994</v>
      </c>
      <c r="G20">
        <v>51.403125000000003</v>
      </c>
      <c r="H20" s="23">
        <f>100-G20</f>
        <v>48.596874999999997</v>
      </c>
      <c r="I20">
        <v>29.942187499999999</v>
      </c>
      <c r="J20" s="23">
        <f>100-I20</f>
        <v>70.057812499999997</v>
      </c>
      <c r="K20">
        <v>20.181249999999999</v>
      </c>
      <c r="L20" s="23">
        <f>100-K20</f>
        <v>79.818749999999994</v>
      </c>
      <c r="M20">
        <v>21.796875</v>
      </c>
      <c r="N20" s="23">
        <f>100-M20</f>
        <v>78.203125</v>
      </c>
      <c r="P20" s="4">
        <v>1000</v>
      </c>
      <c r="Q20">
        <v>14.872999999999999</v>
      </c>
      <c r="R20">
        <v>87.174999999999997</v>
      </c>
      <c r="S20">
        <v>30.913</v>
      </c>
      <c r="T20">
        <v>83.862499999999997</v>
      </c>
      <c r="U20">
        <v>4.6500000000000004</v>
      </c>
      <c r="V20">
        <v>82.037500000000009</v>
      </c>
      <c r="W20">
        <v>6.67</v>
      </c>
      <c r="X20">
        <v>87.5</v>
      </c>
      <c r="Y20">
        <v>6.67</v>
      </c>
      <c r="Z20">
        <f t="shared" si="5"/>
        <v>93.33</v>
      </c>
      <c r="AB20" s="4">
        <v>1000</v>
      </c>
      <c r="AC20">
        <v>25.489062499999985</v>
      </c>
      <c r="AD20">
        <v>74.510937499999983</v>
      </c>
      <c r="AE20">
        <v>24.504687499999982</v>
      </c>
      <c r="AF20">
        <v>75.495312499999983</v>
      </c>
      <c r="AG20">
        <v>19.739062500000003</v>
      </c>
      <c r="AH20">
        <v>80.260937500000011</v>
      </c>
      <c r="AI20">
        <v>14.990625000000001</v>
      </c>
      <c r="AJ20">
        <v>85.009375000000006</v>
      </c>
      <c r="AK20">
        <v>13.978125</v>
      </c>
      <c r="AL20">
        <f t="shared" si="6"/>
        <v>86.021874999999994</v>
      </c>
    </row>
    <row r="21" spans="1:38" x14ac:dyDescent="0.55000000000000004">
      <c r="D21" s="2">
        <v>100</v>
      </c>
      <c r="E21">
        <v>24.34375</v>
      </c>
      <c r="F21" s="23">
        <f>100-E21</f>
        <v>75.65625</v>
      </c>
      <c r="G21">
        <v>24.0625</v>
      </c>
      <c r="H21" s="23">
        <f>100-G21</f>
        <v>75.9375</v>
      </c>
      <c r="I21">
        <v>12.640625</v>
      </c>
      <c r="J21" s="23">
        <f>100-I21</f>
        <v>87.359375</v>
      </c>
      <c r="K21">
        <v>11.171875</v>
      </c>
      <c r="L21" s="23">
        <f>100-K21</f>
        <v>88.828125</v>
      </c>
      <c r="M21">
        <v>13.15625</v>
      </c>
      <c r="N21" s="23">
        <f>100-M21</f>
        <v>86.84375</v>
      </c>
      <c r="P21" s="2">
        <v>100</v>
      </c>
      <c r="Q21">
        <v>9.1999999999999993</v>
      </c>
      <c r="R21">
        <v>82.75</v>
      </c>
      <c r="S21">
        <v>16.933</v>
      </c>
      <c r="T21">
        <v>85.25</v>
      </c>
      <c r="U21">
        <v>6.67</v>
      </c>
      <c r="V21">
        <v>88.25</v>
      </c>
      <c r="W21">
        <v>6.67</v>
      </c>
      <c r="X21">
        <v>87.5</v>
      </c>
      <c r="Y21">
        <v>6.67</v>
      </c>
      <c r="Z21">
        <f>100-Y21</f>
        <v>93.33</v>
      </c>
      <c r="AB21" s="2">
        <v>100</v>
      </c>
      <c r="AC21">
        <v>13.265625</v>
      </c>
      <c r="AD21">
        <v>86.734375</v>
      </c>
      <c r="AE21">
        <v>14.859375</v>
      </c>
      <c r="AF21">
        <v>85.140625</v>
      </c>
      <c r="AG21">
        <v>12.03125</v>
      </c>
      <c r="AH21">
        <v>87.96875</v>
      </c>
      <c r="AI21">
        <v>10.75</v>
      </c>
      <c r="AJ21">
        <v>89.25</v>
      </c>
      <c r="AK21">
        <v>14.046875</v>
      </c>
      <c r="AL21">
        <f>100-AK21</f>
        <v>85.953125</v>
      </c>
    </row>
    <row r="22" spans="1:38" x14ac:dyDescent="0.55000000000000004">
      <c r="D22" s="13" t="s">
        <v>7</v>
      </c>
      <c r="E22" s="6">
        <f>STDEV(E19:E21)</f>
        <v>0.30117127040038671</v>
      </c>
      <c r="F22" s="6">
        <f t="shared" ref="F22:L22" si="7">STDEV(F19:F21)</f>
        <v>0.30117127040039177</v>
      </c>
      <c r="G22" s="6">
        <f t="shared" si="7"/>
        <v>24.009693325149094</v>
      </c>
      <c r="H22" s="6">
        <f t="shared" si="7"/>
        <v>24.009693325149073</v>
      </c>
      <c r="I22" s="6">
        <f t="shared" si="7"/>
        <v>26.021247115081824</v>
      </c>
      <c r="J22" s="6">
        <f t="shared" si="7"/>
        <v>26.02124711508181</v>
      </c>
      <c r="K22" s="6">
        <f t="shared" si="7"/>
        <v>10.680178308415275</v>
      </c>
      <c r="L22" s="6">
        <f t="shared" si="7"/>
        <v>10.680178308415329</v>
      </c>
      <c r="M22" s="6"/>
      <c r="N22" s="6"/>
      <c r="P22" s="13" t="s">
        <v>7</v>
      </c>
      <c r="Q22" s="6">
        <f>STDEV(Q19:Q21)</f>
        <v>2.8665893206619826</v>
      </c>
      <c r="R22" s="6">
        <f t="shared" ref="R22:Z22" si="8">STDEV(R19:R21)</f>
        <v>2.2821002981537273</v>
      </c>
      <c r="S22" s="6">
        <f t="shared" si="8"/>
        <v>10.562653643852935</v>
      </c>
      <c r="T22" s="6">
        <f t="shared" si="8"/>
        <v>17.146188169677782</v>
      </c>
      <c r="U22" s="6">
        <f t="shared" si="8"/>
        <v>2.8873012197090455</v>
      </c>
      <c r="V22" s="6">
        <f t="shared" si="8"/>
        <v>9.2602819825226366</v>
      </c>
      <c r="W22" s="6">
        <f t="shared" si="8"/>
        <v>3.850926295494804</v>
      </c>
      <c r="X22" s="6">
        <f t="shared" si="8"/>
        <v>1.1373800303035622</v>
      </c>
      <c r="Y22" s="6">
        <v>0</v>
      </c>
      <c r="Z22" s="6">
        <f t="shared" si="8"/>
        <v>0</v>
      </c>
      <c r="AB22" s="13" t="s">
        <v>7</v>
      </c>
      <c r="AC22" s="6">
        <f>STDEV(AC19:AC21)</f>
        <v>6.9059277851870515</v>
      </c>
      <c r="AD22" s="6">
        <f t="shared" ref="AD22:AL22" si="9">STDEV(AD19:AD21)</f>
        <v>6.9059277851870791</v>
      </c>
      <c r="AE22" s="6">
        <f t="shared" si="9"/>
        <v>21.244955877286834</v>
      </c>
      <c r="AF22" s="6">
        <f t="shared" si="9"/>
        <v>21.244955877286859</v>
      </c>
      <c r="AG22" s="6">
        <f t="shared" si="9"/>
        <v>4.4633822283489355</v>
      </c>
      <c r="AH22" s="6">
        <f t="shared" si="9"/>
        <v>4.4633822283489382</v>
      </c>
      <c r="AI22" s="6">
        <f>STDEV(AI19:AI21)</f>
        <v>2.2364176196612364</v>
      </c>
      <c r="AJ22" s="6">
        <f t="shared" si="9"/>
        <v>2.2364176196612413</v>
      </c>
      <c r="AK22" s="6">
        <f t="shared" si="9"/>
        <v>1.8225859819109582</v>
      </c>
      <c r="AL22" s="6">
        <f t="shared" si="9"/>
        <v>1.8225859819109587</v>
      </c>
    </row>
    <row r="23" spans="1:38" x14ac:dyDescent="0.55000000000000004">
      <c r="D23" s="29" t="s">
        <v>8</v>
      </c>
      <c r="E23" s="29"/>
      <c r="F23" s="29"/>
      <c r="G23" s="29"/>
      <c r="H23" s="29"/>
      <c r="I23" s="29"/>
      <c r="J23" s="29"/>
      <c r="K23" s="9"/>
      <c r="L23" s="9"/>
      <c r="M23" s="9"/>
      <c r="N23" s="9"/>
      <c r="P23" s="29" t="s">
        <v>9</v>
      </c>
      <c r="Q23" s="29"/>
      <c r="R23" s="29"/>
      <c r="S23" s="29"/>
      <c r="T23" s="29"/>
      <c r="U23" s="29"/>
      <c r="V23" s="29"/>
      <c r="W23" s="9"/>
      <c r="X23" s="9"/>
      <c r="Y23" s="9"/>
      <c r="Z23" s="9"/>
      <c r="AB23" s="29" t="s">
        <v>10</v>
      </c>
      <c r="AC23" s="29"/>
      <c r="AD23" s="29"/>
      <c r="AE23" s="29"/>
      <c r="AF23" s="29"/>
      <c r="AG23" s="29"/>
      <c r="AH23" s="29"/>
      <c r="AI23" s="9"/>
      <c r="AJ23" s="9"/>
    </row>
    <row r="28" spans="1:38" ht="20.399999999999999" x14ac:dyDescent="0.75">
      <c r="F28" s="33" t="s">
        <v>12</v>
      </c>
      <c r="G28" s="33"/>
      <c r="H28" s="33"/>
      <c r="R28" s="33" t="s">
        <v>13</v>
      </c>
      <c r="S28" s="33"/>
      <c r="T28" s="33"/>
      <c r="U28" s="33"/>
      <c r="AD28" s="33" t="s">
        <v>14</v>
      </c>
      <c r="AE28" s="33"/>
      <c r="AF28" s="33"/>
    </row>
    <row r="30" spans="1:38" ht="23.1" x14ac:dyDescent="0.85">
      <c r="A30" s="8" t="s">
        <v>11</v>
      </c>
      <c r="D30" s="34"/>
      <c r="E30" s="38" t="s">
        <v>0</v>
      </c>
      <c r="F30" s="38"/>
      <c r="G30" s="38"/>
      <c r="H30" s="38"/>
      <c r="I30" s="38"/>
      <c r="J30" s="38"/>
      <c r="K30" s="38"/>
      <c r="L30" s="38"/>
      <c r="M30" s="12"/>
      <c r="N30" s="12"/>
      <c r="P30" s="34"/>
      <c r="Q30" s="36" t="s">
        <v>0</v>
      </c>
      <c r="R30" s="37"/>
      <c r="S30" s="37"/>
      <c r="T30" s="37"/>
      <c r="U30" s="37"/>
      <c r="V30" s="37"/>
      <c r="W30" s="37"/>
      <c r="X30" s="37"/>
      <c r="Y30" s="10"/>
      <c r="Z30" s="10"/>
      <c r="AB30" s="34"/>
      <c r="AC30" s="27" t="s">
        <v>0</v>
      </c>
      <c r="AD30" s="39"/>
      <c r="AE30" s="39"/>
      <c r="AF30" s="39"/>
      <c r="AG30" s="39"/>
      <c r="AH30" s="39"/>
      <c r="AI30" s="39"/>
      <c r="AJ30" s="28"/>
    </row>
    <row r="31" spans="1:38" ht="23.1" x14ac:dyDescent="0.85">
      <c r="A31" s="8" t="s">
        <v>23</v>
      </c>
      <c r="D31" s="35"/>
      <c r="E31" s="30" t="s">
        <v>1</v>
      </c>
      <c r="F31" s="31"/>
      <c r="G31" s="30" t="s">
        <v>2</v>
      </c>
      <c r="H31" s="31"/>
      <c r="I31" s="27" t="s">
        <v>3</v>
      </c>
      <c r="J31" s="28"/>
      <c r="K31" s="27" t="s">
        <v>21</v>
      </c>
      <c r="L31" s="28"/>
      <c r="M31" s="27" t="s">
        <v>22</v>
      </c>
      <c r="N31" s="28"/>
      <c r="P31" s="35"/>
      <c r="Q31" s="30" t="s">
        <v>1</v>
      </c>
      <c r="R31" s="31"/>
      <c r="S31" s="30" t="s">
        <v>2</v>
      </c>
      <c r="T31" s="31"/>
      <c r="U31" s="27" t="s">
        <v>3</v>
      </c>
      <c r="V31" s="28"/>
      <c r="W31" s="27" t="s">
        <v>21</v>
      </c>
      <c r="X31" s="28"/>
      <c r="Y31" s="27" t="s">
        <v>22</v>
      </c>
      <c r="Z31" s="28"/>
      <c r="AB31" s="35"/>
      <c r="AC31" s="30" t="s">
        <v>1</v>
      </c>
      <c r="AD31" s="31"/>
      <c r="AE31" s="30" t="s">
        <v>2</v>
      </c>
      <c r="AF31" s="31"/>
      <c r="AG31" s="27" t="s">
        <v>3</v>
      </c>
      <c r="AH31" s="28"/>
      <c r="AI31" s="27" t="s">
        <v>21</v>
      </c>
      <c r="AJ31" s="28"/>
      <c r="AK31" s="27" t="s">
        <v>22</v>
      </c>
      <c r="AL31" s="28"/>
    </row>
    <row r="32" spans="1:38" ht="23.1" x14ac:dyDescent="0.85">
      <c r="A32" s="8" t="s">
        <v>30</v>
      </c>
      <c r="D32" s="12" t="s">
        <v>4</v>
      </c>
      <c r="E32" s="2" t="s">
        <v>5</v>
      </c>
      <c r="F32" s="2" t="s">
        <v>6</v>
      </c>
      <c r="G32" s="2" t="s">
        <v>5</v>
      </c>
      <c r="H32" s="2" t="s">
        <v>6</v>
      </c>
      <c r="I32" s="3" t="s">
        <v>5</v>
      </c>
      <c r="J32" s="3" t="s">
        <v>6</v>
      </c>
      <c r="K32" s="3" t="s">
        <v>5</v>
      </c>
      <c r="L32" s="3" t="s">
        <v>6</v>
      </c>
      <c r="M32" s="3" t="s">
        <v>5</v>
      </c>
      <c r="N32" s="3" t="s">
        <v>6</v>
      </c>
      <c r="P32" s="12" t="s">
        <v>4</v>
      </c>
      <c r="Q32" s="2" t="s">
        <v>5</v>
      </c>
      <c r="R32" s="2" t="s">
        <v>6</v>
      </c>
      <c r="S32" s="2" t="s">
        <v>5</v>
      </c>
      <c r="T32" s="2" t="s">
        <v>6</v>
      </c>
      <c r="U32" s="3" t="s">
        <v>5</v>
      </c>
      <c r="V32" s="3" t="s">
        <v>6</v>
      </c>
      <c r="W32" s="3" t="s">
        <v>5</v>
      </c>
      <c r="X32" s="3" t="s">
        <v>6</v>
      </c>
      <c r="Y32" s="3" t="s">
        <v>5</v>
      </c>
      <c r="Z32" s="3" t="s">
        <v>6</v>
      </c>
      <c r="AB32" s="12" t="s">
        <v>4</v>
      </c>
      <c r="AC32" s="2" t="s">
        <v>5</v>
      </c>
      <c r="AD32" s="2" t="s">
        <v>6</v>
      </c>
      <c r="AE32" s="2" t="s">
        <v>5</v>
      </c>
      <c r="AF32" s="2" t="s">
        <v>6</v>
      </c>
      <c r="AG32" s="3" t="s">
        <v>5</v>
      </c>
      <c r="AH32" s="3" t="s">
        <v>6</v>
      </c>
      <c r="AI32" s="3" t="s">
        <v>5</v>
      </c>
      <c r="AJ32" s="3" t="s">
        <v>6</v>
      </c>
      <c r="AK32" s="3" t="s">
        <v>5</v>
      </c>
      <c r="AL32" s="3" t="s">
        <v>6</v>
      </c>
    </row>
    <row r="33" spans="1:38" x14ac:dyDescent="0.55000000000000004">
      <c r="D33" s="4">
        <v>10000</v>
      </c>
      <c r="E33">
        <v>55.884999999999899</v>
      </c>
      <c r="F33">
        <v>44.115000000000002</v>
      </c>
      <c r="G33">
        <v>92.315312500000005</v>
      </c>
      <c r="H33">
        <v>7.6846874999999901</v>
      </c>
      <c r="I33">
        <v>56.242968749999903</v>
      </c>
      <c r="J33">
        <v>43.757031249999997</v>
      </c>
      <c r="K33">
        <v>56.243437499999999</v>
      </c>
      <c r="L33">
        <v>43.756562500000001</v>
      </c>
      <c r="M33">
        <v>56.242968750000003</v>
      </c>
      <c r="N33">
        <v>43.757031249999997</v>
      </c>
      <c r="P33" s="4">
        <v>10000</v>
      </c>
      <c r="Q33">
        <v>62.048749999999998</v>
      </c>
      <c r="R33">
        <v>37.951250000000002</v>
      </c>
      <c r="S33">
        <v>99.99</v>
      </c>
      <c r="T33">
        <v>1.00000000000051E-2</v>
      </c>
      <c r="U33">
        <v>99.99</v>
      </c>
      <c r="V33">
        <v>1.00000000000051E-2</v>
      </c>
      <c r="W33">
        <v>99.99</v>
      </c>
      <c r="X33">
        <v>1.00000000000051E-2</v>
      </c>
      <c r="Y33">
        <v>99.99</v>
      </c>
      <c r="Z33">
        <v>1.00000000000051E-2</v>
      </c>
      <c r="AB33" s="4">
        <v>10000</v>
      </c>
      <c r="AC33">
        <v>67.645781249999999</v>
      </c>
      <c r="AD33">
        <v>32.354218750000001</v>
      </c>
      <c r="AE33">
        <v>53.122500000000002</v>
      </c>
      <c r="AF33">
        <v>46.877499999999998</v>
      </c>
      <c r="AG33">
        <v>53.122500000000002</v>
      </c>
      <c r="AH33">
        <v>46.877499999999998</v>
      </c>
      <c r="AI33">
        <v>53.122500000000002</v>
      </c>
      <c r="AJ33">
        <v>46.877499999999998</v>
      </c>
      <c r="AK33">
        <v>53.122500000000002</v>
      </c>
      <c r="AL33">
        <v>46.877499999999998</v>
      </c>
    </row>
    <row r="34" spans="1:38" x14ac:dyDescent="0.55000000000000004">
      <c r="D34" s="4">
        <v>1000</v>
      </c>
      <c r="E34">
        <v>58.309375000000003</v>
      </c>
      <c r="F34">
        <v>41.690624999999997</v>
      </c>
      <c r="G34">
        <v>56.168750000000003</v>
      </c>
      <c r="H34">
        <v>43.831249999999997</v>
      </c>
      <c r="I34">
        <v>56.171875</v>
      </c>
      <c r="J34">
        <v>43.828124999999901</v>
      </c>
      <c r="K34">
        <v>56.174999999999997</v>
      </c>
      <c r="L34">
        <v>43.825000000000003</v>
      </c>
      <c r="M34">
        <v>56.170312500000001</v>
      </c>
      <c r="N34">
        <v>43.829687499999999</v>
      </c>
      <c r="P34" s="4">
        <v>1000</v>
      </c>
      <c r="Q34">
        <v>63.362499999999997</v>
      </c>
      <c r="R34">
        <v>36.637499999999903</v>
      </c>
      <c r="S34">
        <v>99</v>
      </c>
      <c r="T34">
        <v>1</v>
      </c>
      <c r="U34">
        <v>99</v>
      </c>
      <c r="V34">
        <v>1</v>
      </c>
      <c r="W34">
        <v>99</v>
      </c>
      <c r="X34">
        <v>1</v>
      </c>
      <c r="Y34">
        <v>99</v>
      </c>
      <c r="Z34">
        <v>1</v>
      </c>
      <c r="AB34" s="4">
        <v>1000</v>
      </c>
      <c r="AC34">
        <v>66.5859375</v>
      </c>
      <c r="AD34">
        <v>33.4140625</v>
      </c>
      <c r="AE34">
        <v>53.1</v>
      </c>
      <c r="AF34">
        <v>46.9</v>
      </c>
      <c r="AG34">
        <v>53.1</v>
      </c>
      <c r="AH34">
        <v>46.9</v>
      </c>
      <c r="AI34">
        <v>53.1</v>
      </c>
      <c r="AJ34">
        <v>46.9</v>
      </c>
      <c r="AK34">
        <v>53.1</v>
      </c>
      <c r="AL34">
        <v>46.9</v>
      </c>
    </row>
    <row r="35" spans="1:38" x14ac:dyDescent="0.55000000000000004">
      <c r="D35" s="2">
        <v>100</v>
      </c>
      <c r="E35">
        <v>52.890625</v>
      </c>
      <c r="F35">
        <v>47.109375</v>
      </c>
      <c r="G35">
        <v>55.53125</v>
      </c>
      <c r="H35">
        <v>44.46875</v>
      </c>
      <c r="I35">
        <v>55.515625</v>
      </c>
      <c r="J35">
        <v>44.484375</v>
      </c>
      <c r="K35">
        <v>55.53125</v>
      </c>
      <c r="L35">
        <v>44.46875</v>
      </c>
      <c r="M35">
        <v>55.546875</v>
      </c>
      <c r="N35">
        <v>44.453125</v>
      </c>
      <c r="P35" s="2">
        <v>100</v>
      </c>
      <c r="Q35">
        <v>57.5</v>
      </c>
      <c r="R35">
        <v>42.5</v>
      </c>
      <c r="S35">
        <v>98.875</v>
      </c>
      <c r="T35">
        <v>1.125</v>
      </c>
      <c r="U35">
        <v>99</v>
      </c>
      <c r="V35">
        <v>1</v>
      </c>
      <c r="W35">
        <v>99</v>
      </c>
      <c r="X35">
        <v>1</v>
      </c>
      <c r="Y35">
        <v>99</v>
      </c>
      <c r="Z35">
        <v>1</v>
      </c>
      <c r="AB35" s="2">
        <v>100</v>
      </c>
      <c r="AC35">
        <v>66.578125</v>
      </c>
      <c r="AD35">
        <v>33.421875</v>
      </c>
      <c r="AE35">
        <v>52.875</v>
      </c>
      <c r="AF35">
        <v>47.125</v>
      </c>
      <c r="AG35">
        <v>52.875</v>
      </c>
      <c r="AH35">
        <v>47.125</v>
      </c>
      <c r="AI35">
        <v>52.875</v>
      </c>
      <c r="AJ35">
        <v>47.125</v>
      </c>
      <c r="AK35">
        <v>52.875</v>
      </c>
      <c r="AL35">
        <v>47.125</v>
      </c>
    </row>
    <row r="36" spans="1:38" x14ac:dyDescent="0.55000000000000004">
      <c r="D36" s="13" t="s">
        <v>7</v>
      </c>
      <c r="E36" s="6">
        <f>STDEV(E33:E35)</f>
        <v>2.7143669410426048</v>
      </c>
      <c r="F36" s="6">
        <f t="shared" ref="F36:N36" si="10">STDEV(F33:F35)</f>
        <v>2.7143669410426083</v>
      </c>
      <c r="G36" s="6">
        <f t="shared" si="10"/>
        <v>21.055670815009748</v>
      </c>
      <c r="H36" s="6">
        <f t="shared" si="10"/>
        <v>21.05567081500973</v>
      </c>
      <c r="I36" s="6">
        <f t="shared" si="10"/>
        <v>0.40098780414807517</v>
      </c>
      <c r="J36" s="6">
        <f t="shared" si="10"/>
        <v>0.4009878041481324</v>
      </c>
      <c r="K36" s="6">
        <f t="shared" si="10"/>
        <v>0.39291830980126458</v>
      </c>
      <c r="L36" s="6">
        <f t="shared" si="10"/>
        <v>0.39291830980126458</v>
      </c>
      <c r="M36" s="6">
        <f t="shared" si="10"/>
        <v>0.38264425512029249</v>
      </c>
      <c r="N36" s="6">
        <f t="shared" si="10"/>
        <v>0.38264425512029249</v>
      </c>
      <c r="P36" s="13" t="s">
        <v>7</v>
      </c>
      <c r="Q36" s="6">
        <f>STDEV(Q33:Q35)</f>
        <v>3.0764149014450775</v>
      </c>
      <c r="R36" s="6">
        <f t="shared" ref="R36:W36" si="11">STDEV(R33:R35)</f>
        <v>3.0764149014451161</v>
      </c>
      <c r="S36" s="6">
        <f t="shared" si="11"/>
        <v>0.61086687038448051</v>
      </c>
      <c r="T36" s="6">
        <f t="shared" si="11"/>
        <v>0.61086687038448062</v>
      </c>
      <c r="U36" s="6">
        <f t="shared" si="11"/>
        <v>0.57157676649772649</v>
      </c>
      <c r="V36" s="6">
        <f t="shared" si="11"/>
        <v>0.57157676649772671</v>
      </c>
      <c r="W36" s="6">
        <f t="shared" si="11"/>
        <v>0.57157676649772649</v>
      </c>
      <c r="X36" s="6">
        <f>STDEV(X33:X35)</f>
        <v>0.57157676649772671</v>
      </c>
      <c r="Y36" s="6">
        <f t="shared" ref="Y36:Z36" si="12">STDEV(Y33:Y35)</f>
        <v>0.57157676649772649</v>
      </c>
      <c r="Z36" s="6">
        <f t="shared" si="12"/>
        <v>0.57157676649772671</v>
      </c>
      <c r="AB36" s="13" t="s">
        <v>7</v>
      </c>
      <c r="AC36" s="6">
        <f t="shared" ref="AC36:AH36" si="13">STDEV(AC33:AC35)</f>
        <v>0.61416877128554415</v>
      </c>
      <c r="AD36" s="6">
        <f t="shared" si="13"/>
        <v>0.61416877128554415</v>
      </c>
      <c r="AE36" s="6">
        <f t="shared" si="13"/>
        <v>0.13686215693171103</v>
      </c>
      <c r="AF36" s="6">
        <f t="shared" si="13"/>
        <v>0.13686215693171103</v>
      </c>
      <c r="AG36" s="6">
        <f t="shared" si="13"/>
        <v>0.13686215693171103</v>
      </c>
      <c r="AH36" s="6">
        <f t="shared" si="13"/>
        <v>0.13686215693171103</v>
      </c>
      <c r="AI36" s="6">
        <f t="shared" ref="AI36:AL36" si="14">STDEV(AI33:AI35)</f>
        <v>0.13686215693171103</v>
      </c>
      <c r="AJ36" s="6">
        <f t="shared" si="14"/>
        <v>0.13686215693171103</v>
      </c>
      <c r="AK36" s="6">
        <f t="shared" si="14"/>
        <v>0.13686215693171103</v>
      </c>
      <c r="AL36" s="6">
        <f t="shared" si="14"/>
        <v>0.13686215693171103</v>
      </c>
    </row>
    <row r="37" spans="1:38" x14ac:dyDescent="0.55000000000000004">
      <c r="D37" s="29" t="s">
        <v>8</v>
      </c>
      <c r="E37" s="29"/>
      <c r="F37" s="29"/>
      <c r="G37" s="29"/>
      <c r="H37" s="29"/>
      <c r="I37" s="29"/>
      <c r="J37" s="29"/>
      <c r="K37" s="9"/>
      <c r="L37" s="9"/>
      <c r="M37" s="9"/>
      <c r="N37" s="9"/>
      <c r="P37" s="29" t="s">
        <v>9</v>
      </c>
      <c r="Q37" s="29"/>
      <c r="R37" s="29"/>
      <c r="S37" s="29"/>
      <c r="T37" s="29"/>
      <c r="U37" s="29"/>
      <c r="V37" s="29"/>
      <c r="W37" s="29"/>
      <c r="X37" s="29"/>
      <c r="Y37" s="11"/>
      <c r="Z37" s="11"/>
      <c r="AB37" s="29" t="s">
        <v>10</v>
      </c>
      <c r="AC37" s="29"/>
      <c r="AD37" s="29"/>
      <c r="AE37" s="29"/>
      <c r="AF37" s="29"/>
      <c r="AG37" s="29"/>
      <c r="AH37" s="29"/>
      <c r="AI37" s="9"/>
      <c r="AJ37" s="9"/>
    </row>
    <row r="41" spans="1:38" ht="23.1" x14ac:dyDescent="0.85">
      <c r="A41" s="8" t="s">
        <v>11</v>
      </c>
      <c r="F41" s="33" t="s">
        <v>12</v>
      </c>
      <c r="G41" s="33"/>
      <c r="H41" s="33"/>
      <c r="R41" s="33" t="s">
        <v>13</v>
      </c>
      <c r="S41" s="33"/>
      <c r="T41" s="33"/>
      <c r="U41" s="33"/>
      <c r="AD41" s="33" t="s">
        <v>14</v>
      </c>
      <c r="AE41" s="33"/>
      <c r="AF41" s="33"/>
    </row>
    <row r="42" spans="1:38" ht="23.1" x14ac:dyDescent="0.85">
      <c r="A42" s="8" t="s">
        <v>24</v>
      </c>
    </row>
    <row r="43" spans="1:38" ht="23.1" x14ac:dyDescent="0.85">
      <c r="A43" s="8" t="s">
        <v>30</v>
      </c>
      <c r="D43" s="34"/>
      <c r="E43" s="38" t="s">
        <v>0</v>
      </c>
      <c r="F43" s="38"/>
      <c r="G43" s="38"/>
      <c r="H43" s="38"/>
      <c r="I43" s="38"/>
      <c r="J43" s="38"/>
      <c r="K43" s="38"/>
      <c r="L43" s="38"/>
      <c r="M43" s="12"/>
      <c r="N43" s="12"/>
      <c r="P43" s="34"/>
      <c r="Q43" s="36" t="s">
        <v>0</v>
      </c>
      <c r="R43" s="37"/>
      <c r="S43" s="37"/>
      <c r="T43" s="37"/>
      <c r="U43" s="37"/>
      <c r="V43" s="37"/>
      <c r="W43" s="37"/>
      <c r="X43" s="37"/>
      <c r="Y43" s="10"/>
      <c r="Z43" s="10"/>
      <c r="AB43" s="34"/>
      <c r="AC43" s="27" t="s">
        <v>0</v>
      </c>
      <c r="AD43" s="39"/>
      <c r="AE43" s="39"/>
      <c r="AF43" s="39"/>
      <c r="AG43" s="39"/>
      <c r="AH43" s="39"/>
      <c r="AI43" s="39"/>
      <c r="AJ43" s="28"/>
    </row>
    <row r="44" spans="1:38" x14ac:dyDescent="0.55000000000000004">
      <c r="D44" s="35"/>
      <c r="E44" s="30" t="s">
        <v>1</v>
      </c>
      <c r="F44" s="31"/>
      <c r="G44" s="30" t="s">
        <v>2</v>
      </c>
      <c r="H44" s="31"/>
      <c r="I44" s="27" t="s">
        <v>3</v>
      </c>
      <c r="J44" s="28"/>
      <c r="K44" s="27" t="s">
        <v>21</v>
      </c>
      <c r="L44" s="28"/>
      <c r="M44" s="27" t="s">
        <v>22</v>
      </c>
      <c r="N44" s="28"/>
      <c r="P44" s="35"/>
      <c r="Q44" s="30" t="s">
        <v>1</v>
      </c>
      <c r="R44" s="31"/>
      <c r="S44" s="30" t="s">
        <v>2</v>
      </c>
      <c r="T44" s="31"/>
      <c r="U44" s="27" t="s">
        <v>3</v>
      </c>
      <c r="V44" s="28"/>
      <c r="W44" s="27" t="s">
        <v>21</v>
      </c>
      <c r="X44" s="28"/>
      <c r="Y44" s="27" t="s">
        <v>22</v>
      </c>
      <c r="Z44" s="28"/>
      <c r="AB44" s="35"/>
      <c r="AC44" s="30" t="s">
        <v>1</v>
      </c>
      <c r="AD44" s="31"/>
      <c r="AE44" s="30" t="s">
        <v>2</v>
      </c>
      <c r="AF44" s="31"/>
      <c r="AG44" s="27" t="s">
        <v>3</v>
      </c>
      <c r="AH44" s="28"/>
      <c r="AI44" s="27" t="s">
        <v>21</v>
      </c>
      <c r="AJ44" s="28"/>
      <c r="AK44" s="27" t="s">
        <v>22</v>
      </c>
      <c r="AL44" s="28"/>
    </row>
    <row r="45" spans="1:38" x14ac:dyDescent="0.55000000000000004">
      <c r="D45" s="12" t="s">
        <v>4</v>
      </c>
      <c r="E45" s="2" t="s">
        <v>5</v>
      </c>
      <c r="F45" s="2" t="s">
        <v>6</v>
      </c>
      <c r="G45" s="2" t="s">
        <v>5</v>
      </c>
      <c r="H45" s="2" t="s">
        <v>6</v>
      </c>
      <c r="I45" s="3" t="s">
        <v>5</v>
      </c>
      <c r="J45" s="3" t="s">
        <v>6</v>
      </c>
      <c r="K45" s="3" t="s">
        <v>5</v>
      </c>
      <c r="L45" s="3" t="s">
        <v>6</v>
      </c>
      <c r="M45" s="3" t="s">
        <v>5</v>
      </c>
      <c r="N45" s="3" t="s">
        <v>6</v>
      </c>
      <c r="P45" s="12" t="s">
        <v>4</v>
      </c>
      <c r="Q45" s="2" t="s">
        <v>5</v>
      </c>
      <c r="R45" s="2" t="s">
        <v>6</v>
      </c>
      <c r="S45" s="2" t="s">
        <v>5</v>
      </c>
      <c r="T45" s="2" t="s">
        <v>6</v>
      </c>
      <c r="U45" s="3" t="s">
        <v>5</v>
      </c>
      <c r="V45" s="3" t="s">
        <v>6</v>
      </c>
      <c r="W45" s="3" t="s">
        <v>5</v>
      </c>
      <c r="X45" s="3" t="s">
        <v>6</v>
      </c>
      <c r="Y45" s="3" t="s">
        <v>5</v>
      </c>
      <c r="Z45" s="3" t="s">
        <v>6</v>
      </c>
      <c r="AB45" s="12" t="s">
        <v>4</v>
      </c>
      <c r="AC45" s="2" t="s">
        <v>5</v>
      </c>
      <c r="AD45" s="2" t="s">
        <v>6</v>
      </c>
      <c r="AE45" s="2" t="s">
        <v>5</v>
      </c>
      <c r="AF45" s="2" t="s">
        <v>6</v>
      </c>
      <c r="AG45" s="3" t="s">
        <v>5</v>
      </c>
      <c r="AH45" s="3" t="s">
        <v>6</v>
      </c>
      <c r="AI45" s="3" t="s">
        <v>5</v>
      </c>
      <c r="AJ45" s="3" t="s">
        <v>6</v>
      </c>
      <c r="AK45" s="3" t="s">
        <v>5</v>
      </c>
      <c r="AL45" s="3" t="s">
        <v>6</v>
      </c>
    </row>
    <row r="46" spans="1:38" x14ac:dyDescent="0.55000000000000004">
      <c r="D46" s="4">
        <v>10000</v>
      </c>
      <c r="E46">
        <v>58.447187499999998</v>
      </c>
      <c r="F46">
        <v>41.552812500000002</v>
      </c>
      <c r="G46">
        <v>56.242656249999897</v>
      </c>
      <c r="H46">
        <v>43.757343749999997</v>
      </c>
      <c r="I46">
        <v>56.243437499999999</v>
      </c>
      <c r="J46">
        <v>43.756562500000001</v>
      </c>
      <c r="K46">
        <v>56.242656249999897</v>
      </c>
      <c r="L46">
        <v>43.757343749999997</v>
      </c>
      <c r="M46">
        <v>56.242656249999897</v>
      </c>
      <c r="N46">
        <v>43.757343749999997</v>
      </c>
      <c r="P46" s="4">
        <v>10000</v>
      </c>
      <c r="Q46">
        <v>74.911249999999995</v>
      </c>
      <c r="R46">
        <v>25.088750000000001</v>
      </c>
      <c r="S46">
        <v>99.99</v>
      </c>
      <c r="T46">
        <v>1.00000000000051E-2</v>
      </c>
      <c r="U46">
        <v>99.99</v>
      </c>
      <c r="V46">
        <v>1.00000000000051E-2</v>
      </c>
      <c r="W46">
        <v>99.99</v>
      </c>
      <c r="X46">
        <v>1.00000000000051E-2</v>
      </c>
      <c r="Y46">
        <v>99.99</v>
      </c>
      <c r="Z46">
        <v>1.00000000000051E-2</v>
      </c>
      <c r="AB46" s="4">
        <v>10000</v>
      </c>
      <c r="AC46">
        <v>65.823281249999994</v>
      </c>
      <c r="AD46">
        <v>34.1767187499999</v>
      </c>
      <c r="AE46">
        <v>94.831406250000001</v>
      </c>
      <c r="AF46">
        <v>5.1685937499999897</v>
      </c>
      <c r="AG46">
        <v>53.122500000000002</v>
      </c>
      <c r="AH46">
        <v>46.877499999999998</v>
      </c>
      <c r="AI46">
        <v>53.122500000000002</v>
      </c>
      <c r="AJ46">
        <v>46.877499999999998</v>
      </c>
      <c r="AK46">
        <v>53.122500000000002</v>
      </c>
      <c r="AL46">
        <v>46.877499999999998</v>
      </c>
    </row>
    <row r="47" spans="1:38" x14ac:dyDescent="0.55000000000000004">
      <c r="D47" s="4">
        <v>1000</v>
      </c>
      <c r="E47">
        <v>49.9921875</v>
      </c>
      <c r="F47">
        <v>50.0078125</v>
      </c>
      <c r="G47">
        <v>87.678124999999994</v>
      </c>
      <c r="H47">
        <v>12.321874999999901</v>
      </c>
      <c r="I47">
        <v>73.014062499999994</v>
      </c>
      <c r="J47">
        <v>26.985937499999999</v>
      </c>
      <c r="K47">
        <v>56.171875</v>
      </c>
      <c r="L47">
        <v>43.828124999999901</v>
      </c>
      <c r="M47">
        <v>56.178125000000001</v>
      </c>
      <c r="N47">
        <v>43.821874999999999</v>
      </c>
      <c r="P47" s="4">
        <v>1000</v>
      </c>
      <c r="Q47">
        <v>75.775000000000006</v>
      </c>
      <c r="R47">
        <v>24.224999999999898</v>
      </c>
      <c r="S47">
        <v>99.9</v>
      </c>
      <c r="T47">
        <v>9.9999999999994302E-2</v>
      </c>
      <c r="U47">
        <v>99.9</v>
      </c>
      <c r="V47">
        <v>9.9999999999994302E-2</v>
      </c>
      <c r="W47">
        <v>99.9</v>
      </c>
      <c r="X47">
        <v>9.9999999999994302E-2</v>
      </c>
      <c r="Y47">
        <v>99.9</v>
      </c>
      <c r="Z47">
        <v>9.9999999999994302E-2</v>
      </c>
      <c r="AB47" s="4">
        <v>1000</v>
      </c>
      <c r="AC47">
        <v>65.201562499999994</v>
      </c>
      <c r="AD47">
        <v>34.798437499999999</v>
      </c>
      <c r="AE47">
        <v>93.821875000000006</v>
      </c>
      <c r="AF47">
        <v>6.1781249999999899</v>
      </c>
      <c r="AG47">
        <v>53.1</v>
      </c>
      <c r="AH47">
        <v>46.9</v>
      </c>
      <c r="AI47">
        <v>53.1</v>
      </c>
      <c r="AJ47">
        <v>46.9</v>
      </c>
      <c r="AK47">
        <v>53.1</v>
      </c>
      <c r="AL47">
        <v>46.9</v>
      </c>
    </row>
    <row r="48" spans="1:38" x14ac:dyDescent="0.55000000000000004">
      <c r="D48" s="2">
        <v>100</v>
      </c>
      <c r="E48">
        <v>49.046875</v>
      </c>
      <c r="F48">
        <v>50.953125</v>
      </c>
      <c r="G48">
        <v>63.328125</v>
      </c>
      <c r="H48">
        <v>36.671875</v>
      </c>
      <c r="I48">
        <v>57.625</v>
      </c>
      <c r="J48">
        <v>42.375</v>
      </c>
      <c r="K48">
        <v>55.5</v>
      </c>
      <c r="L48">
        <v>44.5</v>
      </c>
      <c r="M48">
        <v>55.5625</v>
      </c>
      <c r="N48">
        <v>44.4375</v>
      </c>
      <c r="P48" s="2">
        <v>100</v>
      </c>
      <c r="Q48">
        <v>72.75</v>
      </c>
      <c r="R48">
        <v>27.25</v>
      </c>
      <c r="S48">
        <v>98.875</v>
      </c>
      <c r="T48">
        <v>1.125</v>
      </c>
      <c r="U48">
        <v>99</v>
      </c>
      <c r="V48">
        <v>1</v>
      </c>
      <c r="W48">
        <v>99</v>
      </c>
      <c r="X48">
        <v>1</v>
      </c>
      <c r="Y48">
        <v>99</v>
      </c>
      <c r="Z48">
        <v>1</v>
      </c>
      <c r="AB48" s="2">
        <v>100</v>
      </c>
      <c r="AC48">
        <v>63.46875</v>
      </c>
      <c r="AD48">
        <v>36.53125</v>
      </c>
      <c r="AE48">
        <v>80.203125</v>
      </c>
      <c r="AF48">
        <v>19.796875</v>
      </c>
      <c r="AG48">
        <v>52.875</v>
      </c>
      <c r="AH48">
        <v>47.125</v>
      </c>
      <c r="AI48">
        <v>52.875</v>
      </c>
      <c r="AJ48">
        <v>47.125</v>
      </c>
      <c r="AK48">
        <v>52.875</v>
      </c>
      <c r="AL48">
        <v>47.125</v>
      </c>
    </row>
    <row r="49" spans="1:38" x14ac:dyDescent="0.55000000000000004">
      <c r="D49" s="13" t="s">
        <v>7</v>
      </c>
      <c r="E49" s="6">
        <f>STDEV(E46:E48)</f>
        <v>5.176010623062135</v>
      </c>
      <c r="F49" s="6">
        <f t="shared" ref="F49:N49" si="15">STDEV(F46:F48)</f>
        <v>5.176010623062135</v>
      </c>
      <c r="G49" s="6">
        <f t="shared" si="15"/>
        <v>16.488961271809782</v>
      </c>
      <c r="H49" s="6">
        <f t="shared" si="15"/>
        <v>16.488961271809821</v>
      </c>
      <c r="I49" s="6">
        <f t="shared" si="15"/>
        <v>9.309366452315091</v>
      </c>
      <c r="J49" s="6">
        <f t="shared" si="15"/>
        <v>9.309366452315091</v>
      </c>
      <c r="K49" s="6">
        <f t="shared" si="15"/>
        <v>0.40987077366743629</v>
      </c>
      <c r="L49" s="6">
        <f t="shared" si="15"/>
        <v>0.40987077366749586</v>
      </c>
      <c r="M49" s="6">
        <f t="shared" si="15"/>
        <v>0.37544883079355224</v>
      </c>
      <c r="N49" s="6">
        <f t="shared" si="15"/>
        <v>0.37544883079358743</v>
      </c>
      <c r="P49" s="13" t="s">
        <v>7</v>
      </c>
      <c r="Q49" s="6">
        <f>STDEV(Q46:Q48)</f>
        <v>1.5581875488849233</v>
      </c>
      <c r="R49" s="6">
        <f t="shared" ref="R49:Z49" si="16">STDEV(R46:R48)</f>
        <v>1.5581875488849637</v>
      </c>
      <c r="S49" s="6">
        <f t="shared" si="16"/>
        <v>0.61940159293735519</v>
      </c>
      <c r="T49" s="6">
        <f t="shared" si="16"/>
        <v>0.61940159293735519</v>
      </c>
      <c r="U49" s="6">
        <f t="shared" si="16"/>
        <v>0.54744862772683944</v>
      </c>
      <c r="V49" s="6">
        <f t="shared" si="16"/>
        <v>0.54744862772683944</v>
      </c>
      <c r="W49" s="6">
        <f t="shared" si="16"/>
        <v>0.54744862772683944</v>
      </c>
      <c r="X49" s="6">
        <f t="shared" si="16"/>
        <v>0.54744862772683944</v>
      </c>
      <c r="Y49" s="6">
        <f t="shared" si="16"/>
        <v>0.54744862772683944</v>
      </c>
      <c r="Z49" s="6">
        <f t="shared" si="16"/>
        <v>0.54744862772683944</v>
      </c>
      <c r="AB49" s="13" t="s">
        <v>7</v>
      </c>
      <c r="AC49" s="6">
        <f>STDEV(AC46:AC48)</f>
        <v>1.2201769524324688</v>
      </c>
      <c r="AD49" s="6">
        <f>STDEV(AD46:AD48)</f>
        <v>1.2201769524325132</v>
      </c>
      <c r="AE49" s="6">
        <f>STDEV(AE46:AE48)</f>
        <v>8.169823715318957</v>
      </c>
      <c r="AF49" s="6">
        <f>STDEV(AF46:AF48)</f>
        <v>8.1698237153189606</v>
      </c>
      <c r="AG49" s="6">
        <f t="shared" ref="AG49:AJ49" si="17">STDEV(AG46:AG48)</f>
        <v>0.13686215693171103</v>
      </c>
      <c r="AH49" s="6">
        <f t="shared" si="17"/>
        <v>0.13686215693171103</v>
      </c>
      <c r="AI49" s="6">
        <f t="shared" si="17"/>
        <v>0.13686215693171103</v>
      </c>
      <c r="AJ49" s="6">
        <f t="shared" si="17"/>
        <v>0.13686215693171103</v>
      </c>
      <c r="AK49" s="6">
        <f>STDEV(AK46:AK48)</f>
        <v>0.13686215693171103</v>
      </c>
      <c r="AL49" s="6">
        <f>STDEV(AL46:AL48)</f>
        <v>0.13686215693171103</v>
      </c>
    </row>
    <row r="50" spans="1:38" x14ac:dyDescent="0.55000000000000004">
      <c r="D50" s="29" t="s">
        <v>8</v>
      </c>
      <c r="E50" s="29"/>
      <c r="F50" s="29"/>
      <c r="G50" s="29"/>
      <c r="H50" s="29"/>
      <c r="I50" s="29"/>
      <c r="J50" s="29"/>
      <c r="K50" s="9"/>
      <c r="L50" s="9"/>
      <c r="M50" s="9"/>
      <c r="N50" s="9"/>
      <c r="P50" s="29" t="s">
        <v>9</v>
      </c>
      <c r="Q50" s="29"/>
      <c r="R50" s="29"/>
      <c r="S50" s="29"/>
      <c r="T50" s="29"/>
      <c r="U50" s="29"/>
      <c r="V50" s="29"/>
      <c r="W50" s="29"/>
      <c r="X50" s="29"/>
      <c r="Y50" s="11"/>
      <c r="Z50" s="11"/>
      <c r="AB50" s="29" t="s">
        <v>10</v>
      </c>
      <c r="AC50" s="29"/>
      <c r="AD50" s="29"/>
      <c r="AE50" s="29"/>
      <c r="AF50" s="29"/>
      <c r="AG50" s="29"/>
      <c r="AH50" s="29"/>
      <c r="AI50" s="9"/>
      <c r="AJ50" s="9"/>
    </row>
    <row r="55" spans="1:38" ht="20.399999999999999" x14ac:dyDescent="0.75">
      <c r="F55" s="33" t="s">
        <v>12</v>
      </c>
      <c r="G55" s="33"/>
      <c r="H55" s="33"/>
      <c r="R55" s="33" t="s">
        <v>13</v>
      </c>
      <c r="S55" s="33"/>
      <c r="T55" s="33"/>
      <c r="U55" s="33"/>
      <c r="AD55" s="33" t="s">
        <v>14</v>
      </c>
      <c r="AE55" s="33"/>
      <c r="AF55" s="33"/>
    </row>
    <row r="57" spans="1:38" ht="23.1" x14ac:dyDescent="0.85">
      <c r="A57" s="8" t="s">
        <v>15</v>
      </c>
      <c r="D57" s="34"/>
      <c r="E57" s="38" t="s">
        <v>0</v>
      </c>
      <c r="F57" s="38"/>
      <c r="G57" s="38"/>
      <c r="H57" s="38"/>
      <c r="I57" s="38"/>
      <c r="J57" s="38"/>
      <c r="K57" s="38"/>
      <c r="L57" s="38"/>
      <c r="M57" s="12"/>
      <c r="N57" s="12"/>
      <c r="P57" s="34"/>
      <c r="Q57" s="36" t="s">
        <v>0</v>
      </c>
      <c r="R57" s="37"/>
      <c r="S57" s="37"/>
      <c r="T57" s="37"/>
      <c r="U57" s="37"/>
      <c r="V57" s="37"/>
      <c r="W57" s="37"/>
      <c r="X57" s="37"/>
      <c r="Y57" s="10"/>
      <c r="Z57" s="10"/>
      <c r="AB57" s="34"/>
      <c r="AC57" s="27" t="s">
        <v>0</v>
      </c>
      <c r="AD57" s="39"/>
      <c r="AE57" s="39"/>
      <c r="AF57" s="39"/>
      <c r="AG57" s="39"/>
      <c r="AH57" s="39"/>
      <c r="AI57" s="39"/>
      <c r="AJ57" s="28"/>
    </row>
    <row r="58" spans="1:38" ht="23.1" x14ac:dyDescent="0.85">
      <c r="A58" s="8" t="s">
        <v>23</v>
      </c>
      <c r="D58" s="35"/>
      <c r="E58" s="30" t="s">
        <v>1</v>
      </c>
      <c r="F58" s="31"/>
      <c r="G58" s="30" t="s">
        <v>2</v>
      </c>
      <c r="H58" s="31"/>
      <c r="I58" s="27" t="s">
        <v>3</v>
      </c>
      <c r="J58" s="28"/>
      <c r="K58" s="27" t="s">
        <v>21</v>
      </c>
      <c r="L58" s="28"/>
      <c r="M58" s="27" t="s">
        <v>22</v>
      </c>
      <c r="N58" s="28"/>
      <c r="P58" s="35"/>
      <c r="Q58" s="30" t="s">
        <v>1</v>
      </c>
      <c r="R58" s="31"/>
      <c r="S58" s="30" t="s">
        <v>2</v>
      </c>
      <c r="T58" s="31"/>
      <c r="U58" s="27" t="s">
        <v>3</v>
      </c>
      <c r="V58" s="28"/>
      <c r="W58" s="27" t="s">
        <v>21</v>
      </c>
      <c r="X58" s="28"/>
      <c r="Y58" s="27" t="s">
        <v>22</v>
      </c>
      <c r="Z58" s="28"/>
      <c r="AB58" s="35"/>
      <c r="AC58" s="30" t="s">
        <v>1</v>
      </c>
      <c r="AD58" s="31"/>
      <c r="AE58" s="30" t="s">
        <v>2</v>
      </c>
      <c r="AF58" s="31"/>
      <c r="AG58" s="27" t="s">
        <v>3</v>
      </c>
      <c r="AH58" s="28"/>
      <c r="AI58" s="27" t="s">
        <v>21</v>
      </c>
      <c r="AJ58" s="28"/>
      <c r="AK58" s="27" t="s">
        <v>22</v>
      </c>
      <c r="AL58" s="28"/>
    </row>
    <row r="59" spans="1:38" ht="23.1" x14ac:dyDescent="0.85">
      <c r="A59" s="8" t="s">
        <v>30</v>
      </c>
      <c r="D59" s="12" t="s">
        <v>4</v>
      </c>
      <c r="E59" s="2" t="s">
        <v>5</v>
      </c>
      <c r="F59" s="2" t="s">
        <v>6</v>
      </c>
      <c r="G59" s="2" t="s">
        <v>5</v>
      </c>
      <c r="H59" s="2" t="s">
        <v>6</v>
      </c>
      <c r="I59" s="3" t="s">
        <v>5</v>
      </c>
      <c r="J59" s="3" t="s">
        <v>6</v>
      </c>
      <c r="K59" s="3" t="s">
        <v>5</v>
      </c>
      <c r="L59" s="3" t="s">
        <v>6</v>
      </c>
      <c r="M59" s="3" t="s">
        <v>5</v>
      </c>
      <c r="N59" s="3" t="s">
        <v>6</v>
      </c>
      <c r="P59" s="12" t="s">
        <v>4</v>
      </c>
      <c r="Q59" s="2" t="s">
        <v>5</v>
      </c>
      <c r="R59" s="2" t="s">
        <v>6</v>
      </c>
      <c r="S59" s="2" t="s">
        <v>5</v>
      </c>
      <c r="T59" s="2" t="s">
        <v>6</v>
      </c>
      <c r="U59" s="3" t="s">
        <v>5</v>
      </c>
      <c r="V59" s="3" t="s">
        <v>6</v>
      </c>
      <c r="W59" s="3" t="s">
        <v>5</v>
      </c>
      <c r="X59" s="3" t="s">
        <v>6</v>
      </c>
      <c r="Y59" s="3" t="s">
        <v>5</v>
      </c>
      <c r="Z59" s="3" t="s">
        <v>6</v>
      </c>
      <c r="AB59" s="12" t="s">
        <v>4</v>
      </c>
      <c r="AC59" s="2" t="s">
        <v>5</v>
      </c>
      <c r="AD59" s="2" t="s">
        <v>6</v>
      </c>
      <c r="AE59" s="2" t="s">
        <v>5</v>
      </c>
      <c r="AF59" s="2" t="s">
        <v>6</v>
      </c>
      <c r="AG59" s="3" t="s">
        <v>5</v>
      </c>
      <c r="AH59" s="3" t="s">
        <v>6</v>
      </c>
      <c r="AI59" s="3" t="s">
        <v>5</v>
      </c>
      <c r="AJ59" s="3" t="s">
        <v>6</v>
      </c>
      <c r="AK59" s="3" t="s">
        <v>5</v>
      </c>
      <c r="AL59" s="3" t="s">
        <v>6</v>
      </c>
    </row>
    <row r="60" spans="1:38" x14ac:dyDescent="0.55000000000000004">
      <c r="D60" s="4">
        <v>10000</v>
      </c>
      <c r="E60">
        <v>6.2428124999999897</v>
      </c>
      <c r="F60">
        <v>93.757187500000001</v>
      </c>
      <c r="G60">
        <v>6.2484374999999996</v>
      </c>
      <c r="H60">
        <v>93.751562500000006</v>
      </c>
      <c r="I60">
        <v>6.2496875000000003</v>
      </c>
      <c r="J60">
        <v>93.750312500000007</v>
      </c>
      <c r="K60">
        <v>6.2492187499999998</v>
      </c>
      <c r="L60">
        <v>93.750781250000003</v>
      </c>
      <c r="M60">
        <v>6.2492187499999998</v>
      </c>
      <c r="N60">
        <v>93.750781250000003</v>
      </c>
      <c r="P60" s="4">
        <v>10000</v>
      </c>
      <c r="Q60">
        <v>12.46</v>
      </c>
      <c r="R60">
        <v>87.54</v>
      </c>
      <c r="S60">
        <v>12.4375</v>
      </c>
      <c r="T60">
        <v>87.5625</v>
      </c>
      <c r="U60">
        <v>12.475</v>
      </c>
      <c r="V60">
        <v>87.525000000000006</v>
      </c>
      <c r="W60">
        <v>12.45875</v>
      </c>
      <c r="X60">
        <v>87.541250000000005</v>
      </c>
      <c r="Y60">
        <v>12.473750000000001</v>
      </c>
      <c r="Z60">
        <v>87.526250000000005</v>
      </c>
      <c r="AB60" s="4">
        <v>10000</v>
      </c>
      <c r="AC60">
        <v>20.209062500000002</v>
      </c>
      <c r="AD60">
        <v>79.790937499999998</v>
      </c>
      <c r="AE60">
        <v>17.079062499999999</v>
      </c>
      <c r="AF60">
        <v>82.920937499999994</v>
      </c>
      <c r="AG60">
        <v>14.037812499999999</v>
      </c>
      <c r="AH60">
        <v>85.962187499999999</v>
      </c>
      <c r="AI60">
        <v>17.14859375</v>
      </c>
      <c r="AJ60">
        <v>82.851406249999997</v>
      </c>
      <c r="AK60">
        <v>20.201718750000001</v>
      </c>
      <c r="AL60">
        <v>79.798281250000002</v>
      </c>
    </row>
    <row r="61" spans="1:38" x14ac:dyDescent="0.55000000000000004">
      <c r="D61" s="4">
        <v>1000</v>
      </c>
      <c r="E61">
        <v>6.1593749999999998</v>
      </c>
      <c r="F61">
        <v>93.840625000000003</v>
      </c>
      <c r="G61">
        <v>6.2421875</v>
      </c>
      <c r="H61">
        <v>93.7578125</v>
      </c>
      <c r="I61">
        <v>6.2359375000000004</v>
      </c>
      <c r="J61">
        <v>93.764062499999994</v>
      </c>
      <c r="K61">
        <v>6.2171874999999996</v>
      </c>
      <c r="L61">
        <v>93.782812500000006</v>
      </c>
      <c r="M61">
        <v>6.2406249999999996</v>
      </c>
      <c r="N61">
        <v>93.759375000000006</v>
      </c>
      <c r="P61" s="4">
        <v>1000</v>
      </c>
      <c r="Q61">
        <v>12.1</v>
      </c>
      <c r="R61">
        <v>87.9</v>
      </c>
      <c r="S61">
        <v>12.324999999999999</v>
      </c>
      <c r="T61">
        <v>87.674999999999997</v>
      </c>
      <c r="U61">
        <v>12.375</v>
      </c>
      <c r="V61">
        <v>87.625</v>
      </c>
      <c r="W61">
        <v>11.762499999999999</v>
      </c>
      <c r="X61">
        <v>88.237499999999997</v>
      </c>
      <c r="Y61">
        <v>12.15</v>
      </c>
      <c r="Z61">
        <v>87.85</v>
      </c>
      <c r="AB61" s="4">
        <v>1000</v>
      </c>
      <c r="AC61">
        <v>9.6703124999999996</v>
      </c>
      <c r="AD61">
        <v>90.329687500000006</v>
      </c>
      <c r="AE61">
        <v>16.503125000000001</v>
      </c>
      <c r="AF61">
        <v>83.496875000000003</v>
      </c>
      <c r="AG61">
        <v>12.910937499999999</v>
      </c>
      <c r="AH61">
        <v>87.089062499999997</v>
      </c>
      <c r="AI61">
        <v>20.212499999999999</v>
      </c>
      <c r="AJ61">
        <v>79.787499999999994</v>
      </c>
      <c r="AK61">
        <v>18.884374999999999</v>
      </c>
      <c r="AL61">
        <v>81.115624999999994</v>
      </c>
    </row>
    <row r="62" spans="1:38" x14ac:dyDescent="0.55000000000000004">
      <c r="D62" s="2">
        <v>100</v>
      </c>
      <c r="E62">
        <v>6.1875</v>
      </c>
      <c r="F62">
        <v>93.8125</v>
      </c>
      <c r="G62">
        <v>6.046875</v>
      </c>
      <c r="H62">
        <v>93.953125</v>
      </c>
      <c r="I62">
        <v>6.03125</v>
      </c>
      <c r="J62">
        <v>93.96875</v>
      </c>
      <c r="K62">
        <v>6.1875</v>
      </c>
      <c r="L62">
        <v>93.8125</v>
      </c>
      <c r="M62">
        <v>5.828125</v>
      </c>
      <c r="N62">
        <v>94.171875</v>
      </c>
      <c r="P62" s="2">
        <v>100</v>
      </c>
      <c r="Q62">
        <v>12.5</v>
      </c>
      <c r="R62">
        <v>87.5</v>
      </c>
      <c r="S62">
        <v>1.875</v>
      </c>
      <c r="T62">
        <v>98.125</v>
      </c>
      <c r="U62">
        <v>8.75</v>
      </c>
      <c r="V62">
        <v>91.25</v>
      </c>
      <c r="W62">
        <v>10</v>
      </c>
      <c r="X62">
        <v>90</v>
      </c>
      <c r="Y62">
        <v>11.625</v>
      </c>
      <c r="Z62">
        <v>88.375</v>
      </c>
      <c r="AB62" s="2">
        <v>100</v>
      </c>
      <c r="AC62">
        <v>11.796875</v>
      </c>
      <c r="AD62">
        <v>88.203125</v>
      </c>
      <c r="AE62">
        <v>10.796875</v>
      </c>
      <c r="AF62">
        <v>89.203125</v>
      </c>
      <c r="AG62">
        <v>14.453125</v>
      </c>
      <c r="AH62">
        <v>85.546875</v>
      </c>
      <c r="AI62">
        <v>13.78125</v>
      </c>
      <c r="AJ62">
        <v>86.21875</v>
      </c>
      <c r="AK62">
        <v>11.671875</v>
      </c>
      <c r="AL62">
        <v>88.328125</v>
      </c>
    </row>
    <row r="63" spans="1:38" x14ac:dyDescent="0.55000000000000004">
      <c r="D63" s="13" t="s">
        <v>7</v>
      </c>
      <c r="E63" s="6">
        <f>STDEV(E60:E62)</f>
        <v>4.2450568679930877E-2</v>
      </c>
      <c r="F63" s="6">
        <f t="shared" ref="F63:N63" si="18">STDEV(F60:F62)</f>
        <v>4.2450568679937371E-2</v>
      </c>
      <c r="G63" s="6">
        <f t="shared" si="18"/>
        <v>0.11461055547846939</v>
      </c>
      <c r="H63" s="6">
        <f t="shared" si="18"/>
        <v>0.11461055547846778</v>
      </c>
      <c r="I63" s="6">
        <f t="shared" si="18"/>
        <v>0.12233899389435643</v>
      </c>
      <c r="J63" s="6">
        <f t="shared" si="18"/>
        <v>0.12233899389435557</v>
      </c>
      <c r="K63" s="6">
        <f t="shared" si="18"/>
        <v>3.0866791039278682E-2</v>
      </c>
      <c r="L63" s="6">
        <f t="shared" si="18"/>
        <v>3.0866791039277402E-2</v>
      </c>
      <c r="M63" s="6">
        <f t="shared" si="18"/>
        <v>0.24067614783775471</v>
      </c>
      <c r="N63" s="6">
        <f t="shared" si="18"/>
        <v>0.24067614783775243</v>
      </c>
      <c r="P63" s="13" t="s">
        <v>7</v>
      </c>
      <c r="Q63" s="6">
        <f>STDEV(Q60:Q62)</f>
        <v>0.22030282189144448</v>
      </c>
      <c r="R63" s="6">
        <f t="shared" ref="R63:Z63" si="19">STDEV(R60:R62)</f>
        <v>0.22030282189144582</v>
      </c>
      <c r="S63" s="6">
        <f t="shared" si="19"/>
        <v>6.0660470722978515</v>
      </c>
      <c r="T63" s="6">
        <f t="shared" si="19"/>
        <v>6.0660470722978523</v>
      </c>
      <c r="U63" s="6">
        <f t="shared" si="19"/>
        <v>2.1223512904323849</v>
      </c>
      <c r="V63" s="6">
        <f t="shared" si="19"/>
        <v>2.1223512904323809</v>
      </c>
      <c r="W63" s="6">
        <f t="shared" si="19"/>
        <v>1.2673214453457864</v>
      </c>
      <c r="X63" s="6">
        <f t="shared" si="19"/>
        <v>1.2673214453457848</v>
      </c>
      <c r="Y63" s="6">
        <f t="shared" si="19"/>
        <v>0.42833313067440121</v>
      </c>
      <c r="Z63" s="6">
        <f t="shared" si="19"/>
        <v>0.42833313067439921</v>
      </c>
      <c r="AB63" s="13" t="s">
        <v>7</v>
      </c>
      <c r="AC63" s="6">
        <f t="shared" ref="AC63:AL63" si="20">STDEV(AC60:AC62)</f>
        <v>5.5730365475813164</v>
      </c>
      <c r="AD63" s="6">
        <f t="shared" si="20"/>
        <v>5.5730365475813199</v>
      </c>
      <c r="AE63" s="6">
        <f t="shared" si="20"/>
        <v>3.4727240232887802</v>
      </c>
      <c r="AF63" s="6">
        <f t="shared" si="20"/>
        <v>3.4727240232887917</v>
      </c>
      <c r="AG63" s="6">
        <f t="shared" si="20"/>
        <v>0.79798433813343139</v>
      </c>
      <c r="AH63" s="6">
        <f t="shared" si="20"/>
        <v>0.79798433813342962</v>
      </c>
      <c r="AI63" s="6">
        <f t="shared" si="20"/>
        <v>3.2168178376037391</v>
      </c>
      <c r="AJ63" s="6">
        <f t="shared" si="20"/>
        <v>3.2168178376037302</v>
      </c>
      <c r="AK63" s="6">
        <f t="shared" si="20"/>
        <v>4.591909283458568</v>
      </c>
      <c r="AL63" s="6">
        <f t="shared" si="20"/>
        <v>4.5919092834585733</v>
      </c>
    </row>
    <row r="64" spans="1:38" x14ac:dyDescent="0.55000000000000004">
      <c r="D64" s="29" t="s">
        <v>8</v>
      </c>
      <c r="E64" s="29"/>
      <c r="F64" s="29"/>
      <c r="G64" s="29"/>
      <c r="H64" s="29"/>
      <c r="I64" s="29"/>
      <c r="J64" s="29"/>
      <c r="K64" s="9"/>
      <c r="L64" s="9"/>
      <c r="M64" s="9"/>
      <c r="N64" s="9"/>
      <c r="P64" s="29" t="s">
        <v>9</v>
      </c>
      <c r="Q64" s="29"/>
      <c r="R64" s="29"/>
      <c r="S64" s="29"/>
      <c r="T64" s="29"/>
      <c r="U64" s="29"/>
      <c r="V64" s="29"/>
      <c r="W64" s="29"/>
      <c r="X64" s="29"/>
      <c r="Y64" s="11"/>
      <c r="Z64" s="11"/>
      <c r="AB64" s="29" t="s">
        <v>10</v>
      </c>
      <c r="AC64" s="29"/>
      <c r="AD64" s="29"/>
      <c r="AE64" s="29"/>
      <c r="AF64" s="29"/>
      <c r="AG64" s="29"/>
      <c r="AH64" s="29"/>
      <c r="AI64" s="9"/>
      <c r="AJ64" s="9"/>
    </row>
    <row r="68" spans="1:38" ht="23.1" x14ac:dyDescent="0.85">
      <c r="A68" s="8" t="s">
        <v>15</v>
      </c>
      <c r="F68" s="33" t="s">
        <v>12</v>
      </c>
      <c r="G68" s="33"/>
      <c r="H68" s="33"/>
      <c r="R68" s="33" t="s">
        <v>13</v>
      </c>
      <c r="S68" s="33"/>
      <c r="T68" s="33"/>
      <c r="U68" s="33"/>
      <c r="AD68" s="33" t="s">
        <v>14</v>
      </c>
      <c r="AE68" s="33"/>
      <c r="AF68" s="33"/>
    </row>
    <row r="69" spans="1:38" ht="23.1" x14ac:dyDescent="0.85">
      <c r="A69" s="8" t="s">
        <v>24</v>
      </c>
    </row>
    <row r="70" spans="1:38" ht="23.1" x14ac:dyDescent="0.85">
      <c r="A70" s="8" t="s">
        <v>30</v>
      </c>
      <c r="D70" s="34"/>
      <c r="E70" s="38" t="s">
        <v>0</v>
      </c>
      <c r="F70" s="38"/>
      <c r="G70" s="38"/>
      <c r="H70" s="38"/>
      <c r="I70" s="38"/>
      <c r="J70" s="38"/>
      <c r="K70" s="38"/>
      <c r="L70" s="38"/>
      <c r="M70" s="12"/>
      <c r="N70" s="12"/>
      <c r="P70" s="34"/>
      <c r="Q70" s="36" t="s">
        <v>0</v>
      </c>
      <c r="R70" s="37"/>
      <c r="S70" s="37"/>
      <c r="T70" s="37"/>
      <c r="U70" s="37"/>
      <c r="V70" s="37"/>
      <c r="W70" s="37"/>
      <c r="X70" s="37"/>
      <c r="Y70" s="10"/>
      <c r="Z70" s="10"/>
      <c r="AB70" s="34"/>
      <c r="AC70" s="27" t="s">
        <v>0</v>
      </c>
      <c r="AD70" s="39"/>
      <c r="AE70" s="39"/>
      <c r="AF70" s="39"/>
      <c r="AG70" s="39"/>
      <c r="AH70" s="39"/>
      <c r="AI70" s="39"/>
      <c r="AJ70" s="28"/>
    </row>
    <row r="71" spans="1:38" x14ac:dyDescent="0.55000000000000004">
      <c r="D71" s="35"/>
      <c r="E71" s="30" t="s">
        <v>1</v>
      </c>
      <c r="F71" s="31"/>
      <c r="G71" s="30" t="s">
        <v>2</v>
      </c>
      <c r="H71" s="31"/>
      <c r="I71" s="27" t="s">
        <v>3</v>
      </c>
      <c r="J71" s="28"/>
      <c r="K71" s="27" t="s">
        <v>21</v>
      </c>
      <c r="L71" s="28"/>
      <c r="M71" s="27" t="s">
        <v>22</v>
      </c>
      <c r="N71" s="28"/>
      <c r="P71" s="35"/>
      <c r="Q71" s="30" t="s">
        <v>1</v>
      </c>
      <c r="R71" s="31"/>
      <c r="S71" s="30" t="s">
        <v>2</v>
      </c>
      <c r="T71" s="31"/>
      <c r="U71" s="27" t="s">
        <v>3</v>
      </c>
      <c r="V71" s="28"/>
      <c r="W71" s="27" t="s">
        <v>21</v>
      </c>
      <c r="X71" s="28"/>
      <c r="Y71" s="27" t="s">
        <v>22</v>
      </c>
      <c r="Z71" s="28"/>
      <c r="AB71" s="35"/>
      <c r="AC71" s="30" t="s">
        <v>1</v>
      </c>
      <c r="AD71" s="31"/>
      <c r="AE71" s="30" t="s">
        <v>2</v>
      </c>
      <c r="AF71" s="31"/>
      <c r="AG71" s="27" t="s">
        <v>3</v>
      </c>
      <c r="AH71" s="28"/>
      <c r="AI71" s="27" t="s">
        <v>21</v>
      </c>
      <c r="AJ71" s="28"/>
      <c r="AK71" s="27" t="s">
        <v>22</v>
      </c>
      <c r="AL71" s="28"/>
    </row>
    <row r="72" spans="1:38" x14ac:dyDescent="0.55000000000000004">
      <c r="D72" s="12" t="s">
        <v>4</v>
      </c>
      <c r="E72" s="2" t="s">
        <v>5</v>
      </c>
      <c r="F72" s="2" t="s">
        <v>6</v>
      </c>
      <c r="G72" s="2" t="s">
        <v>5</v>
      </c>
      <c r="H72" s="2" t="s">
        <v>6</v>
      </c>
      <c r="I72" s="3" t="s">
        <v>5</v>
      </c>
      <c r="J72" s="3" t="s">
        <v>6</v>
      </c>
      <c r="K72" s="3" t="s">
        <v>5</v>
      </c>
      <c r="L72" s="3" t="s">
        <v>6</v>
      </c>
      <c r="M72" s="3" t="s">
        <v>5</v>
      </c>
      <c r="N72" s="3" t="s">
        <v>6</v>
      </c>
      <c r="P72" s="12" t="s">
        <v>4</v>
      </c>
      <c r="Q72" s="2" t="s">
        <v>5</v>
      </c>
      <c r="R72" s="2" t="s">
        <v>6</v>
      </c>
      <c r="S72" s="2" t="s">
        <v>5</v>
      </c>
      <c r="T72" s="2" t="s">
        <v>6</v>
      </c>
      <c r="U72" s="3" t="s">
        <v>5</v>
      </c>
      <c r="V72" s="3" t="s">
        <v>6</v>
      </c>
      <c r="W72" s="3" t="s">
        <v>5</v>
      </c>
      <c r="X72" s="3" t="s">
        <v>6</v>
      </c>
      <c r="Y72" s="3" t="s">
        <v>5</v>
      </c>
      <c r="Z72" s="3" t="s">
        <v>6</v>
      </c>
      <c r="AB72" s="12" t="s">
        <v>4</v>
      </c>
      <c r="AC72" s="2" t="s">
        <v>5</v>
      </c>
      <c r="AD72" s="2" t="s">
        <v>6</v>
      </c>
      <c r="AE72" s="2" t="s">
        <v>5</v>
      </c>
      <c r="AF72" s="2" t="s">
        <v>6</v>
      </c>
      <c r="AG72" s="3" t="s">
        <v>5</v>
      </c>
      <c r="AH72" s="3" t="s">
        <v>6</v>
      </c>
      <c r="AI72" s="3" t="s">
        <v>5</v>
      </c>
      <c r="AJ72" s="3" t="s">
        <v>6</v>
      </c>
      <c r="AK72" s="3" t="s">
        <v>5</v>
      </c>
      <c r="AL72" s="3" t="s">
        <v>6</v>
      </c>
    </row>
    <row r="73" spans="1:38" x14ac:dyDescent="0.55000000000000004">
      <c r="D73" s="4">
        <v>10000</v>
      </c>
      <c r="E73">
        <v>13.8203125</v>
      </c>
      <c r="F73">
        <v>86.1796875</v>
      </c>
      <c r="G73">
        <v>13.8675</v>
      </c>
      <c r="H73">
        <v>86.132499999999993</v>
      </c>
      <c r="I73">
        <v>13.8553125</v>
      </c>
      <c r="J73">
        <v>86.144687500000003</v>
      </c>
      <c r="K73">
        <v>12.4112499999999</v>
      </c>
      <c r="L73">
        <v>87.588750000000005</v>
      </c>
      <c r="M73">
        <v>10.8084375</v>
      </c>
      <c r="N73">
        <v>89.191562500000003</v>
      </c>
      <c r="P73" s="4">
        <v>10000</v>
      </c>
      <c r="Q73">
        <v>12.475</v>
      </c>
      <c r="R73">
        <v>87.525000000000006</v>
      </c>
      <c r="S73">
        <v>24.975000000000001</v>
      </c>
      <c r="T73">
        <v>75.025000000000006</v>
      </c>
      <c r="U73">
        <v>12.5</v>
      </c>
      <c r="V73">
        <v>87.5</v>
      </c>
      <c r="W73">
        <v>12.4925</v>
      </c>
      <c r="X73">
        <v>87.507499999999993</v>
      </c>
      <c r="Y73">
        <v>12.5</v>
      </c>
      <c r="Z73">
        <v>87.5</v>
      </c>
      <c r="AB73" s="4">
        <v>10000</v>
      </c>
      <c r="AC73">
        <v>17.085468749999901</v>
      </c>
      <c r="AD73">
        <v>82.914531249999996</v>
      </c>
      <c r="AE73">
        <v>14.036093749999999</v>
      </c>
      <c r="AF73">
        <v>85.963906249999994</v>
      </c>
      <c r="AG73">
        <v>18.657187499999999</v>
      </c>
      <c r="AH73">
        <v>81.342812499999994</v>
      </c>
      <c r="AI73">
        <v>17.140625</v>
      </c>
      <c r="AJ73">
        <v>82.859375</v>
      </c>
      <c r="AK73">
        <v>17.136093750000001</v>
      </c>
      <c r="AL73">
        <v>82.863906249999999</v>
      </c>
    </row>
    <row r="74" spans="1:38" x14ac:dyDescent="0.55000000000000004">
      <c r="D74" s="4">
        <v>1000</v>
      </c>
      <c r="E74">
        <v>11.985937499999901</v>
      </c>
      <c r="F74">
        <v>88.014062499999994</v>
      </c>
      <c r="G74">
        <v>12.932812500000001</v>
      </c>
      <c r="H74">
        <v>87.067187500000003</v>
      </c>
      <c r="I74">
        <v>11.9984375</v>
      </c>
      <c r="J74">
        <v>88.001562500000006</v>
      </c>
      <c r="K74">
        <v>12.206250000000001</v>
      </c>
      <c r="L74">
        <v>87.793750000000003</v>
      </c>
      <c r="M74">
        <v>12.5921875</v>
      </c>
      <c r="N74">
        <v>87.407812500000006</v>
      </c>
      <c r="P74" s="4">
        <v>1000</v>
      </c>
      <c r="Q74">
        <v>12.5</v>
      </c>
      <c r="R74">
        <v>87.5</v>
      </c>
      <c r="S74">
        <v>12.5</v>
      </c>
      <c r="T74">
        <v>87.5</v>
      </c>
      <c r="U74">
        <v>12.5</v>
      </c>
      <c r="V74">
        <v>87.5</v>
      </c>
      <c r="W74">
        <v>12.5</v>
      </c>
      <c r="X74">
        <v>87.5</v>
      </c>
      <c r="Y74">
        <v>12.5</v>
      </c>
      <c r="Z74">
        <v>87.5</v>
      </c>
      <c r="AB74" s="4">
        <v>1000</v>
      </c>
      <c r="AC74">
        <v>20.137499999999999</v>
      </c>
      <c r="AD74">
        <v>79.862499999999997</v>
      </c>
      <c r="AE74">
        <v>23.151562500000001</v>
      </c>
      <c r="AF74">
        <v>76.848437499999903</v>
      </c>
      <c r="AG74">
        <v>17.479687500000001</v>
      </c>
      <c r="AH74">
        <v>82.520312499999903</v>
      </c>
      <c r="AI74">
        <v>13.010937499999899</v>
      </c>
      <c r="AJ74">
        <v>86.989062500000003</v>
      </c>
      <c r="AK74">
        <v>16.403124999999999</v>
      </c>
      <c r="AL74">
        <v>83.596874999999997</v>
      </c>
    </row>
    <row r="75" spans="1:38" x14ac:dyDescent="0.55000000000000004">
      <c r="D75" s="2">
        <v>100</v>
      </c>
      <c r="E75">
        <v>10.96875</v>
      </c>
      <c r="F75">
        <v>89.03125</v>
      </c>
      <c r="G75">
        <v>14.9375</v>
      </c>
      <c r="H75">
        <v>85.0625</v>
      </c>
      <c r="I75">
        <v>9.375</v>
      </c>
      <c r="J75">
        <v>90.625</v>
      </c>
      <c r="K75">
        <v>10.1875</v>
      </c>
      <c r="L75">
        <v>89.8125</v>
      </c>
      <c r="M75">
        <v>9.140625</v>
      </c>
      <c r="N75">
        <v>90.859375</v>
      </c>
      <c r="P75" s="2">
        <v>100</v>
      </c>
      <c r="Q75">
        <v>12.625</v>
      </c>
      <c r="R75">
        <v>87.375</v>
      </c>
      <c r="S75">
        <v>0</v>
      </c>
      <c r="T75">
        <v>100</v>
      </c>
      <c r="U75">
        <v>4.75</v>
      </c>
      <c r="V75">
        <v>95.25</v>
      </c>
      <c r="W75">
        <v>8.5</v>
      </c>
      <c r="X75">
        <v>91.5</v>
      </c>
      <c r="Y75">
        <v>12.5</v>
      </c>
      <c r="Z75">
        <v>87.5</v>
      </c>
      <c r="AB75" s="2">
        <v>100</v>
      </c>
      <c r="AC75">
        <v>13.859375</v>
      </c>
      <c r="AD75">
        <v>86.140625</v>
      </c>
      <c r="AE75">
        <v>11</v>
      </c>
      <c r="AF75">
        <v>89</v>
      </c>
      <c r="AG75">
        <v>10.4375</v>
      </c>
      <c r="AH75">
        <v>89.5625</v>
      </c>
      <c r="AI75">
        <v>16.390625</v>
      </c>
      <c r="AJ75">
        <v>83.609375</v>
      </c>
      <c r="AK75">
        <v>9.015625</v>
      </c>
      <c r="AL75">
        <v>90.984375</v>
      </c>
    </row>
    <row r="76" spans="1:38" x14ac:dyDescent="0.55000000000000004">
      <c r="D76" s="13" t="s">
        <v>7</v>
      </c>
      <c r="E76" s="6">
        <f t="shared" ref="E76:N76" si="21">STDEV(E73:E75)</f>
        <v>1.4451649699479332</v>
      </c>
      <c r="F76" s="6">
        <f t="shared" si="21"/>
        <v>1.4451649699479232</v>
      </c>
      <c r="G76" s="6">
        <f t="shared" si="21"/>
        <v>1.0031045720921037</v>
      </c>
      <c r="H76" s="6">
        <f t="shared" si="21"/>
        <v>1.0031045720921055</v>
      </c>
      <c r="I76" s="6">
        <f t="shared" si="21"/>
        <v>2.2510593498649931</v>
      </c>
      <c r="J76" s="6">
        <f t="shared" si="21"/>
        <v>2.2510593498649865</v>
      </c>
      <c r="K76" s="6">
        <f t="shared" si="21"/>
        <v>1.2289860743040388</v>
      </c>
      <c r="L76" s="6">
        <f t="shared" si="21"/>
        <v>1.2289860743040695</v>
      </c>
      <c r="M76" s="6">
        <f t="shared" si="21"/>
        <v>1.7261057465222343</v>
      </c>
      <c r="N76" s="6">
        <f t="shared" si="21"/>
        <v>1.7261057465222325</v>
      </c>
      <c r="P76" s="13" t="s">
        <v>7</v>
      </c>
      <c r="Q76" s="6">
        <f t="shared" ref="Q76:V76" si="22">STDEV(Q73:Q75)</f>
        <v>8.0363756341608084E-2</v>
      </c>
      <c r="R76" s="6">
        <f t="shared" si="22"/>
        <v>8.0363756341610013E-2</v>
      </c>
      <c r="S76" s="6">
        <f t="shared" si="22"/>
        <v>12.48750208541858</v>
      </c>
      <c r="T76" s="6">
        <f t="shared" si="22"/>
        <v>12.487502085418708</v>
      </c>
      <c r="U76" s="6">
        <f t="shared" si="22"/>
        <v>4.4744645862196011</v>
      </c>
      <c r="V76" s="6">
        <f t="shared" si="22"/>
        <v>4.4744645862195993</v>
      </c>
      <c r="W76" s="6">
        <f t="shared" ref="W76:Z76" si="23">STDEV(W73:W75)</f>
        <v>2.3072390607246058</v>
      </c>
      <c r="X76" s="6">
        <f t="shared" si="23"/>
        <v>2.3072390607246018</v>
      </c>
      <c r="Y76" s="6">
        <f t="shared" si="23"/>
        <v>0</v>
      </c>
      <c r="Z76" s="6">
        <f t="shared" si="23"/>
        <v>0</v>
      </c>
      <c r="AB76" s="13" t="s">
        <v>7</v>
      </c>
      <c r="AC76" s="6">
        <f>STDEV(AC73:AC75)</f>
        <v>3.1394646345725556</v>
      </c>
      <c r="AD76" s="6">
        <f t="shared" ref="AD76:AJ76" si="24">STDEV(AD73:AD75)</f>
        <v>3.1394646345725539</v>
      </c>
      <c r="AE76" s="6">
        <f t="shared" si="24"/>
        <v>6.3241614329809437</v>
      </c>
      <c r="AF76" s="6">
        <f t="shared" si="24"/>
        <v>6.3241614329810023</v>
      </c>
      <c r="AG76" s="6">
        <f t="shared" si="24"/>
        <v>4.444887955708448</v>
      </c>
      <c r="AH76" s="6">
        <f t="shared" si="24"/>
        <v>4.4448879557084782</v>
      </c>
      <c r="AI76" s="6">
        <f t="shared" si="24"/>
        <v>2.1999661529712315</v>
      </c>
      <c r="AJ76" s="6">
        <f t="shared" si="24"/>
        <v>2.1999661529711672</v>
      </c>
      <c r="AK76" s="6">
        <f>STDEV(AK73:AK75)</f>
        <v>4.4917407939128084</v>
      </c>
      <c r="AL76" s="6">
        <f>STDEV(AL73:AL75)</f>
        <v>4.4917407939128156</v>
      </c>
    </row>
    <row r="77" spans="1:38" x14ac:dyDescent="0.55000000000000004">
      <c r="D77" s="29" t="s">
        <v>8</v>
      </c>
      <c r="E77" s="29"/>
      <c r="F77" s="29"/>
      <c r="G77" s="29"/>
      <c r="H77" s="29"/>
      <c r="I77" s="29"/>
      <c r="J77" s="29"/>
      <c r="K77" s="9"/>
      <c r="L77" s="9"/>
      <c r="M77" s="9"/>
      <c r="N77" s="9"/>
      <c r="P77" s="29" t="s">
        <v>9</v>
      </c>
      <c r="Q77" s="29"/>
      <c r="R77" s="29"/>
      <c r="S77" s="29"/>
      <c r="T77" s="29"/>
      <c r="U77" s="29"/>
      <c r="V77" s="29"/>
      <c r="W77" s="29"/>
      <c r="X77" s="29"/>
      <c r="Y77" s="11"/>
      <c r="Z77" s="11"/>
      <c r="AB77" s="29" t="s">
        <v>10</v>
      </c>
      <c r="AC77" s="29"/>
      <c r="AD77" s="29"/>
      <c r="AE77" s="29"/>
      <c r="AF77" s="29"/>
      <c r="AG77" s="29"/>
      <c r="AH77" s="29"/>
      <c r="AI77" s="9"/>
      <c r="AJ77" s="9"/>
    </row>
    <row r="81" spans="1:38" ht="20.399999999999999" x14ac:dyDescent="0.75">
      <c r="F81" s="33" t="s">
        <v>12</v>
      </c>
      <c r="G81" s="33"/>
      <c r="H81" s="33"/>
      <c r="R81" s="33" t="s">
        <v>13</v>
      </c>
      <c r="S81" s="33"/>
      <c r="T81" s="33"/>
      <c r="U81" s="33"/>
      <c r="AD81" s="33" t="s">
        <v>14</v>
      </c>
      <c r="AE81" s="33"/>
      <c r="AF81" s="33"/>
    </row>
    <row r="83" spans="1:38" ht="23.1" x14ac:dyDescent="0.85">
      <c r="A83" s="8" t="s">
        <v>11</v>
      </c>
      <c r="D83" s="34"/>
      <c r="E83" s="38" t="s">
        <v>0</v>
      </c>
      <c r="F83" s="38"/>
      <c r="G83" s="38"/>
      <c r="H83" s="38"/>
      <c r="I83" s="38"/>
      <c r="J83" s="38"/>
      <c r="K83" s="38"/>
      <c r="L83" s="38"/>
      <c r="M83" s="12"/>
      <c r="N83" s="12"/>
      <c r="P83" s="34"/>
      <c r="Q83" s="36" t="s">
        <v>0</v>
      </c>
      <c r="R83" s="37"/>
      <c r="S83" s="37"/>
      <c r="T83" s="37"/>
      <c r="U83" s="37"/>
      <c r="V83" s="37"/>
      <c r="W83" s="37"/>
      <c r="X83" s="37"/>
      <c r="Y83" s="10"/>
      <c r="Z83" s="10"/>
      <c r="AB83" s="34"/>
      <c r="AC83" s="36" t="s">
        <v>0</v>
      </c>
      <c r="AD83" s="37"/>
      <c r="AE83" s="37"/>
      <c r="AF83" s="37"/>
      <c r="AG83" s="37"/>
      <c r="AH83" s="37"/>
      <c r="AI83" s="37"/>
      <c r="AJ83" s="37"/>
      <c r="AK83" s="37"/>
      <c r="AL83" s="37"/>
    </row>
    <row r="84" spans="1:38" ht="23.1" x14ac:dyDescent="0.85">
      <c r="A84" s="8" t="s">
        <v>23</v>
      </c>
      <c r="D84" s="35"/>
      <c r="E84" s="30" t="s">
        <v>1</v>
      </c>
      <c r="F84" s="31"/>
      <c r="G84" s="30" t="s">
        <v>2</v>
      </c>
      <c r="H84" s="31"/>
      <c r="I84" s="27" t="s">
        <v>3</v>
      </c>
      <c r="J84" s="28"/>
      <c r="K84" s="27" t="s">
        <v>21</v>
      </c>
      <c r="L84" s="28"/>
      <c r="M84" s="27" t="s">
        <v>22</v>
      </c>
      <c r="N84" s="28"/>
      <c r="P84" s="35"/>
      <c r="Q84" s="30" t="s">
        <v>1</v>
      </c>
      <c r="R84" s="31"/>
      <c r="S84" s="30" t="s">
        <v>2</v>
      </c>
      <c r="T84" s="31"/>
      <c r="U84" s="27" t="s">
        <v>3</v>
      </c>
      <c r="V84" s="28"/>
      <c r="W84" s="27" t="s">
        <v>21</v>
      </c>
      <c r="X84" s="28"/>
      <c r="Y84" s="27" t="s">
        <v>22</v>
      </c>
      <c r="Z84" s="28"/>
      <c r="AB84" s="35"/>
      <c r="AC84" s="30" t="s">
        <v>1</v>
      </c>
      <c r="AD84" s="31"/>
      <c r="AE84" s="30" t="s">
        <v>2</v>
      </c>
      <c r="AF84" s="31"/>
      <c r="AG84" s="27" t="s">
        <v>3</v>
      </c>
      <c r="AH84" s="28"/>
      <c r="AI84" s="27" t="s">
        <v>21</v>
      </c>
      <c r="AJ84" s="28"/>
      <c r="AK84" s="27" t="s">
        <v>22</v>
      </c>
      <c r="AL84" s="28"/>
    </row>
    <row r="85" spans="1:38" ht="23.1" x14ac:dyDescent="0.85">
      <c r="A85" s="8" t="s">
        <v>25</v>
      </c>
      <c r="D85" s="12" t="s">
        <v>4</v>
      </c>
      <c r="E85" s="2" t="s">
        <v>5</v>
      </c>
      <c r="F85" s="2" t="s">
        <v>6</v>
      </c>
      <c r="G85" s="2" t="s">
        <v>5</v>
      </c>
      <c r="H85" s="2" t="s">
        <v>6</v>
      </c>
      <c r="I85" s="3" t="s">
        <v>5</v>
      </c>
      <c r="J85" s="3" t="s">
        <v>6</v>
      </c>
      <c r="K85" s="3" t="s">
        <v>5</v>
      </c>
      <c r="L85" s="3" t="s">
        <v>6</v>
      </c>
      <c r="M85" s="3" t="s">
        <v>5</v>
      </c>
      <c r="N85" s="3" t="s">
        <v>6</v>
      </c>
      <c r="P85" s="12" t="s">
        <v>4</v>
      </c>
      <c r="Q85" s="2" t="s">
        <v>5</v>
      </c>
      <c r="R85" s="2" t="s">
        <v>6</v>
      </c>
      <c r="S85" s="2" t="s">
        <v>5</v>
      </c>
      <c r="T85" s="2" t="s">
        <v>6</v>
      </c>
      <c r="U85" s="3" t="s">
        <v>5</v>
      </c>
      <c r="V85" s="3" t="s">
        <v>6</v>
      </c>
      <c r="W85" s="3" t="s">
        <v>5</v>
      </c>
      <c r="X85" s="3" t="s">
        <v>6</v>
      </c>
      <c r="Y85" s="3" t="s">
        <v>5</v>
      </c>
      <c r="Z85" s="3" t="s">
        <v>6</v>
      </c>
      <c r="AB85" s="12" t="s">
        <v>4</v>
      </c>
      <c r="AC85" s="2" t="s">
        <v>5</v>
      </c>
      <c r="AD85" s="2" t="s">
        <v>6</v>
      </c>
      <c r="AE85" s="2" t="s">
        <v>5</v>
      </c>
      <c r="AF85" s="2" t="s">
        <v>6</v>
      </c>
      <c r="AG85" s="3" t="s">
        <v>5</v>
      </c>
      <c r="AH85" s="3" t="s">
        <v>6</v>
      </c>
      <c r="AI85" s="3" t="s">
        <v>5</v>
      </c>
      <c r="AJ85" s="3" t="s">
        <v>6</v>
      </c>
      <c r="AK85" s="3" t="s">
        <v>5</v>
      </c>
      <c r="AL85" s="3" t="s">
        <v>6</v>
      </c>
    </row>
    <row r="86" spans="1:38" x14ac:dyDescent="0.55000000000000004">
      <c r="D86" s="4">
        <v>10000</v>
      </c>
      <c r="E86">
        <v>21.443593750000002</v>
      </c>
      <c r="F86">
        <v>78.556406249999952</v>
      </c>
      <c r="G86">
        <v>58.263437499999988</v>
      </c>
      <c r="H86">
        <v>41.736562499999955</v>
      </c>
      <c r="I86">
        <v>88.949687499999982</v>
      </c>
      <c r="J86">
        <v>11.050312499999979</v>
      </c>
      <c r="K86">
        <v>56.242499999999964</v>
      </c>
      <c r="L86">
        <v>43.757499999999993</v>
      </c>
      <c r="M86">
        <v>56.242656249999968</v>
      </c>
      <c r="N86">
        <v>43.75734374999999</v>
      </c>
      <c r="P86" s="4">
        <v>10000</v>
      </c>
      <c r="Q86">
        <v>16.068750000000001</v>
      </c>
      <c r="R86">
        <v>83.931249999999991</v>
      </c>
      <c r="S86">
        <v>47.993749999999999</v>
      </c>
      <c r="T86">
        <v>52.006250000000001</v>
      </c>
      <c r="U86">
        <v>63.408750000000005</v>
      </c>
      <c r="V86">
        <v>36.591249999999995</v>
      </c>
      <c r="W86">
        <v>74.992499999999993</v>
      </c>
      <c r="X86">
        <v>25.0075</v>
      </c>
      <c r="Y86">
        <v>74.992499999999993</v>
      </c>
      <c r="Z86">
        <v>25.0075</v>
      </c>
      <c r="AB86" s="4">
        <v>10000</v>
      </c>
      <c r="AC86">
        <v>27.186249999999987</v>
      </c>
      <c r="AD86">
        <v>72.813749999999999</v>
      </c>
      <c r="AE86">
        <v>67.74843749999998</v>
      </c>
      <c r="AF86">
        <v>32.25156249999997</v>
      </c>
      <c r="AG86">
        <v>91.94093749999999</v>
      </c>
      <c r="AH86">
        <v>8.0590624999999854</v>
      </c>
      <c r="AI86">
        <v>53.122500000000002</v>
      </c>
      <c r="AJ86">
        <v>46.877500000000005</v>
      </c>
      <c r="AK86">
        <v>53.122500000000002</v>
      </c>
      <c r="AL86">
        <v>46.877500000000005</v>
      </c>
    </row>
    <row r="87" spans="1:38" x14ac:dyDescent="0.55000000000000004">
      <c r="D87" s="4">
        <v>1000</v>
      </c>
      <c r="E87">
        <v>20.87343749999998</v>
      </c>
      <c r="F87">
        <v>79.126562499999977</v>
      </c>
      <c r="G87">
        <v>58.521875000000001</v>
      </c>
      <c r="H87">
        <v>41.478124999999984</v>
      </c>
      <c r="I87">
        <v>86.9453125</v>
      </c>
      <c r="J87">
        <v>13.054687499999982</v>
      </c>
      <c r="K87">
        <v>56.179687500000036</v>
      </c>
      <c r="L87">
        <v>43.820312499999986</v>
      </c>
      <c r="M87">
        <v>56.176562500000031</v>
      </c>
      <c r="N87">
        <v>43.82343749999999</v>
      </c>
      <c r="P87" s="4">
        <v>1000</v>
      </c>
      <c r="Q87">
        <v>16.5</v>
      </c>
      <c r="R87">
        <v>83.5</v>
      </c>
      <c r="S87">
        <v>44.15</v>
      </c>
      <c r="T87">
        <v>55.86249999999999</v>
      </c>
      <c r="U87">
        <v>61.25</v>
      </c>
      <c r="V87">
        <v>38.75</v>
      </c>
      <c r="W87">
        <v>74.992499999999993</v>
      </c>
      <c r="X87">
        <v>25.0075</v>
      </c>
      <c r="Y87">
        <v>74.992499999999993</v>
      </c>
      <c r="Z87">
        <v>25.0075</v>
      </c>
      <c r="AB87" s="4">
        <v>1000</v>
      </c>
      <c r="AC87">
        <v>27.400000000000002</v>
      </c>
      <c r="AD87">
        <v>72.599999999999994</v>
      </c>
      <c r="AE87">
        <v>67.5546875</v>
      </c>
      <c r="AF87">
        <v>32.445312499999979</v>
      </c>
      <c r="AG87">
        <v>91.96718749999998</v>
      </c>
      <c r="AH87">
        <v>8.0328124999999879</v>
      </c>
      <c r="AI87">
        <v>53.100000000000016</v>
      </c>
      <c r="AJ87">
        <v>46.899999999999984</v>
      </c>
      <c r="AK87">
        <v>53.100000000000016</v>
      </c>
      <c r="AL87">
        <v>46.899999999999984</v>
      </c>
    </row>
    <row r="88" spans="1:38" x14ac:dyDescent="0.55000000000000004">
      <c r="D88" s="2">
        <v>100</v>
      </c>
      <c r="E88">
        <v>21.140625</v>
      </c>
      <c r="F88">
        <v>78.859375</v>
      </c>
      <c r="G88">
        <v>53.21875</v>
      </c>
      <c r="H88">
        <v>46.78125</v>
      </c>
      <c r="I88">
        <v>69.515625</v>
      </c>
      <c r="J88">
        <v>30.484375</v>
      </c>
      <c r="K88">
        <v>55.546875</v>
      </c>
      <c r="L88">
        <v>44.453125</v>
      </c>
      <c r="M88">
        <v>55.421875</v>
      </c>
      <c r="N88">
        <v>44.578125</v>
      </c>
      <c r="P88" s="2">
        <v>100</v>
      </c>
      <c r="Q88">
        <v>16</v>
      </c>
      <c r="R88">
        <v>84</v>
      </c>
      <c r="S88">
        <v>47.25</v>
      </c>
      <c r="T88">
        <v>52.75</v>
      </c>
      <c r="U88">
        <v>64</v>
      </c>
      <c r="V88">
        <v>36</v>
      </c>
      <c r="W88">
        <v>74.25</v>
      </c>
      <c r="X88">
        <v>25.75</v>
      </c>
      <c r="Y88">
        <v>74.25</v>
      </c>
      <c r="Z88">
        <v>25.75</v>
      </c>
      <c r="AB88" s="2">
        <v>100</v>
      </c>
      <c r="AC88">
        <v>27.28125</v>
      </c>
      <c r="AD88">
        <v>72.71875</v>
      </c>
      <c r="AE88">
        <v>67.015625</v>
      </c>
      <c r="AF88">
        <v>32.984375</v>
      </c>
      <c r="AG88">
        <v>84.59375</v>
      </c>
      <c r="AH88">
        <v>15.40625</v>
      </c>
      <c r="AI88">
        <v>52.875</v>
      </c>
      <c r="AJ88">
        <v>47.125</v>
      </c>
      <c r="AK88">
        <v>52.875</v>
      </c>
      <c r="AL88">
        <v>47.125</v>
      </c>
    </row>
    <row r="89" spans="1:38" x14ac:dyDescent="0.55000000000000004">
      <c r="D89" s="13" t="s">
        <v>7</v>
      </c>
      <c r="E89" s="6">
        <f>STDEV(E86:E88)</f>
        <v>0.28526519037757103</v>
      </c>
      <c r="F89" s="6">
        <f t="shared" ref="F89:N89" si="25">STDEV(F86:F88)</f>
        <v>0.2852651903775737</v>
      </c>
      <c r="G89" s="6">
        <f t="shared" si="25"/>
        <v>2.989949739814127</v>
      </c>
      <c r="H89" s="6">
        <f t="shared" si="25"/>
        <v>2.9899497398141466</v>
      </c>
      <c r="I89" s="6">
        <f t="shared" si="25"/>
        <v>10.68873480774803</v>
      </c>
      <c r="J89" s="6">
        <f t="shared" si="25"/>
        <v>10.688734807748052</v>
      </c>
      <c r="K89" s="6">
        <f t="shared" si="25"/>
        <v>0.38477075662821325</v>
      </c>
      <c r="L89" s="6">
        <f t="shared" si="25"/>
        <v>0.38477075662822197</v>
      </c>
      <c r="M89" s="6">
        <f t="shared" si="25"/>
        <v>0.45599770956969737</v>
      </c>
      <c r="N89" s="6">
        <f t="shared" si="25"/>
        <v>0.45599770956970587</v>
      </c>
      <c r="P89" s="13" t="s">
        <v>7</v>
      </c>
      <c r="Q89" s="6">
        <f>STDEV(Q86:Q88)</f>
        <v>0.27101756554388345</v>
      </c>
      <c r="R89" s="6">
        <f t="shared" ref="R89:Z89" si="26">STDEV(R86:R88)</f>
        <v>0.27101756554388184</v>
      </c>
      <c r="S89" s="6">
        <f t="shared" si="26"/>
        <v>2.0386914972190704</v>
      </c>
      <c r="T89" s="6">
        <f t="shared" si="26"/>
        <v>2.0457877201296588</v>
      </c>
      <c r="U89" s="6">
        <f t="shared" si="26"/>
        <v>1.4475426375412928</v>
      </c>
      <c r="V89" s="6">
        <f t="shared" si="26"/>
        <v>1.4475426375412928</v>
      </c>
      <c r="W89" s="6">
        <f t="shared" si="26"/>
        <v>0.42868257487329287</v>
      </c>
      <c r="X89" s="6">
        <f t="shared" si="26"/>
        <v>0.42868257487329697</v>
      </c>
      <c r="Y89" s="6">
        <f t="shared" si="26"/>
        <v>0.42868257487329287</v>
      </c>
      <c r="Z89" s="6">
        <f t="shared" si="26"/>
        <v>0.42868257487329697</v>
      </c>
      <c r="AB89" s="13" t="s">
        <v>7</v>
      </c>
      <c r="AC89" s="6">
        <f>STDEV(AC86:AC88)</f>
        <v>0.10709468162955113</v>
      </c>
      <c r="AD89" s="6">
        <f t="shared" ref="AD89:AL89" si="27">STDEV(AD86:AD88)</f>
        <v>0.10709468162954613</v>
      </c>
      <c r="AE89" s="6">
        <f t="shared" si="27"/>
        <v>0.3797239351516799</v>
      </c>
      <c r="AF89" s="6">
        <f t="shared" si="27"/>
        <v>0.37972393515170333</v>
      </c>
      <c r="AG89" s="6">
        <f t="shared" si="27"/>
        <v>4.2494986721781283</v>
      </c>
      <c r="AH89" s="6">
        <f t="shared" si="27"/>
        <v>4.2494986721781478</v>
      </c>
      <c r="AI89" s="6">
        <f t="shared" si="27"/>
        <v>0.13686215693171455</v>
      </c>
      <c r="AJ89" s="6">
        <f t="shared" si="27"/>
        <v>0.13686215693171222</v>
      </c>
      <c r="AK89" s="6">
        <f t="shared" si="27"/>
        <v>0.13686215693171455</v>
      </c>
      <c r="AL89" s="6">
        <f t="shared" si="27"/>
        <v>0.13686215693171222</v>
      </c>
    </row>
    <row r="90" spans="1:38" x14ac:dyDescent="0.55000000000000004">
      <c r="D90" s="29" t="s">
        <v>8</v>
      </c>
      <c r="E90" s="29"/>
      <c r="F90" s="29"/>
      <c r="G90" s="29"/>
      <c r="H90" s="29"/>
      <c r="I90" s="29"/>
      <c r="J90" s="29"/>
      <c r="K90" s="9"/>
      <c r="L90" s="9"/>
      <c r="M90" s="9"/>
      <c r="N90" s="9"/>
      <c r="P90" s="29" t="s">
        <v>9</v>
      </c>
      <c r="Q90" s="29"/>
      <c r="R90" s="29"/>
      <c r="S90" s="29"/>
      <c r="T90" s="29"/>
      <c r="U90" s="29"/>
      <c r="V90" s="29"/>
      <c r="W90" s="29"/>
      <c r="X90" s="29"/>
      <c r="Y90" s="11"/>
      <c r="Z90" s="11"/>
      <c r="AB90" s="29" t="s">
        <v>10</v>
      </c>
      <c r="AC90" s="29"/>
      <c r="AD90" s="29"/>
      <c r="AE90" s="29"/>
      <c r="AF90" s="29"/>
      <c r="AG90" s="29"/>
      <c r="AH90" s="29"/>
      <c r="AI90" s="9"/>
      <c r="AJ90" s="9"/>
    </row>
    <row r="94" spans="1:38" ht="23.1" x14ac:dyDescent="0.85">
      <c r="A94" s="8" t="s">
        <v>11</v>
      </c>
      <c r="F94" s="33" t="s">
        <v>12</v>
      </c>
      <c r="G94" s="33"/>
      <c r="H94" s="33"/>
      <c r="R94" s="33" t="s">
        <v>13</v>
      </c>
      <c r="S94" s="33"/>
      <c r="T94" s="33"/>
      <c r="U94" s="33"/>
      <c r="AD94" s="33" t="s">
        <v>14</v>
      </c>
      <c r="AE94" s="33"/>
      <c r="AF94" s="33"/>
    </row>
    <row r="95" spans="1:38" ht="23.1" x14ac:dyDescent="0.85">
      <c r="A95" s="8" t="s">
        <v>24</v>
      </c>
    </row>
    <row r="96" spans="1:38" ht="23.1" x14ac:dyDescent="0.85">
      <c r="A96" s="8" t="s">
        <v>25</v>
      </c>
      <c r="D96" s="34"/>
      <c r="E96" s="38" t="s">
        <v>0</v>
      </c>
      <c r="F96" s="38"/>
      <c r="G96" s="38"/>
      <c r="H96" s="38"/>
      <c r="I96" s="38"/>
      <c r="J96" s="38"/>
      <c r="K96" s="38"/>
      <c r="L96" s="38"/>
      <c r="M96" s="12"/>
      <c r="N96" s="12"/>
      <c r="P96" s="34"/>
      <c r="Q96" s="36" t="s">
        <v>0</v>
      </c>
      <c r="R96" s="37"/>
      <c r="S96" s="37"/>
      <c r="T96" s="37"/>
      <c r="U96" s="37"/>
      <c r="V96" s="37"/>
      <c r="W96" s="37"/>
      <c r="X96" s="37"/>
      <c r="Y96" s="10"/>
      <c r="Z96" s="10"/>
      <c r="AB96" s="34"/>
      <c r="AC96" s="36" t="s">
        <v>0</v>
      </c>
      <c r="AD96" s="37"/>
      <c r="AE96" s="37"/>
      <c r="AF96" s="37"/>
      <c r="AG96" s="37"/>
      <c r="AH96" s="37"/>
      <c r="AI96" s="37"/>
      <c r="AJ96" s="37"/>
      <c r="AK96" s="37"/>
      <c r="AL96" s="37"/>
    </row>
    <row r="97" spans="1:38" x14ac:dyDescent="0.55000000000000004">
      <c r="D97" s="35"/>
      <c r="E97" s="30" t="s">
        <v>1</v>
      </c>
      <c r="F97" s="31"/>
      <c r="G97" s="30" t="s">
        <v>2</v>
      </c>
      <c r="H97" s="31"/>
      <c r="I97" s="27" t="s">
        <v>3</v>
      </c>
      <c r="J97" s="28"/>
      <c r="K97" s="27" t="s">
        <v>21</v>
      </c>
      <c r="L97" s="28"/>
      <c r="M97" s="27" t="s">
        <v>22</v>
      </c>
      <c r="N97" s="28"/>
      <c r="P97" s="35"/>
      <c r="Q97" s="30" t="s">
        <v>1</v>
      </c>
      <c r="R97" s="31"/>
      <c r="S97" s="30" t="s">
        <v>2</v>
      </c>
      <c r="T97" s="31"/>
      <c r="U97" s="27" t="s">
        <v>3</v>
      </c>
      <c r="V97" s="28"/>
      <c r="W97" s="27" t="s">
        <v>21</v>
      </c>
      <c r="X97" s="28"/>
      <c r="Y97" s="27" t="s">
        <v>22</v>
      </c>
      <c r="Z97" s="28"/>
      <c r="AB97" s="35"/>
      <c r="AC97" s="30" t="s">
        <v>1</v>
      </c>
      <c r="AD97" s="31"/>
      <c r="AE97" s="30" t="s">
        <v>2</v>
      </c>
      <c r="AF97" s="31"/>
      <c r="AG97" s="27" t="s">
        <v>3</v>
      </c>
      <c r="AH97" s="28"/>
      <c r="AI97" s="27" t="s">
        <v>21</v>
      </c>
      <c r="AJ97" s="28"/>
      <c r="AK97" s="27" t="s">
        <v>22</v>
      </c>
      <c r="AL97" s="28"/>
    </row>
    <row r="98" spans="1:38" x14ac:dyDescent="0.55000000000000004">
      <c r="D98" s="12" t="s">
        <v>4</v>
      </c>
      <c r="E98" s="2" t="s">
        <v>5</v>
      </c>
      <c r="F98" s="2" t="s">
        <v>6</v>
      </c>
      <c r="G98" s="2" t="s">
        <v>5</v>
      </c>
      <c r="H98" s="2" t="s">
        <v>6</v>
      </c>
      <c r="I98" s="3" t="s">
        <v>5</v>
      </c>
      <c r="J98" s="3" t="s">
        <v>6</v>
      </c>
      <c r="K98" s="3" t="s">
        <v>5</v>
      </c>
      <c r="L98" s="3" t="s">
        <v>6</v>
      </c>
      <c r="M98" s="3" t="s">
        <v>5</v>
      </c>
      <c r="N98" s="3" t="s">
        <v>6</v>
      </c>
      <c r="P98" s="12" t="s">
        <v>4</v>
      </c>
      <c r="Q98" s="2" t="s">
        <v>5</v>
      </c>
      <c r="R98" s="2" t="s">
        <v>6</v>
      </c>
      <c r="S98" s="2" t="s">
        <v>5</v>
      </c>
      <c r="T98" s="2" t="s">
        <v>6</v>
      </c>
      <c r="U98" s="3" t="s">
        <v>5</v>
      </c>
      <c r="V98" s="3" t="s">
        <v>6</v>
      </c>
      <c r="W98" s="3" t="s">
        <v>5</v>
      </c>
      <c r="X98" s="3" t="s">
        <v>6</v>
      </c>
      <c r="Y98" s="3" t="s">
        <v>5</v>
      </c>
      <c r="Z98" s="3" t="s">
        <v>6</v>
      </c>
      <c r="AB98" s="12" t="s">
        <v>4</v>
      </c>
      <c r="AC98" s="2" t="s">
        <v>5</v>
      </c>
      <c r="AD98" s="2" t="s">
        <v>6</v>
      </c>
      <c r="AE98" s="2" t="s">
        <v>5</v>
      </c>
      <c r="AF98" s="2" t="s">
        <v>6</v>
      </c>
      <c r="AG98" s="3" t="s">
        <v>5</v>
      </c>
      <c r="AH98" s="3" t="s">
        <v>6</v>
      </c>
      <c r="AI98" s="3" t="s">
        <v>5</v>
      </c>
      <c r="AJ98" s="3" t="s">
        <v>6</v>
      </c>
      <c r="AK98" s="3" t="s">
        <v>5</v>
      </c>
      <c r="AL98" s="3" t="s">
        <v>6</v>
      </c>
    </row>
    <row r="99" spans="1:38" x14ac:dyDescent="0.55000000000000004">
      <c r="D99" s="4">
        <v>10000</v>
      </c>
      <c r="E99">
        <v>50.980156249999972</v>
      </c>
      <c r="F99">
        <v>49.01984375</v>
      </c>
      <c r="G99">
        <v>92.260312499999969</v>
      </c>
      <c r="H99">
        <v>7.7396874999999916</v>
      </c>
      <c r="I99">
        <v>94.328593749999982</v>
      </c>
      <c r="J99">
        <v>5.6714062499999907</v>
      </c>
      <c r="K99">
        <v>56.242031249999954</v>
      </c>
      <c r="L99">
        <v>43.757968749999996</v>
      </c>
      <c r="M99">
        <v>56.241874999999958</v>
      </c>
      <c r="N99">
        <v>43.758125</v>
      </c>
      <c r="P99" s="4">
        <v>10000</v>
      </c>
      <c r="Q99">
        <v>39.466250000000002</v>
      </c>
      <c r="R99">
        <v>60.533750000000005</v>
      </c>
      <c r="S99">
        <v>72.86375000000001</v>
      </c>
      <c r="T99">
        <v>27.136250000000004</v>
      </c>
      <c r="U99">
        <v>79.587500000000006</v>
      </c>
      <c r="V99">
        <v>20.412500000000001</v>
      </c>
      <c r="W99">
        <v>74.992499999999993</v>
      </c>
      <c r="X99">
        <v>25.0075</v>
      </c>
      <c r="Y99">
        <v>74.992499999999993</v>
      </c>
      <c r="Z99">
        <v>25.0075</v>
      </c>
      <c r="AB99" s="4">
        <v>10000</v>
      </c>
      <c r="AC99">
        <v>59.065937499999997</v>
      </c>
      <c r="AD99">
        <v>40.934062499999982</v>
      </c>
      <c r="AE99">
        <v>94.634062499999999</v>
      </c>
      <c r="AF99">
        <v>5.365937499999994</v>
      </c>
      <c r="AG99">
        <v>98.857656250000005</v>
      </c>
      <c r="AH99">
        <v>1.1423437499999973</v>
      </c>
      <c r="AI99">
        <v>53.122500000000002</v>
      </c>
      <c r="AJ99">
        <v>46.877500000000005</v>
      </c>
      <c r="AK99">
        <v>53.122500000000002</v>
      </c>
      <c r="AL99">
        <v>46.877500000000005</v>
      </c>
    </row>
    <row r="100" spans="1:38" x14ac:dyDescent="0.55000000000000004">
      <c r="D100" s="4">
        <v>1000</v>
      </c>
      <c r="E100">
        <v>50.65937499999999</v>
      </c>
      <c r="F100">
        <v>49.340624999999982</v>
      </c>
      <c r="G100">
        <v>87.885937499999983</v>
      </c>
      <c r="H100">
        <v>12.114062499999985</v>
      </c>
      <c r="I100">
        <v>70.540624999999977</v>
      </c>
      <c r="J100">
        <v>29.459374999999994</v>
      </c>
      <c r="K100">
        <v>56.176562500000024</v>
      </c>
      <c r="L100">
        <v>43.82343749999999</v>
      </c>
      <c r="M100">
        <v>56.176562500000024</v>
      </c>
      <c r="N100">
        <v>43.82343749999999</v>
      </c>
      <c r="P100" s="4">
        <v>1000</v>
      </c>
      <c r="Q100">
        <v>39.212499999999999</v>
      </c>
      <c r="R100">
        <v>60.787500000000001</v>
      </c>
      <c r="S100">
        <v>76.225000000000009</v>
      </c>
      <c r="T100">
        <v>23.775000000000002</v>
      </c>
      <c r="U100">
        <v>72.825000000000003</v>
      </c>
      <c r="V100">
        <v>39.625</v>
      </c>
      <c r="W100">
        <v>74.992499999999993</v>
      </c>
      <c r="X100">
        <v>25.0075</v>
      </c>
      <c r="Y100">
        <v>74.992499999999993</v>
      </c>
      <c r="Z100">
        <v>25.0075</v>
      </c>
      <c r="AB100" s="4">
        <v>1000</v>
      </c>
      <c r="AC100">
        <v>58.410937499999974</v>
      </c>
      <c r="AD100">
        <v>41.589062500000004</v>
      </c>
      <c r="AE100">
        <v>93.020312499999974</v>
      </c>
      <c r="AF100">
        <v>6.9796874999999883</v>
      </c>
      <c r="AG100">
        <v>80.590624999999974</v>
      </c>
      <c r="AH100">
        <v>19.40937499999999</v>
      </c>
      <c r="AI100">
        <v>53.100000000000016</v>
      </c>
      <c r="AJ100">
        <v>46.899999999999984</v>
      </c>
      <c r="AK100">
        <v>53.100000000000016</v>
      </c>
      <c r="AL100">
        <v>46.899999999999984</v>
      </c>
    </row>
    <row r="101" spans="1:38" x14ac:dyDescent="0.55000000000000004">
      <c r="D101" s="2">
        <v>100</v>
      </c>
      <c r="E101">
        <v>45.984375</v>
      </c>
      <c r="F101">
        <v>54.015625</v>
      </c>
      <c r="G101">
        <v>65.359375</v>
      </c>
      <c r="H101">
        <v>34.640625</v>
      </c>
      <c r="I101">
        <v>60.984375</v>
      </c>
      <c r="J101">
        <v>39.015625</v>
      </c>
      <c r="K101">
        <v>55.46875</v>
      </c>
      <c r="L101">
        <v>44.53125</v>
      </c>
      <c r="M101">
        <v>55.515625</v>
      </c>
      <c r="N101">
        <v>44.484375</v>
      </c>
      <c r="P101" s="2">
        <v>100</v>
      </c>
      <c r="Q101">
        <v>32.125</v>
      </c>
      <c r="R101">
        <v>67.875</v>
      </c>
      <c r="S101">
        <v>71</v>
      </c>
      <c r="T101">
        <v>29</v>
      </c>
      <c r="U101">
        <v>73.875</v>
      </c>
      <c r="V101">
        <v>26.125</v>
      </c>
      <c r="W101">
        <v>74.25</v>
      </c>
      <c r="X101">
        <v>25.75</v>
      </c>
      <c r="Y101">
        <v>74.25</v>
      </c>
      <c r="Z101">
        <v>25.75</v>
      </c>
      <c r="AB101" s="2">
        <v>100</v>
      </c>
      <c r="AC101">
        <v>57.171875</v>
      </c>
      <c r="AD101">
        <v>42.828125</v>
      </c>
      <c r="AE101">
        <v>80.125</v>
      </c>
      <c r="AF101">
        <v>19.875</v>
      </c>
      <c r="AG101">
        <v>72.796875</v>
      </c>
      <c r="AH101">
        <v>27.203125</v>
      </c>
      <c r="AI101">
        <v>52.875</v>
      </c>
      <c r="AJ101">
        <v>47.125</v>
      </c>
      <c r="AK101">
        <v>52.875</v>
      </c>
      <c r="AL101">
        <v>47.125</v>
      </c>
    </row>
    <row r="102" spans="1:38" x14ac:dyDescent="0.55000000000000004">
      <c r="D102" s="13" t="s">
        <v>7</v>
      </c>
      <c r="E102" s="6">
        <f>STDEV(E99:E101)</f>
        <v>2.7963176949994653</v>
      </c>
      <c r="F102" s="6">
        <f t="shared" ref="F102:N102" si="28">STDEV(F99:F101)</f>
        <v>2.7963176949994817</v>
      </c>
      <c r="G102" s="6">
        <f t="shared" si="28"/>
        <v>14.435151616141317</v>
      </c>
      <c r="H102" s="6">
        <f t="shared" si="28"/>
        <v>14.435151616141402</v>
      </c>
      <c r="I102" s="6">
        <f t="shared" si="28"/>
        <v>17.17083911442748</v>
      </c>
      <c r="J102" s="6">
        <f t="shared" si="28"/>
        <v>17.170839114427547</v>
      </c>
      <c r="K102" s="6">
        <f t="shared" si="28"/>
        <v>0.42880620797440439</v>
      </c>
      <c r="L102" s="6">
        <f t="shared" si="28"/>
        <v>0.42880620797441704</v>
      </c>
      <c r="M102" s="6">
        <f t="shared" si="28"/>
        <v>0.40177588364295452</v>
      </c>
      <c r="N102" s="6">
        <f t="shared" si="28"/>
        <v>0.40177588364296507</v>
      </c>
      <c r="P102" s="13" t="s">
        <v>7</v>
      </c>
      <c r="Q102" s="6">
        <f>STDEV(Q99:Q101)</f>
        <v>4.1671532424226179</v>
      </c>
      <c r="R102" s="6">
        <f t="shared" ref="R102:Z102" si="29">STDEV(R99:R101)</f>
        <v>4.1671532424226152</v>
      </c>
      <c r="S102" s="6">
        <f t="shared" si="29"/>
        <v>2.6480241258027375</v>
      </c>
      <c r="T102" s="6">
        <f t="shared" si="29"/>
        <v>2.6480241258027331</v>
      </c>
      <c r="U102" s="6">
        <f t="shared" si="29"/>
        <v>3.6392893651554217</v>
      </c>
      <c r="V102" s="6">
        <f t="shared" si="29"/>
        <v>9.8657894809961206</v>
      </c>
      <c r="W102" s="6">
        <f t="shared" si="29"/>
        <v>0.42868257487329287</v>
      </c>
      <c r="X102" s="6">
        <f t="shared" si="29"/>
        <v>0.42868257487329697</v>
      </c>
      <c r="Y102" s="6">
        <f t="shared" si="29"/>
        <v>0.42868257487329287</v>
      </c>
      <c r="Z102" s="6">
        <f t="shared" si="29"/>
        <v>0.42868257487329697</v>
      </c>
      <c r="AB102" s="13" t="s">
        <v>7</v>
      </c>
      <c r="AC102" s="6">
        <f>STDEV(AC99:AC101)</f>
        <v>0.96192286877313726</v>
      </c>
      <c r="AD102" s="6">
        <f t="shared" ref="AD102:AL102" si="30">STDEV(AD99:AD101)</f>
        <v>0.96192286877314892</v>
      </c>
      <c r="AE102" s="6">
        <f t="shared" si="30"/>
        <v>7.952003606681588</v>
      </c>
      <c r="AF102" s="6">
        <f t="shared" si="30"/>
        <v>7.9520036066815969</v>
      </c>
      <c r="AG102" s="6">
        <f t="shared" si="30"/>
        <v>13.376542210846354</v>
      </c>
      <c r="AH102" s="6">
        <f t="shared" si="30"/>
        <v>13.376542210846365</v>
      </c>
      <c r="AI102" s="6">
        <f t="shared" si="30"/>
        <v>0.13686215693171455</v>
      </c>
      <c r="AJ102" s="6">
        <f t="shared" si="30"/>
        <v>0.13686215693171222</v>
      </c>
      <c r="AK102" s="6">
        <f t="shared" si="30"/>
        <v>0.13686215693171455</v>
      </c>
      <c r="AL102" s="6">
        <f t="shared" si="30"/>
        <v>0.13686215693171222</v>
      </c>
    </row>
    <row r="103" spans="1:38" x14ac:dyDescent="0.55000000000000004">
      <c r="D103" s="29" t="s">
        <v>8</v>
      </c>
      <c r="E103" s="29"/>
      <c r="F103" s="29"/>
      <c r="G103" s="29"/>
      <c r="H103" s="29"/>
      <c r="I103" s="29"/>
      <c r="J103" s="29"/>
      <c r="K103" s="9"/>
      <c r="L103" s="9"/>
      <c r="M103" s="9"/>
      <c r="N103" s="9"/>
      <c r="P103" s="29" t="s">
        <v>9</v>
      </c>
      <c r="Q103" s="29"/>
      <c r="R103" s="29"/>
      <c r="S103" s="29"/>
      <c r="T103" s="29"/>
      <c r="U103" s="29"/>
      <c r="V103" s="29"/>
      <c r="W103" s="29"/>
      <c r="X103" s="29"/>
      <c r="Y103" s="11"/>
      <c r="Z103" s="11"/>
      <c r="AB103" s="29" t="s">
        <v>10</v>
      </c>
      <c r="AC103" s="29"/>
      <c r="AD103" s="29"/>
      <c r="AE103" s="29"/>
      <c r="AF103" s="29"/>
      <c r="AG103" s="29"/>
      <c r="AH103" s="29"/>
      <c r="AI103" s="9"/>
      <c r="AJ103" s="9"/>
    </row>
    <row r="107" spans="1:38" ht="20.399999999999999" x14ac:dyDescent="0.75">
      <c r="F107" s="33" t="s">
        <v>12</v>
      </c>
      <c r="G107" s="33"/>
      <c r="H107" s="33"/>
      <c r="R107" s="33" t="s">
        <v>13</v>
      </c>
      <c r="S107" s="33"/>
      <c r="T107" s="33"/>
      <c r="U107" s="33"/>
      <c r="AD107" s="33" t="s">
        <v>14</v>
      </c>
      <c r="AE107" s="33"/>
      <c r="AF107" s="33"/>
    </row>
    <row r="109" spans="1:38" ht="23.1" x14ac:dyDescent="0.85">
      <c r="A109" s="8" t="s">
        <v>15</v>
      </c>
      <c r="D109" s="34"/>
      <c r="E109" s="38" t="s">
        <v>0</v>
      </c>
      <c r="F109" s="38"/>
      <c r="G109" s="38"/>
      <c r="H109" s="38"/>
      <c r="I109" s="38"/>
      <c r="J109" s="38"/>
      <c r="K109" s="38"/>
      <c r="L109" s="38"/>
      <c r="M109" s="12"/>
      <c r="N109" s="12"/>
      <c r="P109" s="34"/>
      <c r="Q109" s="36" t="s">
        <v>0</v>
      </c>
      <c r="R109" s="37"/>
      <c r="S109" s="37"/>
      <c r="T109" s="37"/>
      <c r="U109" s="37"/>
      <c r="V109" s="37"/>
      <c r="W109" s="37"/>
      <c r="X109" s="37"/>
      <c r="Y109" s="10"/>
      <c r="Z109" s="10"/>
      <c r="AB109" s="34"/>
      <c r="AC109" s="36" t="s">
        <v>0</v>
      </c>
      <c r="AD109" s="37"/>
      <c r="AE109" s="37"/>
      <c r="AF109" s="37"/>
      <c r="AG109" s="37"/>
      <c r="AH109" s="37"/>
      <c r="AI109" s="37"/>
      <c r="AJ109" s="37"/>
      <c r="AK109" s="37"/>
      <c r="AL109" s="37"/>
    </row>
    <row r="110" spans="1:38" ht="23.1" x14ac:dyDescent="0.85">
      <c r="A110" s="8" t="s">
        <v>23</v>
      </c>
      <c r="D110" s="35"/>
      <c r="E110" s="30" t="s">
        <v>1</v>
      </c>
      <c r="F110" s="31"/>
      <c r="G110" s="30" t="s">
        <v>2</v>
      </c>
      <c r="H110" s="31"/>
      <c r="I110" s="27" t="s">
        <v>3</v>
      </c>
      <c r="J110" s="28"/>
      <c r="K110" s="27" t="s">
        <v>21</v>
      </c>
      <c r="L110" s="28"/>
      <c r="M110" s="27" t="s">
        <v>22</v>
      </c>
      <c r="N110" s="28"/>
      <c r="P110" s="35"/>
      <c r="Q110" s="30" t="s">
        <v>1</v>
      </c>
      <c r="R110" s="31"/>
      <c r="S110" s="30" t="s">
        <v>2</v>
      </c>
      <c r="T110" s="31"/>
      <c r="U110" s="27" t="s">
        <v>3</v>
      </c>
      <c r="V110" s="28"/>
      <c r="W110" s="27" t="s">
        <v>21</v>
      </c>
      <c r="X110" s="28"/>
      <c r="Y110" s="27" t="s">
        <v>22</v>
      </c>
      <c r="Z110" s="28"/>
      <c r="AB110" s="35"/>
      <c r="AC110" s="30" t="s">
        <v>1</v>
      </c>
      <c r="AD110" s="31"/>
      <c r="AE110" s="30" t="s">
        <v>2</v>
      </c>
      <c r="AF110" s="31"/>
      <c r="AG110" s="27" t="s">
        <v>3</v>
      </c>
      <c r="AH110" s="28"/>
      <c r="AI110" s="27" t="s">
        <v>21</v>
      </c>
      <c r="AJ110" s="28"/>
      <c r="AK110" s="27" t="s">
        <v>22</v>
      </c>
      <c r="AL110" s="28"/>
    </row>
    <row r="111" spans="1:38" ht="23.1" x14ac:dyDescent="0.85">
      <c r="A111" s="8" t="s">
        <v>25</v>
      </c>
      <c r="D111" s="12" t="s">
        <v>4</v>
      </c>
      <c r="E111" s="2" t="s">
        <v>5</v>
      </c>
      <c r="F111" s="2" t="s">
        <v>6</v>
      </c>
      <c r="G111" s="2" t="s">
        <v>5</v>
      </c>
      <c r="H111" s="2" t="s">
        <v>6</v>
      </c>
      <c r="I111" s="3" t="s">
        <v>5</v>
      </c>
      <c r="J111" s="3" t="s">
        <v>6</v>
      </c>
      <c r="K111" s="3" t="s">
        <v>5</v>
      </c>
      <c r="L111" s="3" t="s">
        <v>6</v>
      </c>
      <c r="M111" s="3" t="s">
        <v>5</v>
      </c>
      <c r="N111" s="3" t="s">
        <v>6</v>
      </c>
      <c r="P111" s="12" t="s">
        <v>4</v>
      </c>
      <c r="Q111" s="2" t="s">
        <v>5</v>
      </c>
      <c r="R111" s="2" t="s">
        <v>6</v>
      </c>
      <c r="S111" s="2" t="s">
        <v>5</v>
      </c>
      <c r="T111" s="2" t="s">
        <v>6</v>
      </c>
      <c r="U111" s="3" t="s">
        <v>5</v>
      </c>
      <c r="V111" s="3" t="s">
        <v>6</v>
      </c>
      <c r="W111" s="3" t="s">
        <v>5</v>
      </c>
      <c r="X111" s="3" t="s">
        <v>6</v>
      </c>
      <c r="Y111" s="3" t="s">
        <v>5</v>
      </c>
      <c r="Z111" s="3" t="s">
        <v>6</v>
      </c>
      <c r="AB111" s="12" t="s">
        <v>4</v>
      </c>
      <c r="AC111" s="2" t="s">
        <v>5</v>
      </c>
      <c r="AD111" s="2" t="s">
        <v>6</v>
      </c>
      <c r="AE111" s="2" t="s">
        <v>5</v>
      </c>
      <c r="AF111" s="2" t="s">
        <v>6</v>
      </c>
      <c r="AG111" s="3" t="s">
        <v>5</v>
      </c>
      <c r="AH111" s="3" t="s">
        <v>6</v>
      </c>
      <c r="AI111" s="3" t="s">
        <v>5</v>
      </c>
      <c r="AJ111" s="3" t="s">
        <v>6</v>
      </c>
      <c r="AK111" s="3" t="s">
        <v>5</v>
      </c>
      <c r="AL111" s="3" t="s">
        <v>6</v>
      </c>
    </row>
    <row r="112" spans="1:38" x14ac:dyDescent="0.55000000000000004">
      <c r="D112" s="4">
        <v>10000</v>
      </c>
      <c r="E112">
        <v>18.356406249999992</v>
      </c>
      <c r="F112">
        <v>81.643593749999994</v>
      </c>
      <c r="G112">
        <v>18.433124999999993</v>
      </c>
      <c r="H112">
        <v>81.566874999999996</v>
      </c>
      <c r="I112">
        <v>18.475312499999994</v>
      </c>
      <c r="J112">
        <v>81.524687499999999</v>
      </c>
      <c r="K112">
        <v>18.333437499999999</v>
      </c>
      <c r="L112">
        <v>81.666562499999998</v>
      </c>
      <c r="M112">
        <v>18.433593750000004</v>
      </c>
      <c r="N112">
        <v>81.56640625</v>
      </c>
      <c r="P112" s="4">
        <v>10000</v>
      </c>
      <c r="Q112">
        <v>8.1112499999999983</v>
      </c>
      <c r="R112">
        <v>85.931250000000006</v>
      </c>
      <c r="S112">
        <v>0</v>
      </c>
      <c r="T112">
        <v>100</v>
      </c>
      <c r="U112">
        <v>0</v>
      </c>
      <c r="V112">
        <v>100</v>
      </c>
      <c r="W112">
        <v>0</v>
      </c>
      <c r="X112">
        <v>100</v>
      </c>
      <c r="Y112">
        <v>0</v>
      </c>
      <c r="Z112">
        <v>100</v>
      </c>
      <c r="AB112" s="4">
        <v>10000</v>
      </c>
      <c r="AC112">
        <v>27.243906249999977</v>
      </c>
      <c r="AD112">
        <v>72.756093749999991</v>
      </c>
      <c r="AE112">
        <v>18.677187499999999</v>
      </c>
      <c r="AF112">
        <v>81.322812499999998</v>
      </c>
      <c r="AG112">
        <v>17.057656249999997</v>
      </c>
      <c r="AH112">
        <v>82.942343750000006</v>
      </c>
      <c r="AI112">
        <v>13.972812499999998</v>
      </c>
      <c r="AJ112">
        <v>86.027187499999982</v>
      </c>
      <c r="AK112">
        <v>16.889218749999998</v>
      </c>
      <c r="AL112">
        <v>83.110781250000002</v>
      </c>
    </row>
    <row r="113" spans="1:38" x14ac:dyDescent="0.55000000000000004">
      <c r="D113" s="4">
        <v>1000</v>
      </c>
      <c r="E113">
        <v>20.87343749999998</v>
      </c>
      <c r="F113">
        <v>79.126562499999977</v>
      </c>
      <c r="G113">
        <v>58.521875000000001</v>
      </c>
      <c r="H113">
        <v>41.478124999999984</v>
      </c>
      <c r="I113">
        <v>86.9453125</v>
      </c>
      <c r="J113">
        <v>13.054687499999982</v>
      </c>
      <c r="K113">
        <v>56.179687500000036</v>
      </c>
      <c r="L113">
        <v>43.820312499999986</v>
      </c>
      <c r="M113">
        <v>56.176562500000031</v>
      </c>
      <c r="N113">
        <v>43.82343749999999</v>
      </c>
      <c r="P113" s="4">
        <v>1000</v>
      </c>
      <c r="Q113">
        <v>10.325000000000001</v>
      </c>
      <c r="R113">
        <v>89.674999999999997</v>
      </c>
      <c r="S113">
        <v>12.5</v>
      </c>
      <c r="T113">
        <v>87.5</v>
      </c>
      <c r="U113">
        <v>0</v>
      </c>
      <c r="V113">
        <v>100</v>
      </c>
      <c r="W113">
        <v>12.362500000000001</v>
      </c>
      <c r="X113">
        <v>87.637500000000003</v>
      </c>
      <c r="Y113">
        <v>24.55</v>
      </c>
      <c r="Z113">
        <v>75.45</v>
      </c>
      <c r="AB113" s="4">
        <v>1000</v>
      </c>
      <c r="AC113">
        <v>24.521874999999987</v>
      </c>
      <c r="AD113">
        <v>75.478124999999977</v>
      </c>
      <c r="AE113">
        <v>13.685937499999996</v>
      </c>
      <c r="AF113">
        <v>86.314062500000006</v>
      </c>
      <c r="AG113">
        <v>11.603125000000002</v>
      </c>
      <c r="AH113">
        <v>88.396875000000023</v>
      </c>
      <c r="AI113">
        <v>19.051562499999996</v>
      </c>
      <c r="AJ113">
        <v>80.948437499999997</v>
      </c>
      <c r="AK113">
        <v>25.031249999999993</v>
      </c>
      <c r="AL113">
        <v>74.96875</v>
      </c>
    </row>
    <row r="114" spans="1:38" x14ac:dyDescent="0.55000000000000004">
      <c r="D114" s="2">
        <v>100</v>
      </c>
      <c r="E114">
        <v>21.140625</v>
      </c>
      <c r="F114">
        <v>78.859375</v>
      </c>
      <c r="G114">
        <v>53.21875</v>
      </c>
      <c r="H114">
        <v>46.78125</v>
      </c>
      <c r="I114">
        <v>69.515625</v>
      </c>
      <c r="J114">
        <v>30.484375</v>
      </c>
      <c r="K114">
        <v>55.546875</v>
      </c>
      <c r="L114">
        <v>44.453125</v>
      </c>
      <c r="M114">
        <v>55.421875</v>
      </c>
      <c r="N114">
        <v>44.578125</v>
      </c>
      <c r="P114" s="2">
        <v>100</v>
      </c>
      <c r="Q114">
        <v>11</v>
      </c>
      <c r="R114">
        <v>89</v>
      </c>
      <c r="S114">
        <v>12.5</v>
      </c>
      <c r="T114">
        <v>87.5</v>
      </c>
      <c r="U114">
        <v>12.5</v>
      </c>
      <c r="V114">
        <v>87.5</v>
      </c>
      <c r="W114">
        <v>0</v>
      </c>
      <c r="X114">
        <v>100</v>
      </c>
      <c r="Y114">
        <v>0</v>
      </c>
      <c r="Z114">
        <v>100</v>
      </c>
      <c r="AB114" s="2">
        <v>100</v>
      </c>
      <c r="AC114">
        <v>25.031249999999993</v>
      </c>
      <c r="AD114">
        <v>74.96875</v>
      </c>
      <c r="AE114">
        <v>22.15625</v>
      </c>
      <c r="AF114">
        <v>77.84375</v>
      </c>
      <c r="AG114">
        <v>13.390625</v>
      </c>
      <c r="AH114">
        <v>86.609375</v>
      </c>
      <c r="AI114">
        <v>11.015625</v>
      </c>
      <c r="AJ114">
        <v>88.984375</v>
      </c>
      <c r="AK114">
        <v>17.234375</v>
      </c>
      <c r="AL114">
        <v>82.765625</v>
      </c>
    </row>
    <row r="115" spans="1:38" x14ac:dyDescent="0.55000000000000004">
      <c r="D115" s="13" t="s">
        <v>7</v>
      </c>
      <c r="E115" s="6">
        <f>STDEV(E112:E114)</f>
        <v>1.5361591454818069</v>
      </c>
      <c r="F115" s="6">
        <f t="shared" ref="F115:N115" si="31">STDEV(F112:F114)</f>
        <v>1.5361591454818091</v>
      </c>
      <c r="G115" s="6">
        <f t="shared" si="31"/>
        <v>21.776404348012221</v>
      </c>
      <c r="H115" s="6">
        <f t="shared" si="31"/>
        <v>21.7764043480122</v>
      </c>
      <c r="I115" s="6">
        <f t="shared" si="31"/>
        <v>35.583349117354764</v>
      </c>
      <c r="J115" s="6">
        <f t="shared" si="31"/>
        <v>35.583349117354778</v>
      </c>
      <c r="K115" s="6">
        <f t="shared" si="31"/>
        <v>21.670175438795546</v>
      </c>
      <c r="L115" s="6">
        <f t="shared" si="31"/>
        <v>21.670175438795503</v>
      </c>
      <c r="M115" s="6">
        <f t="shared" si="31"/>
        <v>21.576353542382275</v>
      </c>
      <c r="N115" s="6">
        <f t="shared" si="31"/>
        <v>21.576353542382297</v>
      </c>
      <c r="P115" s="13" t="s">
        <v>7</v>
      </c>
      <c r="Q115" s="6">
        <f>STDEV(Q112:Q114)</f>
        <v>1.5111359207011528</v>
      </c>
      <c r="R115" s="6">
        <f t="shared" ref="R115:Z115" si="32">STDEV(R112:R114)</f>
        <v>1.9953494107131504</v>
      </c>
      <c r="S115" s="6">
        <f t="shared" si="32"/>
        <v>7.2168783648703219</v>
      </c>
      <c r="T115" s="6">
        <f t="shared" si="32"/>
        <v>7.2168783648703219</v>
      </c>
      <c r="U115" s="6">
        <f t="shared" si="32"/>
        <v>7.2168783648703219</v>
      </c>
      <c r="V115" s="6">
        <f t="shared" si="32"/>
        <v>7.2168783648703219</v>
      </c>
      <c r="W115" s="6">
        <f t="shared" si="32"/>
        <v>7.1374927028567487</v>
      </c>
      <c r="X115" s="6">
        <f t="shared" si="32"/>
        <v>7.137492702856747</v>
      </c>
      <c r="Y115" s="6">
        <f t="shared" si="32"/>
        <v>14.173949108605312</v>
      </c>
      <c r="Z115" s="6">
        <f t="shared" si="32"/>
        <v>14.173949108605306</v>
      </c>
      <c r="AB115" s="13" t="s">
        <v>7</v>
      </c>
      <c r="AC115" s="6">
        <f>STDEV(AC112:AC114)</f>
        <v>1.4471100336685705</v>
      </c>
      <c r="AD115" s="6">
        <f t="shared" ref="AD115:AL115" si="33">STDEV(AD112:AD114)</f>
        <v>1.447110033668574</v>
      </c>
      <c r="AE115" s="6">
        <f t="shared" si="33"/>
        <v>4.2575941228402412</v>
      </c>
      <c r="AF115" s="6">
        <f t="shared" si="33"/>
        <v>4.2575941228402421</v>
      </c>
      <c r="AG115" s="6">
        <f t="shared" si="33"/>
        <v>2.7807129060639353</v>
      </c>
      <c r="AH115" s="6">
        <f t="shared" si="33"/>
        <v>2.7807129060639388</v>
      </c>
      <c r="AI115" s="6">
        <f t="shared" si="33"/>
        <v>4.0643767660114536</v>
      </c>
      <c r="AJ115" s="6">
        <f t="shared" si="33"/>
        <v>4.0643767660114571</v>
      </c>
      <c r="AK115" s="6">
        <f t="shared" si="33"/>
        <v>4.6044012545700186</v>
      </c>
      <c r="AL115" s="6">
        <f t="shared" si="33"/>
        <v>4.6044012545700168</v>
      </c>
    </row>
    <row r="116" spans="1:38" x14ac:dyDescent="0.55000000000000004">
      <c r="D116" s="29" t="s">
        <v>8</v>
      </c>
      <c r="E116" s="29"/>
      <c r="F116" s="29"/>
      <c r="G116" s="29"/>
      <c r="H116" s="29"/>
      <c r="I116" s="29"/>
      <c r="J116" s="29"/>
      <c r="K116" s="9"/>
      <c r="L116" s="9"/>
      <c r="M116" s="9"/>
      <c r="N116" s="9"/>
      <c r="P116" s="29" t="s">
        <v>9</v>
      </c>
      <c r="Q116" s="29"/>
      <c r="R116" s="29"/>
      <c r="S116" s="29"/>
      <c r="T116" s="29"/>
      <c r="U116" s="29"/>
      <c r="V116" s="29"/>
      <c r="W116" s="29"/>
      <c r="X116" s="29"/>
      <c r="Y116" s="11"/>
      <c r="Z116" s="11"/>
      <c r="AB116" s="29" t="s">
        <v>10</v>
      </c>
      <c r="AC116" s="29"/>
      <c r="AD116" s="29"/>
      <c r="AE116" s="29"/>
      <c r="AF116" s="29"/>
      <c r="AG116" s="29"/>
      <c r="AH116" s="29"/>
      <c r="AI116" s="9"/>
      <c r="AJ116" s="9"/>
    </row>
    <row r="120" spans="1:38" ht="23.1" x14ac:dyDescent="0.85">
      <c r="A120" s="8" t="s">
        <v>15</v>
      </c>
      <c r="F120" s="33" t="s">
        <v>12</v>
      </c>
      <c r="G120" s="33"/>
      <c r="H120" s="33"/>
      <c r="R120" s="33" t="s">
        <v>13</v>
      </c>
      <c r="S120" s="33"/>
      <c r="T120" s="33"/>
      <c r="U120" s="33"/>
      <c r="AD120" s="33" t="s">
        <v>14</v>
      </c>
      <c r="AE120" s="33"/>
      <c r="AF120" s="33"/>
    </row>
    <row r="121" spans="1:38" ht="23.1" x14ac:dyDescent="0.85">
      <c r="A121" s="8" t="s">
        <v>24</v>
      </c>
    </row>
    <row r="122" spans="1:38" ht="23.1" x14ac:dyDescent="0.85">
      <c r="A122" s="8" t="s">
        <v>25</v>
      </c>
      <c r="D122" s="34"/>
      <c r="E122" s="38" t="s">
        <v>0</v>
      </c>
      <c r="F122" s="38"/>
      <c r="G122" s="38"/>
      <c r="H122" s="38"/>
      <c r="I122" s="38"/>
      <c r="J122" s="38"/>
      <c r="K122" s="38"/>
      <c r="L122" s="38"/>
      <c r="M122" s="12"/>
      <c r="N122" s="12"/>
      <c r="P122" s="34"/>
      <c r="Q122" s="36" t="s">
        <v>0</v>
      </c>
      <c r="R122" s="37"/>
      <c r="S122" s="37"/>
      <c r="T122" s="37"/>
      <c r="U122" s="37"/>
      <c r="V122" s="37"/>
      <c r="W122" s="37"/>
      <c r="X122" s="37"/>
      <c r="Y122" s="10"/>
      <c r="Z122" s="10"/>
      <c r="AB122" s="34"/>
      <c r="AC122" s="36" t="s">
        <v>0</v>
      </c>
      <c r="AD122" s="37"/>
      <c r="AE122" s="37"/>
      <c r="AF122" s="37"/>
      <c r="AG122" s="37"/>
      <c r="AH122" s="37"/>
      <c r="AI122" s="37"/>
      <c r="AJ122" s="37"/>
      <c r="AK122" s="37"/>
      <c r="AL122" s="37"/>
    </row>
    <row r="123" spans="1:38" x14ac:dyDescent="0.55000000000000004">
      <c r="D123" s="35"/>
      <c r="E123" s="30" t="s">
        <v>1</v>
      </c>
      <c r="F123" s="31"/>
      <c r="G123" s="30" t="s">
        <v>2</v>
      </c>
      <c r="H123" s="31"/>
      <c r="I123" s="27" t="s">
        <v>3</v>
      </c>
      <c r="J123" s="28"/>
      <c r="K123" s="27" t="s">
        <v>21</v>
      </c>
      <c r="L123" s="28"/>
      <c r="M123" s="27" t="s">
        <v>22</v>
      </c>
      <c r="N123" s="28"/>
      <c r="P123" s="35"/>
      <c r="Q123" s="30" t="s">
        <v>1</v>
      </c>
      <c r="R123" s="31"/>
      <c r="S123" s="30" t="s">
        <v>2</v>
      </c>
      <c r="T123" s="31"/>
      <c r="U123" s="27" t="s">
        <v>3</v>
      </c>
      <c r="V123" s="28"/>
      <c r="W123" s="27" t="s">
        <v>21</v>
      </c>
      <c r="X123" s="28"/>
      <c r="Y123" s="27" t="s">
        <v>22</v>
      </c>
      <c r="Z123" s="28"/>
      <c r="AB123" s="35"/>
      <c r="AC123" s="30" t="s">
        <v>1</v>
      </c>
      <c r="AD123" s="31"/>
      <c r="AE123" s="30" t="s">
        <v>2</v>
      </c>
      <c r="AF123" s="31"/>
      <c r="AG123" s="27" t="s">
        <v>3</v>
      </c>
      <c r="AH123" s="28"/>
      <c r="AI123" s="27" t="s">
        <v>21</v>
      </c>
      <c r="AJ123" s="28"/>
      <c r="AK123" s="27" t="s">
        <v>22</v>
      </c>
      <c r="AL123" s="28"/>
    </row>
    <row r="124" spans="1:38" x14ac:dyDescent="0.55000000000000004">
      <c r="D124" s="12" t="s">
        <v>4</v>
      </c>
      <c r="E124" s="2" t="s">
        <v>5</v>
      </c>
      <c r="F124" s="2" t="s">
        <v>6</v>
      </c>
      <c r="G124" s="2" t="s">
        <v>5</v>
      </c>
      <c r="H124" s="2" t="s">
        <v>6</v>
      </c>
      <c r="I124" s="3" t="s">
        <v>5</v>
      </c>
      <c r="J124" s="3" t="s">
        <v>6</v>
      </c>
      <c r="K124" s="3" t="s">
        <v>5</v>
      </c>
      <c r="L124" s="3" t="s">
        <v>6</v>
      </c>
      <c r="M124" s="3" t="s">
        <v>5</v>
      </c>
      <c r="N124" s="3" t="s">
        <v>6</v>
      </c>
      <c r="P124" s="12" t="s">
        <v>4</v>
      </c>
      <c r="Q124" s="2" t="s">
        <v>5</v>
      </c>
      <c r="R124" s="2" t="s">
        <v>6</v>
      </c>
      <c r="S124" s="2" t="s">
        <v>5</v>
      </c>
      <c r="T124" s="2" t="s">
        <v>6</v>
      </c>
      <c r="U124" s="3" t="s">
        <v>5</v>
      </c>
      <c r="V124" s="3" t="s">
        <v>6</v>
      </c>
      <c r="W124" s="3" t="s">
        <v>5</v>
      </c>
      <c r="X124" s="3" t="s">
        <v>6</v>
      </c>
      <c r="Y124" s="3" t="s">
        <v>5</v>
      </c>
      <c r="Z124" s="3" t="s">
        <v>6</v>
      </c>
      <c r="AB124" s="12" t="s">
        <v>4</v>
      </c>
      <c r="AC124" s="2" t="s">
        <v>5</v>
      </c>
      <c r="AD124" s="2" t="s">
        <v>6</v>
      </c>
      <c r="AE124" s="2" t="s">
        <v>5</v>
      </c>
      <c r="AF124" s="2" t="s">
        <v>6</v>
      </c>
      <c r="AG124" s="3" t="s">
        <v>5</v>
      </c>
      <c r="AH124" s="3" t="s">
        <v>6</v>
      </c>
      <c r="AI124" s="3" t="s">
        <v>5</v>
      </c>
      <c r="AJ124" s="3" t="s">
        <v>6</v>
      </c>
      <c r="AK124" s="3" t="s">
        <v>5</v>
      </c>
      <c r="AL124" s="3" t="s">
        <v>6</v>
      </c>
    </row>
    <row r="125" spans="1:38" x14ac:dyDescent="0.55000000000000004">
      <c r="D125" s="4">
        <v>10000</v>
      </c>
      <c r="E125">
        <v>31.831406249999972</v>
      </c>
      <c r="F125">
        <v>68.168593749999985</v>
      </c>
      <c r="G125">
        <v>16.979843750000001</v>
      </c>
      <c r="H125">
        <v>83.020156249999999</v>
      </c>
      <c r="I125">
        <v>18.533593749999998</v>
      </c>
      <c r="J125">
        <v>81.466406249999991</v>
      </c>
      <c r="K125">
        <v>18.596406250000001</v>
      </c>
      <c r="L125">
        <v>81.403593749999999</v>
      </c>
      <c r="M125">
        <v>18.542968749999996</v>
      </c>
      <c r="N125">
        <v>81.45703125</v>
      </c>
      <c r="P125" s="4">
        <v>10000</v>
      </c>
      <c r="Q125">
        <v>17.143750000000001</v>
      </c>
      <c r="R125">
        <v>82.856250000000003</v>
      </c>
      <c r="S125">
        <v>11.446249999999999</v>
      </c>
      <c r="T125">
        <v>88.553749999999994</v>
      </c>
      <c r="U125">
        <v>12.5</v>
      </c>
      <c r="V125">
        <v>87.5</v>
      </c>
      <c r="W125">
        <v>12.5</v>
      </c>
      <c r="X125">
        <v>87.5</v>
      </c>
      <c r="Y125">
        <v>12.5</v>
      </c>
      <c r="Z125">
        <v>87.5</v>
      </c>
      <c r="AB125" s="4">
        <v>10000</v>
      </c>
      <c r="AC125">
        <v>12.596718749999985</v>
      </c>
      <c r="AD125">
        <v>87.403281249999978</v>
      </c>
      <c r="AE125">
        <v>12.434843749999999</v>
      </c>
      <c r="AF125">
        <v>87.565156250000001</v>
      </c>
      <c r="AG125">
        <v>18.647031249999998</v>
      </c>
      <c r="AH125">
        <v>81.352968749999988</v>
      </c>
      <c r="AI125">
        <v>20.211874999999999</v>
      </c>
      <c r="AJ125">
        <v>79.788124999999965</v>
      </c>
      <c r="AK125">
        <v>15.342656249999997</v>
      </c>
      <c r="AL125">
        <v>84.65734375000001</v>
      </c>
    </row>
    <row r="126" spans="1:38" x14ac:dyDescent="0.55000000000000004">
      <c r="D126" s="4">
        <v>1000</v>
      </c>
      <c r="E126">
        <v>50.65937499999999</v>
      </c>
      <c r="F126">
        <v>49.340624999999982</v>
      </c>
      <c r="G126">
        <v>87.885937499999983</v>
      </c>
      <c r="H126">
        <v>12.114062499999985</v>
      </c>
      <c r="I126">
        <v>70.540624999999977</v>
      </c>
      <c r="J126">
        <v>29.459374999999994</v>
      </c>
      <c r="K126">
        <v>56.176562500000024</v>
      </c>
      <c r="L126">
        <v>43.82343749999999</v>
      </c>
      <c r="M126">
        <v>45.984375</v>
      </c>
      <c r="N126">
        <v>54.015625</v>
      </c>
      <c r="P126" s="4">
        <v>1000</v>
      </c>
      <c r="Q126">
        <v>17.012500000000003</v>
      </c>
      <c r="R126">
        <v>82.987499999999997</v>
      </c>
      <c r="S126">
        <v>0</v>
      </c>
      <c r="T126">
        <v>100</v>
      </c>
      <c r="U126">
        <v>12.2875</v>
      </c>
      <c r="V126">
        <v>87.712500000000006</v>
      </c>
      <c r="W126">
        <v>12.074999999999999</v>
      </c>
      <c r="X126">
        <v>87.924999999999997</v>
      </c>
      <c r="Y126">
        <v>12.074999999999999</v>
      </c>
      <c r="Z126">
        <v>87.924999999999997</v>
      </c>
      <c r="AB126" s="4">
        <v>1000</v>
      </c>
      <c r="AC126">
        <v>41.087499999999991</v>
      </c>
      <c r="AD126">
        <v>58.912499999999987</v>
      </c>
      <c r="AE126">
        <v>11.953125</v>
      </c>
      <c r="AF126">
        <v>88.046874999999986</v>
      </c>
      <c r="AG126">
        <v>18.1796875</v>
      </c>
      <c r="AH126">
        <v>81.8203125</v>
      </c>
      <c r="AI126">
        <v>12.481250000000001</v>
      </c>
      <c r="AJ126">
        <v>87.518749999999983</v>
      </c>
      <c r="AK126">
        <v>18.6640625</v>
      </c>
      <c r="AL126">
        <v>81.335937499999986</v>
      </c>
    </row>
    <row r="127" spans="1:38" x14ac:dyDescent="0.55000000000000004">
      <c r="D127" s="2">
        <v>100</v>
      </c>
      <c r="E127">
        <v>45.984375</v>
      </c>
      <c r="F127">
        <v>54.015625</v>
      </c>
      <c r="G127">
        <v>65.359375</v>
      </c>
      <c r="H127">
        <v>34.640625</v>
      </c>
      <c r="I127">
        <v>60.984375</v>
      </c>
      <c r="J127">
        <v>39.015625</v>
      </c>
      <c r="K127">
        <v>55.46875</v>
      </c>
      <c r="L127">
        <v>44.53125</v>
      </c>
      <c r="M127">
        <v>55.515625</v>
      </c>
      <c r="N127">
        <v>44.484375</v>
      </c>
      <c r="P127" s="2">
        <v>100</v>
      </c>
      <c r="Q127">
        <v>15.25</v>
      </c>
      <c r="R127">
        <v>77.25</v>
      </c>
      <c r="S127">
        <v>12.5</v>
      </c>
      <c r="T127">
        <v>87.5</v>
      </c>
      <c r="U127">
        <v>0</v>
      </c>
      <c r="V127">
        <v>100</v>
      </c>
      <c r="W127">
        <v>11.5</v>
      </c>
      <c r="X127">
        <v>88.5</v>
      </c>
      <c r="Y127">
        <v>12.5</v>
      </c>
      <c r="Z127">
        <v>87.5</v>
      </c>
      <c r="AB127" s="2">
        <v>100</v>
      </c>
      <c r="AC127">
        <v>25.890625</v>
      </c>
      <c r="AD127">
        <v>74.109375</v>
      </c>
      <c r="AE127">
        <v>15.875</v>
      </c>
      <c r="AF127">
        <v>84.125</v>
      </c>
      <c r="AG127">
        <v>17.078125</v>
      </c>
      <c r="AH127">
        <v>82.921875</v>
      </c>
      <c r="AI127">
        <v>14.453125</v>
      </c>
      <c r="AJ127">
        <v>85.546875</v>
      </c>
      <c r="AK127">
        <v>15</v>
      </c>
      <c r="AL127">
        <v>85</v>
      </c>
    </row>
    <row r="128" spans="1:38" x14ac:dyDescent="0.55000000000000004">
      <c r="D128" s="13" t="s">
        <v>7</v>
      </c>
      <c r="E128" s="6">
        <f>STDEV(E125:E127)</f>
        <v>9.8035245081335809</v>
      </c>
      <c r="F128" s="6">
        <f t="shared" ref="F128:N128" si="34">STDEV(F125:F127)</f>
        <v>9.8035245081335347</v>
      </c>
      <c r="G128" s="6">
        <f t="shared" si="34"/>
        <v>36.230050126287694</v>
      </c>
      <c r="H128" s="6">
        <f t="shared" si="34"/>
        <v>36.230050126287722</v>
      </c>
      <c r="I128" s="6">
        <f t="shared" si="34"/>
        <v>27.683093644064684</v>
      </c>
      <c r="J128" s="6">
        <f t="shared" si="34"/>
        <v>27.683093644064673</v>
      </c>
      <c r="K128" s="6">
        <f t="shared" si="34"/>
        <v>21.495499047970235</v>
      </c>
      <c r="L128" s="6">
        <f t="shared" si="34"/>
        <v>21.495499047970245</v>
      </c>
      <c r="M128" s="6">
        <f t="shared" si="34"/>
        <v>19.195714859141106</v>
      </c>
      <c r="N128" s="6">
        <f t="shared" si="34"/>
        <v>19.195714859141095</v>
      </c>
      <c r="P128" s="13" t="s">
        <v>7</v>
      </c>
      <c r="Q128" s="6">
        <f>STDEV(Q125:Q127)</f>
        <v>1.0575066489152691</v>
      </c>
      <c r="R128" s="6">
        <f t="shared" ref="R128:Z128" si="35">STDEV(R125:R127)</f>
        <v>3.2753160629930052</v>
      </c>
      <c r="S128" s="6">
        <f t="shared" si="35"/>
        <v>6.9327366905741723</v>
      </c>
      <c r="T128" s="6">
        <f t="shared" si="35"/>
        <v>6.9327366905741741</v>
      </c>
      <c r="U128" s="6">
        <f t="shared" si="35"/>
        <v>7.1563236895769302</v>
      </c>
      <c r="V128" s="6">
        <f t="shared" si="35"/>
        <v>7.1563236895769302</v>
      </c>
      <c r="W128" s="6">
        <f t="shared" si="35"/>
        <v>0.50187149749711824</v>
      </c>
      <c r="X128" s="6">
        <f t="shared" si="35"/>
        <v>0.50187149749711846</v>
      </c>
      <c r="Y128" s="6">
        <f t="shared" si="35"/>
        <v>0.24537386440559136</v>
      </c>
      <c r="Z128" s="6">
        <f t="shared" si="35"/>
        <v>0.24537386440558928</v>
      </c>
      <c r="AB128" s="13" t="s">
        <v>7</v>
      </c>
      <c r="AC128" s="6">
        <f>STDEV(AC125:AC127)</f>
        <v>14.25597868372404</v>
      </c>
      <c r="AD128" s="6">
        <f t="shared" ref="AD128:AL128" si="36">STDEV(AD125:AD127)</f>
        <v>14.255978683724024</v>
      </c>
      <c r="AE128" s="6">
        <f t="shared" si="36"/>
        <v>2.1388404761357793</v>
      </c>
      <c r="AF128" s="6">
        <f t="shared" si="36"/>
        <v>2.1388404761357851</v>
      </c>
      <c r="AG128" s="6">
        <f t="shared" si="36"/>
        <v>0.80553470268298244</v>
      </c>
      <c r="AH128" s="6">
        <f t="shared" si="36"/>
        <v>0.80553470268298843</v>
      </c>
      <c r="AI128" s="6">
        <f t="shared" si="36"/>
        <v>4.0169236875323326</v>
      </c>
      <c r="AJ128" s="6">
        <f t="shared" si="36"/>
        <v>4.0169236875323424</v>
      </c>
      <c r="AK128" s="6">
        <f t="shared" si="36"/>
        <v>2.0237962178008044</v>
      </c>
      <c r="AL128" s="6">
        <f t="shared" si="36"/>
        <v>2.0237962178008284</v>
      </c>
    </row>
    <row r="129" spans="1:38" x14ac:dyDescent="0.55000000000000004">
      <c r="D129" s="29" t="s">
        <v>8</v>
      </c>
      <c r="E129" s="29"/>
      <c r="F129" s="29"/>
      <c r="G129" s="29"/>
      <c r="H129" s="29"/>
      <c r="I129" s="29"/>
      <c r="J129" s="29"/>
      <c r="K129" s="9"/>
      <c r="L129" s="9"/>
      <c r="M129" s="9"/>
      <c r="N129" s="9"/>
      <c r="P129" s="29" t="s">
        <v>9</v>
      </c>
      <c r="Q129" s="29"/>
      <c r="R129" s="29"/>
      <c r="S129" s="29"/>
      <c r="T129" s="29"/>
      <c r="U129" s="29"/>
      <c r="V129" s="29"/>
      <c r="W129" s="29"/>
      <c r="X129" s="29"/>
      <c r="Y129" s="11"/>
      <c r="Z129" s="11"/>
      <c r="AB129" s="29" t="s">
        <v>10</v>
      </c>
      <c r="AC129" s="29"/>
      <c r="AD129" s="29"/>
      <c r="AE129" s="29"/>
      <c r="AF129" s="29"/>
      <c r="AG129" s="29"/>
      <c r="AH129" s="29"/>
      <c r="AI129" s="9"/>
      <c r="AJ129" s="9"/>
    </row>
    <row r="136" spans="1:38" ht="20.399999999999999" x14ac:dyDescent="0.75">
      <c r="F136" s="33" t="s">
        <v>12</v>
      </c>
      <c r="G136" s="33"/>
      <c r="H136" s="33"/>
      <c r="R136" s="33" t="s">
        <v>13</v>
      </c>
      <c r="S136" s="33"/>
      <c r="T136" s="33"/>
      <c r="U136" s="33"/>
      <c r="AD136" s="33" t="s">
        <v>14</v>
      </c>
      <c r="AE136" s="33"/>
      <c r="AF136" s="33"/>
    </row>
    <row r="138" spans="1:38" ht="23.1" x14ac:dyDescent="0.85">
      <c r="A138" s="8" t="s">
        <v>11</v>
      </c>
      <c r="D138" s="34"/>
      <c r="E138" s="38" t="s">
        <v>0</v>
      </c>
      <c r="F138" s="38"/>
      <c r="G138" s="38"/>
      <c r="H138" s="38"/>
      <c r="I138" s="38"/>
      <c r="J138" s="38"/>
      <c r="K138" s="38"/>
      <c r="L138" s="38"/>
      <c r="M138" s="12"/>
      <c r="N138" s="12"/>
      <c r="P138" s="34"/>
      <c r="Q138" s="36" t="s">
        <v>0</v>
      </c>
      <c r="R138" s="37"/>
      <c r="S138" s="37"/>
      <c r="T138" s="37"/>
      <c r="U138" s="37"/>
      <c r="V138" s="37"/>
      <c r="W138" s="37"/>
      <c r="X138" s="37"/>
      <c r="Y138" s="10"/>
      <c r="Z138" s="10"/>
      <c r="AB138" s="34"/>
      <c r="AC138" s="36" t="s">
        <v>0</v>
      </c>
      <c r="AD138" s="37"/>
      <c r="AE138" s="37"/>
      <c r="AF138" s="37"/>
      <c r="AG138" s="37"/>
      <c r="AH138" s="37"/>
      <c r="AI138" s="37"/>
      <c r="AJ138" s="37"/>
      <c r="AK138" s="37"/>
      <c r="AL138" s="37"/>
    </row>
    <row r="139" spans="1:38" ht="23.1" x14ac:dyDescent="0.85">
      <c r="A139" s="8" t="s">
        <v>23</v>
      </c>
      <c r="D139" s="35"/>
      <c r="E139" s="30" t="s">
        <v>1</v>
      </c>
      <c r="F139" s="31"/>
      <c r="G139" s="30" t="s">
        <v>2</v>
      </c>
      <c r="H139" s="31"/>
      <c r="I139" s="27" t="s">
        <v>3</v>
      </c>
      <c r="J139" s="28"/>
      <c r="K139" s="27" t="s">
        <v>21</v>
      </c>
      <c r="L139" s="28"/>
      <c r="M139" s="27" t="s">
        <v>22</v>
      </c>
      <c r="N139" s="28"/>
      <c r="P139" s="35"/>
      <c r="Q139" s="30" t="s">
        <v>1</v>
      </c>
      <c r="R139" s="31"/>
      <c r="S139" s="30" t="s">
        <v>2</v>
      </c>
      <c r="T139" s="31"/>
      <c r="U139" s="27" t="s">
        <v>3</v>
      </c>
      <c r="V139" s="28"/>
      <c r="W139" s="27" t="s">
        <v>21</v>
      </c>
      <c r="X139" s="28"/>
      <c r="Y139" s="27" t="s">
        <v>22</v>
      </c>
      <c r="Z139" s="28"/>
      <c r="AB139" s="35"/>
      <c r="AC139" s="30" t="s">
        <v>1</v>
      </c>
      <c r="AD139" s="31"/>
      <c r="AE139" s="30" t="s">
        <v>2</v>
      </c>
      <c r="AF139" s="31"/>
      <c r="AG139" s="27" t="s">
        <v>3</v>
      </c>
      <c r="AH139" s="28"/>
      <c r="AI139" s="27" t="s">
        <v>21</v>
      </c>
      <c r="AJ139" s="28"/>
      <c r="AK139" s="27" t="s">
        <v>22</v>
      </c>
      <c r="AL139" s="28"/>
    </row>
    <row r="140" spans="1:38" ht="23.1" x14ac:dyDescent="0.85">
      <c r="A140" s="8" t="s">
        <v>26</v>
      </c>
      <c r="D140" s="12" t="s">
        <v>4</v>
      </c>
      <c r="E140" s="2" t="s">
        <v>5</v>
      </c>
      <c r="F140" s="2" t="s">
        <v>6</v>
      </c>
      <c r="G140" s="2" t="s">
        <v>5</v>
      </c>
      <c r="H140" s="2" t="s">
        <v>6</v>
      </c>
      <c r="I140" s="3" t="s">
        <v>5</v>
      </c>
      <c r="J140" s="3" t="s">
        <v>6</v>
      </c>
      <c r="K140" s="3" t="s">
        <v>5</v>
      </c>
      <c r="L140" s="3" t="s">
        <v>6</v>
      </c>
      <c r="M140" s="3" t="s">
        <v>5</v>
      </c>
      <c r="N140" s="3" t="s">
        <v>6</v>
      </c>
      <c r="P140" s="12" t="s">
        <v>4</v>
      </c>
      <c r="Q140" s="2" t="s">
        <v>5</v>
      </c>
      <c r="R140" s="2" t="s">
        <v>6</v>
      </c>
      <c r="S140" s="2" t="s">
        <v>5</v>
      </c>
      <c r="T140" s="2" t="s">
        <v>6</v>
      </c>
      <c r="U140" s="3" t="s">
        <v>5</v>
      </c>
      <c r="V140" s="3" t="s">
        <v>6</v>
      </c>
      <c r="W140" s="3" t="s">
        <v>5</v>
      </c>
      <c r="X140" s="3" t="s">
        <v>6</v>
      </c>
      <c r="Y140" s="3" t="s">
        <v>5</v>
      </c>
      <c r="Z140" s="3" t="s">
        <v>6</v>
      </c>
      <c r="AB140" s="12" t="s">
        <v>4</v>
      </c>
      <c r="AC140" s="2" t="s">
        <v>5</v>
      </c>
      <c r="AD140" s="2" t="s">
        <v>6</v>
      </c>
      <c r="AE140" s="2" t="s">
        <v>5</v>
      </c>
      <c r="AF140" s="2" t="s">
        <v>6</v>
      </c>
      <c r="AG140" s="3" t="s">
        <v>5</v>
      </c>
      <c r="AH140" s="3" t="s">
        <v>6</v>
      </c>
      <c r="AI140" s="3" t="s">
        <v>5</v>
      </c>
      <c r="AJ140" s="3" t="s">
        <v>6</v>
      </c>
      <c r="AK140" s="3" t="s">
        <v>5</v>
      </c>
      <c r="AL140" s="3" t="s">
        <v>6</v>
      </c>
    </row>
    <row r="141" spans="1:38" x14ac:dyDescent="0.55000000000000004">
      <c r="D141" s="4">
        <v>10000</v>
      </c>
      <c r="E141">
        <v>11.178124999999993</v>
      </c>
      <c r="F141">
        <v>88.821874999999991</v>
      </c>
      <c r="G141">
        <v>38.248124999999973</v>
      </c>
      <c r="H141">
        <v>61.751874999999991</v>
      </c>
      <c r="I141">
        <v>58.535468749999986</v>
      </c>
      <c r="J141">
        <v>41.464531249999965</v>
      </c>
      <c r="K141">
        <v>80.664062499999986</v>
      </c>
      <c r="L141">
        <v>19.335937499999957</v>
      </c>
      <c r="M141">
        <v>56.242343749999975</v>
      </c>
      <c r="N141">
        <v>43.757656249999989</v>
      </c>
      <c r="P141" s="4">
        <v>10000</v>
      </c>
      <c r="Q141">
        <v>8.4049999999999994</v>
      </c>
      <c r="R141">
        <v>91.595000000000013</v>
      </c>
      <c r="S141">
        <v>33.203749999999999</v>
      </c>
      <c r="T141">
        <v>66.796250000000001</v>
      </c>
      <c r="U141">
        <v>47.895000000000003</v>
      </c>
      <c r="V141">
        <v>52.143749999999997</v>
      </c>
      <c r="W141">
        <v>63.311250000000001</v>
      </c>
      <c r="X141">
        <v>36.688750000000006</v>
      </c>
      <c r="Y141">
        <v>74.992499999999993</v>
      </c>
      <c r="Z141">
        <v>25.0075</v>
      </c>
      <c r="AB141" s="4">
        <v>10000</v>
      </c>
      <c r="AC141">
        <v>16.344374999999992</v>
      </c>
      <c r="AD141">
        <v>83.655624999999972</v>
      </c>
      <c r="AE141">
        <v>48.854375000000005</v>
      </c>
      <c r="AF141">
        <v>51.14562499999996</v>
      </c>
      <c r="AG141">
        <v>67.979062499999969</v>
      </c>
      <c r="AH141">
        <v>32.020937499999974</v>
      </c>
      <c r="AI141">
        <v>85.826406250000005</v>
      </c>
      <c r="AJ141">
        <v>14.173593749999963</v>
      </c>
      <c r="AK141">
        <v>53.122500000000002</v>
      </c>
      <c r="AL141">
        <v>46.877500000000005</v>
      </c>
    </row>
    <row r="142" spans="1:38" x14ac:dyDescent="0.55000000000000004">
      <c r="D142" s="4">
        <v>1000</v>
      </c>
      <c r="E142">
        <v>11.15937499999999</v>
      </c>
      <c r="F142">
        <v>88.840625000000003</v>
      </c>
      <c r="G142">
        <v>38.379687499999982</v>
      </c>
      <c r="H142">
        <v>61.620312499999997</v>
      </c>
      <c r="I142">
        <v>56.951562499999987</v>
      </c>
      <c r="J142">
        <v>43.048437499999977</v>
      </c>
      <c r="K142">
        <v>79.054687499999957</v>
      </c>
      <c r="L142">
        <v>20.945312499999979</v>
      </c>
      <c r="M142">
        <v>56.176562500000024</v>
      </c>
      <c r="N142">
        <v>43.82343749999999</v>
      </c>
      <c r="P142" s="4">
        <v>1000</v>
      </c>
      <c r="Q142">
        <v>8.6750000000000007</v>
      </c>
      <c r="R142">
        <v>91.325000000000003</v>
      </c>
      <c r="S142">
        <v>34.774999999999999</v>
      </c>
      <c r="T142">
        <v>65.224999999999994</v>
      </c>
      <c r="U142">
        <v>43.662499999999994</v>
      </c>
      <c r="V142">
        <v>56.337499999999999</v>
      </c>
      <c r="W142">
        <v>63.862500000000004</v>
      </c>
      <c r="X142">
        <v>36.137499999999996</v>
      </c>
      <c r="Y142">
        <v>74.992499999999993</v>
      </c>
      <c r="Z142">
        <v>25.0075</v>
      </c>
      <c r="AB142" s="4">
        <v>1000</v>
      </c>
      <c r="AC142">
        <v>16.103124999999984</v>
      </c>
      <c r="AD142">
        <v>83.896874999999994</v>
      </c>
      <c r="AE142">
        <v>48.406249999999986</v>
      </c>
      <c r="AF142">
        <v>51.593749999999986</v>
      </c>
      <c r="AG142">
        <v>67.823437499999997</v>
      </c>
      <c r="AH142">
        <v>32.176562499999967</v>
      </c>
      <c r="AI142">
        <v>85.987500000000011</v>
      </c>
      <c r="AJ142">
        <v>14.012499999999976</v>
      </c>
      <c r="AK142">
        <v>53.100000000000016</v>
      </c>
      <c r="AL142">
        <v>46.899999999999984</v>
      </c>
    </row>
    <row r="143" spans="1:38" x14ac:dyDescent="0.55000000000000004">
      <c r="D143" s="2">
        <v>100</v>
      </c>
      <c r="E143">
        <v>10.140625</v>
      </c>
      <c r="F143">
        <v>89.859375</v>
      </c>
      <c r="G143">
        <v>34.625</v>
      </c>
      <c r="H143">
        <v>65.375</v>
      </c>
      <c r="I143">
        <v>52.234375</v>
      </c>
      <c r="J143">
        <v>47.765625</v>
      </c>
      <c r="K143">
        <v>70.78125</v>
      </c>
      <c r="L143">
        <v>29.21875</v>
      </c>
      <c r="M143">
        <v>55.484375</v>
      </c>
      <c r="N143">
        <v>44.515625</v>
      </c>
      <c r="P143" s="2">
        <v>100</v>
      </c>
      <c r="Q143">
        <v>8.125</v>
      </c>
      <c r="R143">
        <v>91.875</v>
      </c>
      <c r="S143">
        <v>28.625</v>
      </c>
      <c r="T143">
        <v>71.375</v>
      </c>
      <c r="U143">
        <v>44.25</v>
      </c>
      <c r="V143">
        <v>55.75</v>
      </c>
      <c r="W143">
        <v>37.625</v>
      </c>
      <c r="X143">
        <v>62.375</v>
      </c>
      <c r="Y143">
        <v>74.25</v>
      </c>
      <c r="Z143">
        <v>25.75</v>
      </c>
      <c r="AB143" s="2">
        <v>100</v>
      </c>
      <c r="AC143">
        <v>16.390625</v>
      </c>
      <c r="AD143">
        <v>83.609375</v>
      </c>
      <c r="AE143">
        <v>48.6875</v>
      </c>
      <c r="AF143">
        <v>51.3125</v>
      </c>
      <c r="AG143">
        <v>65.859375</v>
      </c>
      <c r="AH143">
        <v>34.140625</v>
      </c>
      <c r="AI143">
        <v>81.59375</v>
      </c>
      <c r="AJ143">
        <v>18.40625</v>
      </c>
      <c r="AK143">
        <v>52.875</v>
      </c>
      <c r="AL143">
        <v>47.125</v>
      </c>
    </row>
    <row r="144" spans="1:38" x14ac:dyDescent="0.55000000000000004">
      <c r="D144" s="13" t="s">
        <v>7</v>
      </c>
      <c r="E144" s="6">
        <f>STDEV(E141:E143)</f>
        <v>0.59366227422106532</v>
      </c>
      <c r="F144" s="6">
        <f t="shared" ref="F144:N144" si="37">STDEV(F141:F143)</f>
        <v>0.59366227422107209</v>
      </c>
      <c r="G144" s="6">
        <f t="shared" si="37"/>
        <v>2.1308066422400995</v>
      </c>
      <c r="H144" s="6">
        <f t="shared" si="37"/>
        <v>2.130806642240116</v>
      </c>
      <c r="I144" s="6">
        <f t="shared" si="37"/>
        <v>3.2778142962761549</v>
      </c>
      <c r="J144" s="6">
        <f t="shared" si="37"/>
        <v>3.2778142962761803</v>
      </c>
      <c r="K144" s="6">
        <f t="shared" si="37"/>
        <v>5.3026697500282287</v>
      </c>
      <c r="L144" s="6">
        <f t="shared" si="37"/>
        <v>5.3026697500282571</v>
      </c>
      <c r="M144" s="6">
        <f t="shared" si="37"/>
        <v>0.41991414479318745</v>
      </c>
      <c r="N144" s="6">
        <f t="shared" si="37"/>
        <v>0.41991414479319555</v>
      </c>
      <c r="P144" s="13" t="s">
        <v>7</v>
      </c>
      <c r="Q144" s="6">
        <f>STDEV(Q141:Q143)</f>
        <v>0.27501515109777774</v>
      </c>
      <c r="R144" s="6">
        <f t="shared" ref="R144:Z144" si="38">STDEV(R141:R143)</f>
        <v>0.27501515109777591</v>
      </c>
      <c r="S144" s="6">
        <f t="shared" si="38"/>
        <v>3.1952119941406072</v>
      </c>
      <c r="T144" s="6">
        <f t="shared" si="38"/>
        <v>3.1952119941406103</v>
      </c>
      <c r="U144" s="6">
        <f t="shared" si="38"/>
        <v>2.2929325291716176</v>
      </c>
      <c r="V144" s="6">
        <f t="shared" si="38"/>
        <v>2.2707463668362449</v>
      </c>
      <c r="W144" s="6">
        <f t="shared" si="38"/>
        <v>14.991629452658989</v>
      </c>
      <c r="X144" s="6">
        <f t="shared" si="38"/>
        <v>14.991629452658989</v>
      </c>
      <c r="Y144" s="6">
        <f t="shared" si="38"/>
        <v>0.42868257487329287</v>
      </c>
      <c r="Z144" s="6">
        <f t="shared" si="38"/>
        <v>0.42868257487329697</v>
      </c>
      <c r="AB144" s="13" t="s">
        <v>7</v>
      </c>
      <c r="AC144" s="6">
        <f>STDEV(AC141:AC143)</f>
        <v>0.15437879549990749</v>
      </c>
      <c r="AD144" s="6">
        <f t="shared" ref="AD144:AL144" si="39">STDEV(AD141:AD143)</f>
        <v>0.1543787954999028</v>
      </c>
      <c r="AE144" s="6">
        <f t="shared" si="39"/>
        <v>0.22648209780246292</v>
      </c>
      <c r="AF144" s="6">
        <f t="shared" si="39"/>
        <v>0.22648209780246378</v>
      </c>
      <c r="AG144" s="6">
        <f t="shared" si="39"/>
        <v>1.1814423206535414</v>
      </c>
      <c r="AH144" s="6">
        <f t="shared" si="39"/>
        <v>1.1814423206535685</v>
      </c>
      <c r="AI144" s="6">
        <f t="shared" si="39"/>
        <v>2.4915312958584748</v>
      </c>
      <c r="AJ144" s="6">
        <f t="shared" si="39"/>
        <v>2.4915312958584828</v>
      </c>
      <c r="AK144" s="6">
        <f t="shared" si="39"/>
        <v>0.13686215693171455</v>
      </c>
      <c r="AL144" s="6">
        <f t="shared" si="39"/>
        <v>0.13686215693171222</v>
      </c>
    </row>
    <row r="145" spans="1:38" x14ac:dyDescent="0.55000000000000004">
      <c r="D145" s="29" t="s">
        <v>8</v>
      </c>
      <c r="E145" s="29"/>
      <c r="F145" s="29"/>
      <c r="G145" s="29"/>
      <c r="H145" s="29"/>
      <c r="I145" s="29"/>
      <c r="J145" s="29"/>
      <c r="K145" s="9"/>
      <c r="L145" s="9"/>
      <c r="M145" s="9"/>
      <c r="N145" s="9"/>
      <c r="P145" s="29" t="s">
        <v>9</v>
      </c>
      <c r="Q145" s="29"/>
      <c r="R145" s="29"/>
      <c r="S145" s="29"/>
      <c r="T145" s="29"/>
      <c r="U145" s="29"/>
      <c r="V145" s="29"/>
      <c r="W145" s="29"/>
      <c r="X145" s="29"/>
      <c r="Y145" s="11"/>
      <c r="Z145" s="11"/>
      <c r="AB145" s="29" t="s">
        <v>10</v>
      </c>
      <c r="AC145" s="29"/>
      <c r="AD145" s="29"/>
      <c r="AE145" s="29"/>
      <c r="AF145" s="29"/>
      <c r="AG145" s="29"/>
      <c r="AH145" s="29"/>
      <c r="AI145" s="9"/>
      <c r="AJ145" s="9"/>
    </row>
    <row r="149" spans="1:38" ht="23.1" x14ac:dyDescent="0.85">
      <c r="A149" s="8" t="s">
        <v>11</v>
      </c>
      <c r="F149" s="33" t="s">
        <v>12</v>
      </c>
      <c r="G149" s="33"/>
      <c r="H149" s="33"/>
      <c r="R149" s="33" t="s">
        <v>13</v>
      </c>
      <c r="S149" s="33"/>
      <c r="T149" s="33"/>
      <c r="U149" s="33"/>
      <c r="AD149" s="33" t="s">
        <v>14</v>
      </c>
      <c r="AE149" s="33"/>
      <c r="AF149" s="33"/>
    </row>
    <row r="150" spans="1:38" ht="23.1" x14ac:dyDescent="0.85">
      <c r="A150" s="8" t="s">
        <v>24</v>
      </c>
    </row>
    <row r="151" spans="1:38" ht="23.1" x14ac:dyDescent="0.85">
      <c r="A151" s="8" t="s">
        <v>26</v>
      </c>
      <c r="D151" s="34"/>
      <c r="E151" s="38" t="s">
        <v>0</v>
      </c>
      <c r="F151" s="38"/>
      <c r="G151" s="38"/>
      <c r="H151" s="38"/>
      <c r="I151" s="38"/>
      <c r="J151" s="38"/>
      <c r="K151" s="38"/>
      <c r="L151" s="38"/>
      <c r="M151" s="12"/>
      <c r="N151" s="12"/>
      <c r="P151" s="34"/>
      <c r="Q151" s="36" t="s">
        <v>0</v>
      </c>
      <c r="R151" s="37"/>
      <c r="S151" s="37"/>
      <c r="T151" s="37"/>
      <c r="U151" s="37"/>
      <c r="V151" s="37"/>
      <c r="W151" s="37"/>
      <c r="X151" s="37"/>
      <c r="Y151" s="10"/>
      <c r="Z151" s="10"/>
      <c r="AB151" s="34"/>
      <c r="AC151" s="36" t="s">
        <v>0</v>
      </c>
      <c r="AD151" s="37"/>
      <c r="AE151" s="37"/>
      <c r="AF151" s="37"/>
      <c r="AG151" s="37"/>
      <c r="AH151" s="37"/>
      <c r="AI151" s="37"/>
      <c r="AJ151" s="37"/>
      <c r="AK151" s="37"/>
      <c r="AL151" s="37"/>
    </row>
    <row r="152" spans="1:38" x14ac:dyDescent="0.55000000000000004">
      <c r="D152" s="35"/>
      <c r="E152" s="30" t="s">
        <v>1</v>
      </c>
      <c r="F152" s="31"/>
      <c r="G152" s="30" t="s">
        <v>2</v>
      </c>
      <c r="H152" s="31"/>
      <c r="I152" s="27" t="s">
        <v>3</v>
      </c>
      <c r="J152" s="28"/>
      <c r="K152" s="27" t="s">
        <v>21</v>
      </c>
      <c r="L152" s="28"/>
      <c r="M152" s="27" t="s">
        <v>22</v>
      </c>
      <c r="N152" s="28"/>
      <c r="P152" s="35"/>
      <c r="Q152" s="30" t="s">
        <v>1</v>
      </c>
      <c r="R152" s="31"/>
      <c r="S152" s="30" t="s">
        <v>2</v>
      </c>
      <c r="T152" s="31"/>
      <c r="U152" s="27" t="s">
        <v>3</v>
      </c>
      <c r="V152" s="28"/>
      <c r="W152" s="27" t="s">
        <v>21</v>
      </c>
      <c r="X152" s="28"/>
      <c r="Y152" s="27" t="s">
        <v>22</v>
      </c>
      <c r="Z152" s="28"/>
      <c r="AB152" s="35"/>
      <c r="AC152" s="30" t="s">
        <v>1</v>
      </c>
      <c r="AD152" s="31"/>
      <c r="AE152" s="30" t="s">
        <v>2</v>
      </c>
      <c r="AF152" s="31"/>
      <c r="AG152" s="27" t="s">
        <v>3</v>
      </c>
      <c r="AH152" s="28"/>
      <c r="AI152" s="27" t="s">
        <v>21</v>
      </c>
      <c r="AJ152" s="28"/>
      <c r="AK152" s="27" t="s">
        <v>22</v>
      </c>
      <c r="AL152" s="28"/>
    </row>
    <row r="153" spans="1:38" x14ac:dyDescent="0.55000000000000004">
      <c r="D153" s="12" t="s">
        <v>4</v>
      </c>
      <c r="E153" s="2" t="s">
        <v>5</v>
      </c>
      <c r="F153" s="2" t="s">
        <v>6</v>
      </c>
      <c r="G153" s="2" t="s">
        <v>5</v>
      </c>
      <c r="H153" s="2" t="s">
        <v>6</v>
      </c>
      <c r="I153" s="3" t="s">
        <v>5</v>
      </c>
      <c r="J153" s="3" t="s">
        <v>6</v>
      </c>
      <c r="K153" s="3" t="s">
        <v>5</v>
      </c>
      <c r="L153" s="3" t="s">
        <v>6</v>
      </c>
      <c r="M153" s="3" t="s">
        <v>5</v>
      </c>
      <c r="N153" s="3" t="s">
        <v>6</v>
      </c>
      <c r="P153" s="12" t="s">
        <v>4</v>
      </c>
      <c r="Q153" s="2" t="s">
        <v>5</v>
      </c>
      <c r="R153" s="2" t="s">
        <v>6</v>
      </c>
      <c r="S153" s="2" t="s">
        <v>5</v>
      </c>
      <c r="T153" s="2" t="s">
        <v>6</v>
      </c>
      <c r="U153" s="3" t="s">
        <v>5</v>
      </c>
      <c r="V153" s="3" t="s">
        <v>6</v>
      </c>
      <c r="W153" s="3" t="s">
        <v>5</v>
      </c>
      <c r="X153" s="3" t="s">
        <v>6</v>
      </c>
      <c r="Y153" s="3" t="s">
        <v>5</v>
      </c>
      <c r="Z153" s="3" t="s">
        <v>6</v>
      </c>
      <c r="AB153" s="12" t="s">
        <v>4</v>
      </c>
      <c r="AC153" s="2" t="s">
        <v>5</v>
      </c>
      <c r="AD153" s="2" t="s">
        <v>6</v>
      </c>
      <c r="AE153" s="2" t="s">
        <v>5</v>
      </c>
      <c r="AF153" s="2" t="s">
        <v>6</v>
      </c>
      <c r="AG153" s="3" t="s">
        <v>5</v>
      </c>
      <c r="AH153" s="3" t="s">
        <v>6</v>
      </c>
      <c r="AI153" s="3" t="s">
        <v>5</v>
      </c>
      <c r="AJ153" s="3" t="s">
        <v>6</v>
      </c>
      <c r="AK153" s="3" t="s">
        <v>5</v>
      </c>
      <c r="AL153" s="3" t="s">
        <v>6</v>
      </c>
    </row>
    <row r="154" spans="1:38" x14ac:dyDescent="0.55000000000000004">
      <c r="D154" s="4">
        <v>10000</v>
      </c>
      <c r="E154">
        <v>44.261249999999983</v>
      </c>
      <c r="F154">
        <v>55.738750000000003</v>
      </c>
      <c r="G154">
        <v>90.239062500000045</v>
      </c>
      <c r="H154">
        <v>9.7609374999999776</v>
      </c>
      <c r="I154">
        <v>95.337968750000016</v>
      </c>
      <c r="J154">
        <v>4.6620312499999894</v>
      </c>
      <c r="K154">
        <v>82.554999999999993</v>
      </c>
      <c r="L154">
        <v>17.444999999999983</v>
      </c>
      <c r="M154">
        <v>56.242187499999964</v>
      </c>
      <c r="N154">
        <v>43.757812499999993</v>
      </c>
      <c r="P154" s="4">
        <v>10000</v>
      </c>
      <c r="Q154">
        <v>33.888750000000002</v>
      </c>
      <c r="R154">
        <v>66.111250000000013</v>
      </c>
      <c r="S154">
        <v>72.612499999999997</v>
      </c>
      <c r="T154">
        <v>27.350000000000005</v>
      </c>
      <c r="U154">
        <v>80.073750000000004</v>
      </c>
      <c r="V154">
        <v>19.92625</v>
      </c>
      <c r="W154">
        <v>80.168749999999989</v>
      </c>
      <c r="X154">
        <v>19.8325</v>
      </c>
      <c r="Y154">
        <v>74.992499999999993</v>
      </c>
      <c r="Z154">
        <v>25.0075</v>
      </c>
      <c r="AB154" s="4">
        <v>10000</v>
      </c>
      <c r="AC154">
        <v>53.07656249999998</v>
      </c>
      <c r="AD154">
        <v>46.923437499999984</v>
      </c>
      <c r="AE154">
        <v>93.007968750000032</v>
      </c>
      <c r="AF154">
        <v>6.9920312499999895</v>
      </c>
      <c r="AG154">
        <v>97.891249999999999</v>
      </c>
      <c r="AH154">
        <v>2.1087499999999992</v>
      </c>
      <c r="AI154">
        <v>89.667187499999983</v>
      </c>
      <c r="AJ154">
        <v>10.332812499999998</v>
      </c>
      <c r="AK154">
        <v>53.122500000000002</v>
      </c>
      <c r="AL154">
        <v>46.877500000000005</v>
      </c>
    </row>
    <row r="155" spans="1:38" x14ac:dyDescent="0.55000000000000004">
      <c r="D155" s="4">
        <v>1000</v>
      </c>
      <c r="E155">
        <v>44.417187500000004</v>
      </c>
      <c r="F155">
        <v>55.582812499999974</v>
      </c>
      <c r="G155">
        <v>86.618750000000006</v>
      </c>
      <c r="H155">
        <v>13.381249999999984</v>
      </c>
      <c r="I155">
        <v>80.729687499999983</v>
      </c>
      <c r="J155">
        <v>19.270312499999982</v>
      </c>
      <c r="K155">
        <v>56.173437500000034</v>
      </c>
      <c r="L155">
        <v>43.82656249999998</v>
      </c>
      <c r="M155">
        <v>56.173437500000034</v>
      </c>
      <c r="N155">
        <v>43.82656249999998</v>
      </c>
      <c r="P155" s="4">
        <v>1000</v>
      </c>
      <c r="Q155">
        <v>33.4375</v>
      </c>
      <c r="R155">
        <v>66.562499999999986</v>
      </c>
      <c r="S155">
        <v>78.312499999999986</v>
      </c>
      <c r="T155">
        <v>21.687499999999996</v>
      </c>
      <c r="U155">
        <v>74.387500000000003</v>
      </c>
      <c r="V155">
        <v>25.612500000000001</v>
      </c>
      <c r="W155">
        <v>72.012499999999989</v>
      </c>
      <c r="X155">
        <v>27.987500000000001</v>
      </c>
      <c r="Y155">
        <v>74.992499999999993</v>
      </c>
      <c r="Z155">
        <v>25.0075</v>
      </c>
      <c r="AB155" s="4">
        <v>1000</v>
      </c>
      <c r="AC155">
        <v>54.051562499999989</v>
      </c>
      <c r="AD155">
        <v>45.94843749999999</v>
      </c>
      <c r="AE155">
        <v>92.432812499999969</v>
      </c>
      <c r="AF155">
        <v>7.5671874999999931</v>
      </c>
      <c r="AG155">
        <v>92.082812500000017</v>
      </c>
      <c r="AH155">
        <v>7.9171874999999892</v>
      </c>
      <c r="AI155">
        <v>74.834375000000023</v>
      </c>
      <c r="AJ155">
        <v>25.165624999999991</v>
      </c>
      <c r="AK155">
        <v>53.100000000000016</v>
      </c>
      <c r="AL155">
        <v>46.899999999999984</v>
      </c>
    </row>
    <row r="156" spans="1:38" x14ac:dyDescent="0.55000000000000004">
      <c r="D156" s="2">
        <v>100</v>
      </c>
      <c r="E156">
        <v>42.234375</v>
      </c>
      <c r="F156">
        <v>57.765625</v>
      </c>
      <c r="G156">
        <v>68.046875</v>
      </c>
      <c r="H156">
        <v>31.953125</v>
      </c>
      <c r="I156">
        <v>60.296875</v>
      </c>
      <c r="J156">
        <v>39.703125</v>
      </c>
      <c r="K156">
        <v>55.34375</v>
      </c>
      <c r="L156">
        <v>44.65625</v>
      </c>
      <c r="M156">
        <v>55.5</v>
      </c>
      <c r="N156">
        <v>44.5</v>
      </c>
      <c r="P156" s="2">
        <v>100</v>
      </c>
      <c r="Q156">
        <v>36.5</v>
      </c>
      <c r="R156">
        <v>63.5</v>
      </c>
      <c r="S156">
        <v>31.125</v>
      </c>
      <c r="T156">
        <v>68.875</v>
      </c>
      <c r="U156">
        <v>31.75</v>
      </c>
      <c r="V156">
        <v>68.25</v>
      </c>
      <c r="W156">
        <v>24.75</v>
      </c>
      <c r="X156">
        <v>75.25</v>
      </c>
      <c r="Y156">
        <v>24.75</v>
      </c>
      <c r="Z156">
        <v>75.25</v>
      </c>
      <c r="AB156" s="2">
        <v>100</v>
      </c>
      <c r="AC156">
        <v>51.25</v>
      </c>
      <c r="AD156">
        <v>48.75</v>
      </c>
      <c r="AE156">
        <v>84.609375</v>
      </c>
      <c r="AF156">
        <v>15.390624999999998</v>
      </c>
      <c r="AG156">
        <v>74.046875</v>
      </c>
      <c r="AH156">
        <v>25.953125</v>
      </c>
      <c r="AI156">
        <v>55.203125</v>
      </c>
      <c r="AJ156">
        <v>44.796875</v>
      </c>
      <c r="AK156">
        <v>52.875</v>
      </c>
      <c r="AL156">
        <v>47.125</v>
      </c>
    </row>
    <row r="157" spans="1:38" x14ac:dyDescent="0.55000000000000004">
      <c r="D157" s="13" t="s">
        <v>7</v>
      </c>
      <c r="E157" s="6">
        <f>STDEV(E154:E156)</f>
        <v>1.2177307570290634</v>
      </c>
      <c r="F157" s="6">
        <f t="shared" ref="F157:N157" si="40">STDEV(F154:F156)</f>
        <v>1.2177307570290739</v>
      </c>
      <c r="G157" s="6">
        <f t="shared" si="40"/>
        <v>11.905981617436703</v>
      </c>
      <c r="H157" s="6">
        <f t="shared" si="40"/>
        <v>11.905981617436668</v>
      </c>
      <c r="I157" s="6">
        <f t="shared" si="40"/>
        <v>17.601041441420225</v>
      </c>
      <c r="J157" s="6">
        <f t="shared" si="40"/>
        <v>17.6010414414202</v>
      </c>
      <c r="K157" s="6">
        <f t="shared" si="40"/>
        <v>15.476473262404678</v>
      </c>
      <c r="L157" s="6">
        <f t="shared" si="40"/>
        <v>15.476473262404708</v>
      </c>
      <c r="M157" s="6">
        <f t="shared" si="40"/>
        <v>0.41009895433144822</v>
      </c>
      <c r="N157" s="6">
        <f t="shared" si="40"/>
        <v>0.41009895433145882</v>
      </c>
      <c r="P157" s="13" t="s">
        <v>7</v>
      </c>
      <c r="Q157" s="6">
        <f>STDEV(Q154:Q156)</f>
        <v>1.6533380061257887</v>
      </c>
      <c r="R157" s="6">
        <f t="shared" ref="R157:Z157" si="41">STDEV(R154:R156)</f>
        <v>1.6533380061257867</v>
      </c>
      <c r="S157" s="6">
        <f t="shared" si="41"/>
        <v>25.756432246787071</v>
      </c>
      <c r="T157" s="6">
        <f t="shared" si="41"/>
        <v>25.76512399704945</v>
      </c>
      <c r="U157" s="6">
        <f t="shared" si="41"/>
        <v>26.411722963408362</v>
      </c>
      <c r="V157" s="6">
        <f t="shared" si="41"/>
        <v>26.411722963408387</v>
      </c>
      <c r="W157" s="6">
        <f t="shared" si="41"/>
        <v>29.920745790267876</v>
      </c>
      <c r="X157" s="6">
        <f t="shared" si="41"/>
        <v>29.920303133212634</v>
      </c>
      <c r="Y157" s="6">
        <f t="shared" si="41"/>
        <v>29.007520899759768</v>
      </c>
      <c r="Z157" s="6">
        <f t="shared" si="41"/>
        <v>29.007520899759776</v>
      </c>
      <c r="AB157" s="13" t="s">
        <v>7</v>
      </c>
      <c r="AC157" s="6">
        <f>STDEV(AC154:AC156)</f>
        <v>1.4221877517761372</v>
      </c>
      <c r="AD157" s="6">
        <f t="shared" ref="AD157:AL157" si="42">STDEV(AD154:AD156)</f>
        <v>1.4221877517761501</v>
      </c>
      <c r="AE157" s="6">
        <f t="shared" si="42"/>
        <v>4.6917188748876013</v>
      </c>
      <c r="AF157" s="6">
        <f t="shared" si="42"/>
        <v>4.6917188748876058</v>
      </c>
      <c r="AG157" s="6">
        <f t="shared" si="42"/>
        <v>12.433739091922066</v>
      </c>
      <c r="AH157" s="6">
        <f t="shared" si="42"/>
        <v>12.433739091922012</v>
      </c>
      <c r="AI157" s="6">
        <f t="shared" si="42"/>
        <v>17.287615544210439</v>
      </c>
      <c r="AJ157" s="6">
        <f t="shared" si="42"/>
        <v>17.287615544210457</v>
      </c>
      <c r="AK157" s="6">
        <f t="shared" si="42"/>
        <v>0.13686215693171455</v>
      </c>
      <c r="AL157" s="6">
        <f t="shared" si="42"/>
        <v>0.13686215693171222</v>
      </c>
    </row>
    <row r="158" spans="1:38" x14ac:dyDescent="0.55000000000000004">
      <c r="D158" s="29" t="s">
        <v>8</v>
      </c>
      <c r="E158" s="29"/>
      <c r="F158" s="29"/>
      <c r="G158" s="29"/>
      <c r="H158" s="29"/>
      <c r="I158" s="29"/>
      <c r="J158" s="29"/>
      <c r="K158" s="9"/>
      <c r="L158" s="9"/>
      <c r="M158" s="9"/>
      <c r="N158" s="9"/>
      <c r="P158" s="29" t="s">
        <v>9</v>
      </c>
      <c r="Q158" s="29"/>
      <c r="R158" s="29"/>
      <c r="S158" s="29"/>
      <c r="T158" s="29"/>
      <c r="U158" s="29"/>
      <c r="V158" s="29"/>
      <c r="W158" s="29"/>
      <c r="X158" s="29"/>
      <c r="Y158" s="11"/>
      <c r="Z158" s="11"/>
      <c r="AB158" s="29" t="s">
        <v>10</v>
      </c>
      <c r="AC158" s="29"/>
      <c r="AD158" s="29"/>
      <c r="AE158" s="29"/>
      <c r="AF158" s="29"/>
      <c r="AG158" s="29"/>
      <c r="AH158" s="29"/>
      <c r="AI158" s="9"/>
      <c r="AJ158" s="9"/>
    </row>
    <row r="161" spans="1:38" ht="20.399999999999999" x14ac:dyDescent="0.75">
      <c r="F161" s="33" t="s">
        <v>12</v>
      </c>
      <c r="G161" s="33"/>
      <c r="H161" s="33"/>
      <c r="R161" s="33" t="s">
        <v>13</v>
      </c>
      <c r="S161" s="33"/>
      <c r="T161" s="33"/>
      <c r="U161" s="33"/>
      <c r="AD161" s="33" t="s">
        <v>14</v>
      </c>
      <c r="AE161" s="33"/>
      <c r="AF161" s="33"/>
    </row>
    <row r="163" spans="1:38" ht="23.1" x14ac:dyDescent="0.85">
      <c r="A163" s="8" t="s">
        <v>15</v>
      </c>
      <c r="D163" s="34"/>
      <c r="E163" s="38" t="s">
        <v>0</v>
      </c>
      <c r="F163" s="38"/>
      <c r="G163" s="38"/>
      <c r="H163" s="38"/>
      <c r="I163" s="38"/>
      <c r="J163" s="38"/>
      <c r="K163" s="38"/>
      <c r="L163" s="38"/>
      <c r="M163" s="12"/>
      <c r="N163" s="12"/>
      <c r="P163" s="34"/>
      <c r="Q163" s="36" t="s">
        <v>0</v>
      </c>
      <c r="R163" s="37"/>
      <c r="S163" s="37"/>
      <c r="T163" s="37"/>
      <c r="U163" s="37"/>
      <c r="V163" s="37"/>
      <c r="W163" s="37"/>
      <c r="X163" s="37"/>
      <c r="Y163" s="10"/>
      <c r="Z163" s="10"/>
      <c r="AB163" s="34"/>
      <c r="AC163" s="36" t="s">
        <v>0</v>
      </c>
      <c r="AD163" s="37"/>
      <c r="AE163" s="37"/>
      <c r="AF163" s="37"/>
      <c r="AG163" s="37"/>
      <c r="AH163" s="37"/>
      <c r="AI163" s="37"/>
      <c r="AJ163" s="37"/>
      <c r="AK163" s="37"/>
      <c r="AL163" s="37"/>
    </row>
    <row r="164" spans="1:38" ht="23.1" x14ac:dyDescent="0.85">
      <c r="A164" s="8" t="s">
        <v>23</v>
      </c>
      <c r="D164" s="35"/>
      <c r="E164" s="30" t="s">
        <v>1</v>
      </c>
      <c r="F164" s="31"/>
      <c r="G164" s="30" t="s">
        <v>2</v>
      </c>
      <c r="H164" s="31"/>
      <c r="I164" s="27" t="s">
        <v>3</v>
      </c>
      <c r="J164" s="28"/>
      <c r="K164" s="27" t="s">
        <v>21</v>
      </c>
      <c r="L164" s="28"/>
      <c r="M164" s="27" t="s">
        <v>22</v>
      </c>
      <c r="N164" s="28"/>
      <c r="P164" s="35"/>
      <c r="Q164" s="30" t="s">
        <v>1</v>
      </c>
      <c r="R164" s="31"/>
      <c r="S164" s="30" t="s">
        <v>2</v>
      </c>
      <c r="T164" s="31"/>
      <c r="U164" s="27" t="s">
        <v>3</v>
      </c>
      <c r="V164" s="28"/>
      <c r="W164" s="27" t="s">
        <v>21</v>
      </c>
      <c r="X164" s="28"/>
      <c r="Y164" s="27" t="s">
        <v>22</v>
      </c>
      <c r="Z164" s="28"/>
      <c r="AB164" s="35"/>
      <c r="AC164" s="30" t="s">
        <v>1</v>
      </c>
      <c r="AD164" s="31"/>
      <c r="AE164" s="30" t="s">
        <v>2</v>
      </c>
      <c r="AF164" s="31"/>
      <c r="AG164" s="27" t="s">
        <v>3</v>
      </c>
      <c r="AH164" s="28"/>
      <c r="AI164" s="27" t="s">
        <v>21</v>
      </c>
      <c r="AJ164" s="28"/>
      <c r="AK164" s="27" t="s">
        <v>22</v>
      </c>
      <c r="AL164" s="28"/>
    </row>
    <row r="165" spans="1:38" ht="23.1" x14ac:dyDescent="0.85">
      <c r="A165" s="8" t="s">
        <v>26</v>
      </c>
      <c r="D165" s="12" t="s">
        <v>4</v>
      </c>
      <c r="E165" s="2" t="s">
        <v>5</v>
      </c>
      <c r="F165" s="2" t="s">
        <v>6</v>
      </c>
      <c r="G165" s="2" t="s">
        <v>5</v>
      </c>
      <c r="H165" s="2" t="s">
        <v>6</v>
      </c>
      <c r="I165" s="3" t="s">
        <v>5</v>
      </c>
      <c r="J165" s="3" t="s">
        <v>6</v>
      </c>
      <c r="K165" s="3" t="s">
        <v>5</v>
      </c>
      <c r="L165" s="3" t="s">
        <v>6</v>
      </c>
      <c r="M165" s="3" t="s">
        <v>5</v>
      </c>
      <c r="N165" s="3" t="s">
        <v>6</v>
      </c>
      <c r="P165" s="12" t="s">
        <v>4</v>
      </c>
      <c r="Q165" s="2" t="s">
        <v>5</v>
      </c>
      <c r="R165" s="2" t="s">
        <v>6</v>
      </c>
      <c r="S165" s="2" t="s">
        <v>5</v>
      </c>
      <c r="T165" s="2" t="s">
        <v>6</v>
      </c>
      <c r="U165" s="3" t="s">
        <v>5</v>
      </c>
      <c r="V165" s="3" t="s">
        <v>6</v>
      </c>
      <c r="W165" s="3" t="s">
        <v>5</v>
      </c>
      <c r="X165" s="3" t="s">
        <v>6</v>
      </c>
      <c r="Y165" s="3" t="s">
        <v>5</v>
      </c>
      <c r="Z165" s="3" t="s">
        <v>6</v>
      </c>
      <c r="AB165" s="12" t="s">
        <v>4</v>
      </c>
      <c r="AC165" s="2" t="s">
        <v>5</v>
      </c>
      <c r="AD165" s="2" t="s">
        <v>6</v>
      </c>
      <c r="AE165" s="2" t="s">
        <v>5</v>
      </c>
      <c r="AF165" s="2" t="s">
        <v>6</v>
      </c>
      <c r="AG165" s="3" t="s">
        <v>5</v>
      </c>
      <c r="AH165" s="3" t="s">
        <v>6</v>
      </c>
      <c r="AI165" s="3" t="s">
        <v>5</v>
      </c>
      <c r="AJ165" s="3" t="s">
        <v>6</v>
      </c>
      <c r="AK165" s="3" t="s">
        <v>5</v>
      </c>
      <c r="AL165" s="3" t="s">
        <v>6</v>
      </c>
    </row>
    <row r="166" spans="1:38" x14ac:dyDescent="0.55000000000000004">
      <c r="D166" s="4">
        <v>10000</v>
      </c>
      <c r="E166">
        <v>6.448593749999997</v>
      </c>
      <c r="F166">
        <v>93.551406250000014</v>
      </c>
      <c r="G166">
        <v>23.244374999999984</v>
      </c>
      <c r="H166">
        <v>76.755624999999995</v>
      </c>
      <c r="I166">
        <v>18.440156250000001</v>
      </c>
      <c r="J166">
        <v>81.559843749999999</v>
      </c>
      <c r="K166">
        <v>18.252812499999994</v>
      </c>
      <c r="L166">
        <v>81.747187499999981</v>
      </c>
      <c r="M166">
        <v>18.600312499999998</v>
      </c>
      <c r="N166">
        <v>81.399687499999985</v>
      </c>
      <c r="P166" s="4">
        <v>10000</v>
      </c>
      <c r="Q166">
        <v>4.9662499999999996</v>
      </c>
      <c r="R166">
        <v>95.033749999999998</v>
      </c>
      <c r="S166">
        <v>10.671250000000001</v>
      </c>
      <c r="T166">
        <v>89.328749999999985</v>
      </c>
      <c r="U166">
        <v>24.478749999999998</v>
      </c>
      <c r="V166">
        <v>75.521250000000009</v>
      </c>
      <c r="W166">
        <v>12.5</v>
      </c>
      <c r="X166">
        <v>87.5</v>
      </c>
      <c r="Y166">
        <v>12.5</v>
      </c>
      <c r="Z166">
        <v>87.5</v>
      </c>
      <c r="AB166" s="4">
        <v>10000</v>
      </c>
      <c r="AC166">
        <v>12.922968749999988</v>
      </c>
      <c r="AD166">
        <v>87.077031249999976</v>
      </c>
      <c r="AE166">
        <v>33.796718749999989</v>
      </c>
      <c r="AF166">
        <v>66.203281249999975</v>
      </c>
      <c r="AG166">
        <v>15.621718749999999</v>
      </c>
      <c r="AH166">
        <v>84.378281250000001</v>
      </c>
      <c r="AI166">
        <v>10.9375</v>
      </c>
      <c r="AJ166">
        <v>89.062499999999986</v>
      </c>
      <c r="AK166">
        <v>15.377499999999998</v>
      </c>
      <c r="AL166">
        <v>84.622500000000002</v>
      </c>
    </row>
    <row r="167" spans="1:38" x14ac:dyDescent="0.55000000000000004">
      <c r="D167" s="4">
        <v>1000</v>
      </c>
      <c r="E167">
        <v>6.4156249999999995</v>
      </c>
      <c r="F167">
        <v>93.584374999999994</v>
      </c>
      <c r="G167">
        <v>22.839062499999994</v>
      </c>
      <c r="H167">
        <v>77.160937500000017</v>
      </c>
      <c r="I167">
        <v>17.465624999999999</v>
      </c>
      <c r="J167">
        <v>82.534374999999997</v>
      </c>
      <c r="K167">
        <v>16.803124999999998</v>
      </c>
      <c r="L167">
        <v>83.196874999999991</v>
      </c>
      <c r="M167">
        <v>16.803124999999994</v>
      </c>
      <c r="N167">
        <v>83.196874999999991</v>
      </c>
      <c r="P167" s="4">
        <v>1000</v>
      </c>
      <c r="Q167">
        <v>4.9375</v>
      </c>
      <c r="R167">
        <v>95.0625</v>
      </c>
      <c r="S167">
        <v>7.0125000000000011</v>
      </c>
      <c r="T167">
        <v>92.987499999999983</v>
      </c>
      <c r="U167">
        <v>12.5</v>
      </c>
      <c r="V167">
        <v>87.5</v>
      </c>
      <c r="W167">
        <v>12.5</v>
      </c>
      <c r="X167">
        <v>87.5</v>
      </c>
      <c r="Y167">
        <v>12.5</v>
      </c>
      <c r="Z167">
        <v>87.5</v>
      </c>
      <c r="AB167" s="4">
        <v>1000</v>
      </c>
      <c r="AC167">
        <v>12.853124999999997</v>
      </c>
      <c r="AD167">
        <v>87.146875000000023</v>
      </c>
      <c r="AE167">
        <v>34.932812499999983</v>
      </c>
      <c r="AF167">
        <v>65.067187500000003</v>
      </c>
      <c r="AG167">
        <v>13.051562500000001</v>
      </c>
      <c r="AH167">
        <v>86.948437499999997</v>
      </c>
      <c r="AI167">
        <v>18.0234375</v>
      </c>
      <c r="AJ167">
        <v>81.976562499999986</v>
      </c>
      <c r="AK167">
        <v>13.421875</v>
      </c>
      <c r="AL167">
        <v>86.578125</v>
      </c>
    </row>
    <row r="168" spans="1:38" x14ac:dyDescent="0.55000000000000004">
      <c r="D168" s="2">
        <v>100</v>
      </c>
      <c r="E168">
        <v>21.140625</v>
      </c>
      <c r="F168">
        <v>78.859375</v>
      </c>
      <c r="G168">
        <v>53.21875</v>
      </c>
      <c r="H168">
        <v>46.78125</v>
      </c>
      <c r="I168">
        <v>69.515625</v>
      </c>
      <c r="J168">
        <v>30.484375</v>
      </c>
      <c r="K168">
        <v>55.546875</v>
      </c>
      <c r="L168">
        <v>44.453125</v>
      </c>
      <c r="M168">
        <v>55.421875</v>
      </c>
      <c r="N168">
        <v>44.578125</v>
      </c>
      <c r="P168" s="2">
        <v>100</v>
      </c>
      <c r="Q168">
        <v>6.75</v>
      </c>
      <c r="R168">
        <v>93.25</v>
      </c>
      <c r="S168">
        <v>3.375</v>
      </c>
      <c r="T168">
        <v>96.625</v>
      </c>
      <c r="U168">
        <v>12.5</v>
      </c>
      <c r="V168">
        <v>87.5</v>
      </c>
      <c r="W168">
        <v>10.75</v>
      </c>
      <c r="X168">
        <v>89.25</v>
      </c>
      <c r="Y168">
        <v>12.5</v>
      </c>
      <c r="Z168">
        <v>87.5</v>
      </c>
      <c r="AB168" s="2">
        <v>100</v>
      </c>
      <c r="AC168">
        <v>13.421875</v>
      </c>
      <c r="AD168">
        <v>86.578125</v>
      </c>
      <c r="AE168">
        <v>24.203125</v>
      </c>
      <c r="AF168">
        <v>75.796875</v>
      </c>
      <c r="AG168">
        <v>9.375</v>
      </c>
      <c r="AH168">
        <v>90.625</v>
      </c>
      <c r="AI168">
        <v>9.375</v>
      </c>
      <c r="AJ168">
        <v>90.625</v>
      </c>
      <c r="AK168">
        <v>12.078125</v>
      </c>
      <c r="AL168">
        <v>87.921875</v>
      </c>
    </row>
    <row r="169" spans="1:38" x14ac:dyDescent="0.55000000000000004">
      <c r="D169" s="13" t="s">
        <v>7</v>
      </c>
      <c r="E169" s="6">
        <f>STDEV(E166:E168)</f>
        <v>8.4919814549712473</v>
      </c>
      <c r="F169" s="6">
        <f t="shared" ref="F169:N169" si="43">STDEV(F166:F168)</f>
        <v>8.4919814549712456</v>
      </c>
      <c r="G169" s="6">
        <f t="shared" si="43"/>
        <v>17.423895696528081</v>
      </c>
      <c r="H169" s="6">
        <f t="shared" si="43"/>
        <v>17.423895696528088</v>
      </c>
      <c r="I169" s="6">
        <f t="shared" si="43"/>
        <v>29.773746039056661</v>
      </c>
      <c r="J169" s="6">
        <f t="shared" si="43"/>
        <v>29.773746039056682</v>
      </c>
      <c r="K169" s="6">
        <f t="shared" si="43"/>
        <v>21.962190448071055</v>
      </c>
      <c r="L169" s="6">
        <f t="shared" si="43"/>
        <v>21.962190448071059</v>
      </c>
      <c r="M169" s="6">
        <f t="shared" si="43"/>
        <v>21.796273379540761</v>
      </c>
      <c r="N169" s="6">
        <f t="shared" si="43"/>
        <v>21.796273379540757</v>
      </c>
      <c r="P169" s="13" t="s">
        <v>7</v>
      </c>
      <c r="Q169" s="6">
        <f>STDEV(Q166:Q168)</f>
        <v>1.0382474717041226</v>
      </c>
      <c r="R169" s="6">
        <f t="shared" ref="R169:Z169" si="44">STDEV(R166:R168)</f>
        <v>1.0382474717041206</v>
      </c>
      <c r="S169" s="6">
        <f t="shared" si="44"/>
        <v>3.648130157468799</v>
      </c>
      <c r="T169" s="6">
        <f t="shared" si="44"/>
        <v>3.6481301574688079</v>
      </c>
      <c r="U169" s="6">
        <f t="shared" si="44"/>
        <v>6.9159345370552261</v>
      </c>
      <c r="V169" s="6">
        <f t="shared" si="44"/>
        <v>6.9159345370552243</v>
      </c>
      <c r="W169" s="6">
        <f t="shared" si="44"/>
        <v>1.0103629710818451</v>
      </c>
      <c r="X169" s="6">
        <f t="shared" si="44"/>
        <v>1.0103629710818451</v>
      </c>
      <c r="Y169" s="6">
        <f t="shared" si="44"/>
        <v>0</v>
      </c>
      <c r="Z169" s="6">
        <f t="shared" si="44"/>
        <v>0</v>
      </c>
      <c r="AB169" s="13" t="s">
        <v>7</v>
      </c>
      <c r="AC169" s="6">
        <f>STDEV(AC166:AC168)</f>
        <v>0.31017794844334629</v>
      </c>
      <c r="AD169" s="6">
        <f t="shared" ref="AD169:AL169" si="45">STDEV(AD166:AD168)</f>
        <v>0.31017794844334479</v>
      </c>
      <c r="AE169" s="6">
        <f t="shared" si="45"/>
        <v>5.8942619540318333</v>
      </c>
      <c r="AF169" s="6">
        <f t="shared" si="45"/>
        <v>5.8942619540318573</v>
      </c>
      <c r="AG169" s="6">
        <f t="shared" si="45"/>
        <v>3.1396472760333438</v>
      </c>
      <c r="AH169" s="6">
        <f t="shared" si="45"/>
        <v>3.1396472760333518</v>
      </c>
      <c r="AI169" s="6">
        <f t="shared" si="45"/>
        <v>4.6088210295640781</v>
      </c>
      <c r="AJ169" s="6">
        <f t="shared" si="45"/>
        <v>4.6088210295640826</v>
      </c>
      <c r="AK169" s="6">
        <f t="shared" si="45"/>
        <v>1.6591166622508284</v>
      </c>
      <c r="AL169" s="6">
        <f t="shared" si="45"/>
        <v>1.6591166622508284</v>
      </c>
    </row>
    <row r="170" spans="1:38" x14ac:dyDescent="0.55000000000000004">
      <c r="D170" s="29" t="s">
        <v>8</v>
      </c>
      <c r="E170" s="29"/>
      <c r="F170" s="29"/>
      <c r="G170" s="29"/>
      <c r="H170" s="29"/>
      <c r="I170" s="29"/>
      <c r="J170" s="29"/>
      <c r="K170" s="9"/>
      <c r="L170" s="9"/>
      <c r="M170" s="9"/>
      <c r="N170" s="9"/>
      <c r="P170" s="29" t="s">
        <v>9</v>
      </c>
      <c r="Q170" s="29"/>
      <c r="R170" s="29"/>
      <c r="S170" s="29"/>
      <c r="T170" s="29"/>
      <c r="U170" s="29"/>
      <c r="V170" s="29"/>
      <c r="W170" s="29"/>
      <c r="X170" s="29"/>
      <c r="Y170" s="11"/>
      <c r="Z170" s="11"/>
      <c r="AB170" s="29" t="s">
        <v>10</v>
      </c>
      <c r="AC170" s="29"/>
      <c r="AD170" s="29"/>
      <c r="AE170" s="29"/>
      <c r="AF170" s="29"/>
      <c r="AG170" s="29"/>
      <c r="AH170" s="29"/>
      <c r="AI170" s="9"/>
      <c r="AJ170" s="9"/>
    </row>
    <row r="174" spans="1:38" ht="23.1" x14ac:dyDescent="0.85">
      <c r="A174" s="8" t="s">
        <v>15</v>
      </c>
      <c r="F174" s="33" t="s">
        <v>12</v>
      </c>
      <c r="G174" s="33"/>
      <c r="H174" s="33"/>
      <c r="R174" s="33" t="s">
        <v>13</v>
      </c>
      <c r="S174" s="33"/>
      <c r="T174" s="33"/>
      <c r="U174" s="33"/>
      <c r="AD174" s="33" t="s">
        <v>14</v>
      </c>
      <c r="AE174" s="33"/>
      <c r="AF174" s="33"/>
    </row>
    <row r="175" spans="1:38" ht="23.1" x14ac:dyDescent="0.85">
      <c r="A175" s="8" t="s">
        <v>24</v>
      </c>
    </row>
    <row r="176" spans="1:38" ht="23.1" x14ac:dyDescent="0.85">
      <c r="A176" s="8" t="s">
        <v>26</v>
      </c>
      <c r="D176" s="34"/>
      <c r="E176" s="38" t="s">
        <v>0</v>
      </c>
      <c r="F176" s="38"/>
      <c r="G176" s="38"/>
      <c r="H176" s="38"/>
      <c r="I176" s="38"/>
      <c r="J176" s="38"/>
      <c r="K176" s="38"/>
      <c r="L176" s="38"/>
      <c r="M176" s="12"/>
      <c r="N176" s="12"/>
      <c r="P176" s="34"/>
      <c r="Q176" s="36" t="s">
        <v>0</v>
      </c>
      <c r="R176" s="37"/>
      <c r="S176" s="37"/>
      <c r="T176" s="37"/>
      <c r="U176" s="37"/>
      <c r="V176" s="37"/>
      <c r="W176" s="37"/>
      <c r="X176" s="37"/>
      <c r="Y176" s="10"/>
      <c r="Z176" s="10"/>
      <c r="AB176" s="34"/>
      <c r="AC176" s="36" t="s">
        <v>0</v>
      </c>
      <c r="AD176" s="37"/>
      <c r="AE176" s="37"/>
      <c r="AF176" s="37"/>
      <c r="AG176" s="37"/>
      <c r="AH176" s="37"/>
      <c r="AI176" s="37"/>
      <c r="AJ176" s="37"/>
      <c r="AK176" s="37"/>
      <c r="AL176" s="37"/>
    </row>
    <row r="177" spans="1:38" x14ac:dyDescent="0.55000000000000004">
      <c r="D177" s="35"/>
      <c r="E177" s="30" t="s">
        <v>1</v>
      </c>
      <c r="F177" s="31"/>
      <c r="G177" s="30" t="s">
        <v>2</v>
      </c>
      <c r="H177" s="31"/>
      <c r="I177" s="27" t="s">
        <v>3</v>
      </c>
      <c r="J177" s="28"/>
      <c r="K177" s="27" t="s">
        <v>21</v>
      </c>
      <c r="L177" s="28"/>
      <c r="M177" s="27" t="s">
        <v>22</v>
      </c>
      <c r="N177" s="28"/>
      <c r="P177" s="35"/>
      <c r="Q177" s="30" t="s">
        <v>1</v>
      </c>
      <c r="R177" s="31"/>
      <c r="S177" s="30" t="s">
        <v>2</v>
      </c>
      <c r="T177" s="31"/>
      <c r="U177" s="27" t="s">
        <v>3</v>
      </c>
      <c r="V177" s="28"/>
      <c r="W177" s="27" t="s">
        <v>21</v>
      </c>
      <c r="X177" s="28"/>
      <c r="Y177" s="27" t="s">
        <v>22</v>
      </c>
      <c r="Z177" s="28"/>
      <c r="AB177" s="35"/>
      <c r="AC177" s="30" t="s">
        <v>1</v>
      </c>
      <c r="AD177" s="31"/>
      <c r="AE177" s="30" t="s">
        <v>2</v>
      </c>
      <c r="AF177" s="31"/>
      <c r="AG177" s="27" t="s">
        <v>3</v>
      </c>
      <c r="AH177" s="28"/>
      <c r="AI177" s="27" t="s">
        <v>21</v>
      </c>
      <c r="AJ177" s="28"/>
      <c r="AK177" s="27" t="s">
        <v>22</v>
      </c>
      <c r="AL177" s="28"/>
    </row>
    <row r="178" spans="1:38" x14ac:dyDescent="0.55000000000000004">
      <c r="D178" s="12" t="s">
        <v>4</v>
      </c>
      <c r="E178" s="2" t="s">
        <v>5</v>
      </c>
      <c r="F178" s="2" t="s">
        <v>6</v>
      </c>
      <c r="G178" s="2" t="s">
        <v>5</v>
      </c>
      <c r="H178" s="2" t="s">
        <v>6</v>
      </c>
      <c r="I178" s="3" t="s">
        <v>5</v>
      </c>
      <c r="J178" s="3" t="s">
        <v>6</v>
      </c>
      <c r="K178" s="3" t="s">
        <v>5</v>
      </c>
      <c r="L178" s="3" t="s">
        <v>6</v>
      </c>
      <c r="M178" s="3" t="s">
        <v>5</v>
      </c>
      <c r="N178" s="3" t="s">
        <v>6</v>
      </c>
      <c r="P178" s="12" t="s">
        <v>4</v>
      </c>
      <c r="Q178" s="2" t="s">
        <v>5</v>
      </c>
      <c r="R178" s="2" t="s">
        <v>6</v>
      </c>
      <c r="S178" s="2" t="s">
        <v>5</v>
      </c>
      <c r="T178" s="2" t="s">
        <v>6</v>
      </c>
      <c r="U178" s="3" t="s">
        <v>5</v>
      </c>
      <c r="V178" s="3" t="s">
        <v>6</v>
      </c>
      <c r="W178" s="3" t="s">
        <v>5</v>
      </c>
      <c r="X178" s="3" t="s">
        <v>6</v>
      </c>
      <c r="Y178" s="3" t="s">
        <v>5</v>
      </c>
      <c r="Z178" s="3" t="s">
        <v>6</v>
      </c>
      <c r="AB178" s="12" t="s">
        <v>4</v>
      </c>
      <c r="AC178" s="2" t="s">
        <v>5</v>
      </c>
      <c r="AD178" s="2" t="s">
        <v>6</v>
      </c>
      <c r="AE178" s="2" t="s">
        <v>5</v>
      </c>
      <c r="AF178" s="2" t="s">
        <v>6</v>
      </c>
      <c r="AG178" s="3" t="s">
        <v>5</v>
      </c>
      <c r="AH178" s="3" t="s">
        <v>6</v>
      </c>
      <c r="AI178" s="3" t="s">
        <v>5</v>
      </c>
      <c r="AJ178" s="3" t="s">
        <v>6</v>
      </c>
      <c r="AK178" s="3" t="s">
        <v>5</v>
      </c>
      <c r="AL178" s="3" t="s">
        <v>6</v>
      </c>
    </row>
    <row r="179" spans="1:38" x14ac:dyDescent="0.55000000000000004">
      <c r="D179" s="4">
        <v>10000</v>
      </c>
      <c r="E179">
        <v>14.626874999999991</v>
      </c>
      <c r="F179">
        <v>85.373124999999987</v>
      </c>
      <c r="G179">
        <v>62.554687499999979</v>
      </c>
      <c r="H179">
        <v>37.445312499999964</v>
      </c>
      <c r="I179">
        <v>20.102968749999999</v>
      </c>
      <c r="J179">
        <v>79.897031249999998</v>
      </c>
      <c r="K179">
        <v>17.034218750000001</v>
      </c>
      <c r="L179">
        <v>82.965781249999992</v>
      </c>
      <c r="M179">
        <v>14.061718750000001</v>
      </c>
      <c r="N179">
        <v>85.938281250000003</v>
      </c>
      <c r="P179" s="4">
        <v>10000</v>
      </c>
      <c r="Q179">
        <v>11.1775</v>
      </c>
      <c r="R179">
        <v>88.822500000000005</v>
      </c>
      <c r="S179">
        <v>40.946249999999999</v>
      </c>
      <c r="T179">
        <v>59.053750000000008</v>
      </c>
      <c r="U179">
        <v>12.40375</v>
      </c>
      <c r="V179">
        <v>87.721249999999998</v>
      </c>
      <c r="W179">
        <v>12.391249999999999</v>
      </c>
      <c r="X179">
        <v>87.608750000000001</v>
      </c>
      <c r="Y179">
        <v>12.4375</v>
      </c>
      <c r="Z179">
        <v>87.5625</v>
      </c>
      <c r="AB179" s="4">
        <v>10000</v>
      </c>
      <c r="AC179">
        <v>28.173124999999981</v>
      </c>
      <c r="AD179">
        <v>71.826874999999959</v>
      </c>
      <c r="AE179">
        <v>55.794999999999995</v>
      </c>
      <c r="AF179">
        <v>44.204999999999998</v>
      </c>
      <c r="AG179">
        <v>18.54671875</v>
      </c>
      <c r="AH179">
        <v>81.453281249999989</v>
      </c>
      <c r="AI179">
        <v>27.968437499999993</v>
      </c>
      <c r="AJ179">
        <v>72.031562499999978</v>
      </c>
      <c r="AK179">
        <v>10.827656249999997</v>
      </c>
      <c r="AL179">
        <v>89.172343749999996</v>
      </c>
    </row>
    <row r="180" spans="1:38" x14ac:dyDescent="0.55000000000000004">
      <c r="D180" s="4">
        <v>1000</v>
      </c>
      <c r="E180">
        <v>13.657812499999988</v>
      </c>
      <c r="F180">
        <v>86.342187499999994</v>
      </c>
      <c r="G180">
        <v>45.331249999999983</v>
      </c>
      <c r="H180">
        <v>54.668749999999996</v>
      </c>
      <c r="I180">
        <v>11.7484375</v>
      </c>
      <c r="J180">
        <v>88.251562500000006</v>
      </c>
      <c r="K180">
        <v>15.659374999999997</v>
      </c>
      <c r="L180">
        <v>84.340624999999989</v>
      </c>
      <c r="M180">
        <v>9.6249999999999964</v>
      </c>
      <c r="N180">
        <v>90.375</v>
      </c>
      <c r="P180" s="4">
        <v>1000</v>
      </c>
      <c r="Q180">
        <v>11.6625</v>
      </c>
      <c r="R180">
        <v>88.337500000000006</v>
      </c>
      <c r="S180">
        <v>12.025</v>
      </c>
      <c r="T180">
        <v>87.975000000000009</v>
      </c>
      <c r="U180">
        <v>12.5</v>
      </c>
      <c r="V180">
        <v>87.5</v>
      </c>
      <c r="W180">
        <v>12.5</v>
      </c>
      <c r="X180">
        <v>87.5</v>
      </c>
      <c r="Y180">
        <v>4.75</v>
      </c>
      <c r="Z180">
        <v>95.25</v>
      </c>
      <c r="AB180" s="4">
        <v>1000</v>
      </c>
      <c r="AC180">
        <v>27.465624999999999</v>
      </c>
      <c r="AD180">
        <v>72.534375000000011</v>
      </c>
      <c r="AE180">
        <v>19.806250000000006</v>
      </c>
      <c r="AF180">
        <v>80.193750000000023</v>
      </c>
      <c r="AG180">
        <v>15.893750000000001</v>
      </c>
      <c r="AH180">
        <v>84.106250000000003</v>
      </c>
      <c r="AI180">
        <v>16.712500000000002</v>
      </c>
      <c r="AJ180">
        <v>83.287500000000009</v>
      </c>
      <c r="AK180">
        <v>16.418750000000003</v>
      </c>
      <c r="AL180">
        <v>83.581250000000026</v>
      </c>
    </row>
    <row r="181" spans="1:38" x14ac:dyDescent="0.55000000000000004">
      <c r="D181" s="2">
        <v>100</v>
      </c>
      <c r="E181">
        <v>9.6249999999999964</v>
      </c>
      <c r="F181">
        <v>90.375</v>
      </c>
      <c r="G181">
        <v>15.25</v>
      </c>
      <c r="H181">
        <v>84.75</v>
      </c>
      <c r="I181">
        <v>11.75</v>
      </c>
      <c r="J181">
        <v>88.25</v>
      </c>
      <c r="K181">
        <v>12.906249999999998</v>
      </c>
      <c r="L181">
        <v>87.09375</v>
      </c>
      <c r="M181">
        <v>11.390624999999998</v>
      </c>
      <c r="N181">
        <v>88.609375</v>
      </c>
      <c r="P181" s="2">
        <v>100</v>
      </c>
      <c r="Q181">
        <v>9.5</v>
      </c>
      <c r="R181">
        <v>90.5</v>
      </c>
      <c r="S181">
        <v>6.125</v>
      </c>
      <c r="T181">
        <v>93.875</v>
      </c>
      <c r="U181">
        <v>12.5</v>
      </c>
      <c r="V181">
        <v>87.5</v>
      </c>
      <c r="W181">
        <v>18.75</v>
      </c>
      <c r="X181">
        <v>81.25</v>
      </c>
      <c r="Y181">
        <v>0</v>
      </c>
      <c r="Z181">
        <v>100</v>
      </c>
      <c r="AB181" s="2">
        <v>100</v>
      </c>
      <c r="AC181">
        <v>27.671875</v>
      </c>
      <c r="AD181">
        <v>72.328125</v>
      </c>
      <c r="AE181">
        <v>15.578125</v>
      </c>
      <c r="AF181">
        <v>84.421875</v>
      </c>
      <c r="AG181">
        <v>15.09375</v>
      </c>
      <c r="AH181">
        <v>84.90625</v>
      </c>
      <c r="AI181">
        <v>10.09375</v>
      </c>
      <c r="AJ181">
        <v>89.90625</v>
      </c>
      <c r="AK181">
        <v>13.015625</v>
      </c>
      <c r="AL181">
        <v>86.984375</v>
      </c>
    </row>
    <row r="182" spans="1:38" x14ac:dyDescent="0.55000000000000004">
      <c r="D182" s="13" t="s">
        <v>7</v>
      </c>
      <c r="E182" s="6">
        <f>STDEV(E179:E181)</f>
        <v>2.6527159762743611</v>
      </c>
      <c r="F182" s="6">
        <f t="shared" ref="F182:N182" si="46">STDEV(F179:F181)</f>
        <v>2.6527159762743691</v>
      </c>
      <c r="G182" s="6">
        <f t="shared" si="46"/>
        <v>23.941810918528976</v>
      </c>
      <c r="H182" s="6">
        <f t="shared" si="46"/>
        <v>23.941810918529004</v>
      </c>
      <c r="I182" s="6">
        <f t="shared" si="46"/>
        <v>4.8230398745174119</v>
      </c>
      <c r="J182" s="6">
        <f t="shared" si="46"/>
        <v>4.823039874517411</v>
      </c>
      <c r="K182" s="6">
        <f t="shared" si="46"/>
        <v>2.1019839280829893</v>
      </c>
      <c r="L182" s="6">
        <f t="shared" si="46"/>
        <v>2.1019839280830124</v>
      </c>
      <c r="M182" s="6">
        <f t="shared" si="46"/>
        <v>2.2337056926594467</v>
      </c>
      <c r="N182" s="6">
        <f t="shared" si="46"/>
        <v>2.233705692659457</v>
      </c>
      <c r="P182" s="13" t="s">
        <v>7</v>
      </c>
      <c r="Q182" s="6">
        <f>STDEV(Q179:Q181)</f>
        <v>1.1347273901691102</v>
      </c>
      <c r="R182" s="6">
        <f t="shared" ref="R182:Z182" si="47">STDEV(R179:R181)</f>
        <v>1.1347273901691071</v>
      </c>
      <c r="S182" s="6">
        <f t="shared" si="47"/>
        <v>18.635844284268423</v>
      </c>
      <c r="T182" s="6">
        <f t="shared" si="47"/>
        <v>18.635844284268448</v>
      </c>
      <c r="U182" s="6">
        <f t="shared" si="47"/>
        <v>5.556996340950119E-2</v>
      </c>
      <c r="V182" s="6">
        <f t="shared" si="47"/>
        <v>0.12773874705820337</v>
      </c>
      <c r="W182" s="6">
        <f t="shared" si="47"/>
        <v>3.640238731296805</v>
      </c>
      <c r="X182" s="6">
        <f t="shared" si="47"/>
        <v>3.6402387312968001</v>
      </c>
      <c r="Y182" s="6">
        <f t="shared" si="47"/>
        <v>6.276298836363142</v>
      </c>
      <c r="Z182" s="6">
        <f t="shared" si="47"/>
        <v>6.276298836363142</v>
      </c>
      <c r="AB182" s="13" t="s">
        <v>7</v>
      </c>
      <c r="AC182" s="6">
        <f>STDEV(AC179:AC181)</f>
        <v>0.36385594104442753</v>
      </c>
      <c r="AD182" s="6">
        <f t="shared" ref="AD182:AL182" si="48">STDEV(AD179:AD181)</f>
        <v>0.36385594104446545</v>
      </c>
      <c r="AE182" s="6">
        <f t="shared" si="48"/>
        <v>22.10001584593606</v>
      </c>
      <c r="AF182" s="6">
        <f t="shared" si="48"/>
        <v>22.100015845936095</v>
      </c>
      <c r="AG182" s="6">
        <f t="shared" si="48"/>
        <v>1.8074492328948515</v>
      </c>
      <c r="AH182" s="6">
        <f t="shared" si="48"/>
        <v>1.8074492328948581</v>
      </c>
      <c r="AI182" s="6">
        <f t="shared" si="48"/>
        <v>9.0370389120650003</v>
      </c>
      <c r="AJ182" s="6">
        <f t="shared" si="48"/>
        <v>9.0370389120650199</v>
      </c>
      <c r="AK182" s="6">
        <f t="shared" si="48"/>
        <v>2.8174692053298074</v>
      </c>
      <c r="AL182" s="6">
        <f t="shared" si="48"/>
        <v>2.8174692053297909</v>
      </c>
    </row>
    <row r="183" spans="1:38" x14ac:dyDescent="0.55000000000000004">
      <c r="D183" s="29" t="s">
        <v>8</v>
      </c>
      <c r="E183" s="29"/>
      <c r="F183" s="29"/>
      <c r="G183" s="29"/>
      <c r="H183" s="29"/>
      <c r="I183" s="29"/>
      <c r="J183" s="29"/>
      <c r="K183" s="9"/>
      <c r="L183" s="9"/>
      <c r="M183" s="9"/>
      <c r="N183" s="9"/>
      <c r="P183" s="29" t="s">
        <v>9</v>
      </c>
      <c r="Q183" s="29"/>
      <c r="R183" s="29"/>
      <c r="S183" s="29"/>
      <c r="T183" s="29"/>
      <c r="U183" s="29"/>
      <c r="V183" s="29"/>
      <c r="W183" s="29"/>
      <c r="X183" s="29"/>
      <c r="Y183" s="11"/>
      <c r="Z183" s="11"/>
      <c r="AB183" s="29" t="s">
        <v>10</v>
      </c>
      <c r="AC183" s="29"/>
      <c r="AD183" s="29"/>
      <c r="AE183" s="29"/>
      <c r="AF183" s="29"/>
      <c r="AG183" s="29"/>
      <c r="AH183" s="29"/>
      <c r="AI183" s="9"/>
      <c r="AJ183" s="9"/>
    </row>
    <row r="187" spans="1:38" ht="20.399999999999999" x14ac:dyDescent="0.75">
      <c r="F187" s="33" t="s">
        <v>12</v>
      </c>
      <c r="G187" s="33"/>
      <c r="H187" s="33"/>
      <c r="R187" s="33" t="s">
        <v>13</v>
      </c>
      <c r="S187" s="33"/>
      <c r="T187" s="33"/>
      <c r="U187" s="33"/>
      <c r="AD187" s="33" t="s">
        <v>14</v>
      </c>
      <c r="AE187" s="33"/>
      <c r="AF187" s="33"/>
    </row>
    <row r="189" spans="1:38" ht="23.1" x14ac:dyDescent="0.85">
      <c r="A189" s="8" t="s">
        <v>11</v>
      </c>
      <c r="D189" s="34"/>
      <c r="E189" s="38" t="s">
        <v>0</v>
      </c>
      <c r="F189" s="38"/>
      <c r="G189" s="38"/>
      <c r="H189" s="38"/>
      <c r="I189" s="38"/>
      <c r="J189" s="38"/>
      <c r="K189" s="38"/>
      <c r="L189" s="38"/>
      <c r="M189" s="12"/>
      <c r="N189" s="12"/>
      <c r="P189" s="34"/>
      <c r="Q189" s="36" t="s">
        <v>0</v>
      </c>
      <c r="R189" s="37"/>
      <c r="S189" s="37"/>
      <c r="T189" s="37"/>
      <c r="U189" s="37"/>
      <c r="V189" s="37"/>
      <c r="W189" s="37"/>
      <c r="X189" s="37"/>
      <c r="Y189" s="10"/>
      <c r="Z189" s="10"/>
      <c r="AB189" s="34"/>
      <c r="AC189" s="27" t="s">
        <v>0</v>
      </c>
      <c r="AD189" s="39"/>
      <c r="AE189" s="39"/>
      <c r="AF189" s="39"/>
      <c r="AG189" s="39"/>
      <c r="AH189" s="39"/>
      <c r="AI189" s="39"/>
      <c r="AJ189" s="28"/>
    </row>
    <row r="190" spans="1:38" ht="23.1" x14ac:dyDescent="0.85">
      <c r="A190" s="8" t="s">
        <v>23</v>
      </c>
      <c r="D190" s="35"/>
      <c r="E190" s="30" t="s">
        <v>1</v>
      </c>
      <c r="F190" s="31"/>
      <c r="G190" s="30" t="s">
        <v>2</v>
      </c>
      <c r="H190" s="31"/>
      <c r="I190" s="27" t="s">
        <v>3</v>
      </c>
      <c r="J190" s="28"/>
      <c r="K190" s="27" t="s">
        <v>21</v>
      </c>
      <c r="L190" s="28"/>
      <c r="M190" s="27" t="s">
        <v>22</v>
      </c>
      <c r="N190" s="28"/>
      <c r="P190" s="35"/>
      <c r="Q190" s="30" t="s">
        <v>1</v>
      </c>
      <c r="R190" s="31"/>
      <c r="S190" s="30" t="s">
        <v>2</v>
      </c>
      <c r="T190" s="31"/>
      <c r="U190" s="27" t="s">
        <v>3</v>
      </c>
      <c r="V190" s="28"/>
      <c r="W190" s="27" t="s">
        <v>21</v>
      </c>
      <c r="X190" s="28"/>
      <c r="Y190" s="27" t="s">
        <v>22</v>
      </c>
      <c r="Z190" s="28"/>
      <c r="AB190" s="35"/>
      <c r="AC190" s="30" t="s">
        <v>1</v>
      </c>
      <c r="AD190" s="31"/>
      <c r="AE190" s="30" t="s">
        <v>2</v>
      </c>
      <c r="AF190" s="31"/>
      <c r="AG190" s="27" t="s">
        <v>3</v>
      </c>
      <c r="AH190" s="28"/>
      <c r="AI190" s="27" t="s">
        <v>21</v>
      </c>
      <c r="AJ190" s="28"/>
      <c r="AK190" s="27" t="s">
        <v>22</v>
      </c>
      <c r="AL190" s="28"/>
    </row>
    <row r="191" spans="1:38" ht="23.1" x14ac:dyDescent="0.85">
      <c r="A191" s="8" t="s">
        <v>29</v>
      </c>
      <c r="D191" s="12" t="s">
        <v>4</v>
      </c>
      <c r="E191" s="2" t="s">
        <v>5</v>
      </c>
      <c r="F191" s="2" t="s">
        <v>6</v>
      </c>
      <c r="G191" s="2" t="s">
        <v>5</v>
      </c>
      <c r="H191" s="2" t="s">
        <v>6</v>
      </c>
      <c r="I191" s="3" t="s">
        <v>5</v>
      </c>
      <c r="J191" s="3" t="s">
        <v>6</v>
      </c>
      <c r="K191" s="3" t="s">
        <v>5</v>
      </c>
      <c r="L191" s="3" t="s">
        <v>6</v>
      </c>
      <c r="M191" s="3" t="s">
        <v>5</v>
      </c>
      <c r="N191" s="3" t="s">
        <v>6</v>
      </c>
      <c r="P191" s="12" t="s">
        <v>4</v>
      </c>
      <c r="Q191" s="2" t="s">
        <v>5</v>
      </c>
      <c r="R191" s="2" t="s">
        <v>6</v>
      </c>
      <c r="S191" s="2" t="s">
        <v>5</v>
      </c>
      <c r="T191" s="2" t="s">
        <v>6</v>
      </c>
      <c r="U191" s="3" t="s">
        <v>5</v>
      </c>
      <c r="V191" s="3" t="s">
        <v>6</v>
      </c>
      <c r="W191" s="3" t="s">
        <v>5</v>
      </c>
      <c r="X191" s="3" t="s">
        <v>6</v>
      </c>
      <c r="Y191" s="3" t="s">
        <v>5</v>
      </c>
      <c r="Z191" s="3" t="s">
        <v>6</v>
      </c>
      <c r="AB191" s="12" t="s">
        <v>4</v>
      </c>
      <c r="AC191" s="2" t="s">
        <v>5</v>
      </c>
      <c r="AD191" s="2" t="s">
        <v>6</v>
      </c>
      <c r="AE191" s="2" t="s">
        <v>5</v>
      </c>
      <c r="AF191" s="2" t="s">
        <v>6</v>
      </c>
      <c r="AG191" s="3" t="s">
        <v>5</v>
      </c>
      <c r="AH191" s="3" t="s">
        <v>6</v>
      </c>
      <c r="AI191" s="3" t="s">
        <v>5</v>
      </c>
      <c r="AJ191" s="3" t="s">
        <v>6</v>
      </c>
      <c r="AK191" s="3" t="s">
        <v>5</v>
      </c>
      <c r="AL191" s="3" t="s">
        <v>6</v>
      </c>
    </row>
    <row r="192" spans="1:38" x14ac:dyDescent="0.55000000000000004">
      <c r="D192" s="4">
        <v>10000</v>
      </c>
      <c r="E192">
        <v>9.0485937499999896</v>
      </c>
      <c r="F192">
        <v>90.951406250000005</v>
      </c>
      <c r="G192">
        <v>21.2925</v>
      </c>
      <c r="H192">
        <v>78.707499999999996</v>
      </c>
      <c r="I192">
        <v>42.492656250000003</v>
      </c>
      <c r="J192">
        <v>57.507343749999997</v>
      </c>
      <c r="K192">
        <v>58.420156249999998</v>
      </c>
      <c r="L192">
        <v>41.579843749999903</v>
      </c>
      <c r="M192">
        <v>56.242187499999901</v>
      </c>
      <c r="N192">
        <v>43.7578125</v>
      </c>
      <c r="P192" s="4">
        <v>10000</v>
      </c>
      <c r="Q192">
        <v>7.1412500000000003</v>
      </c>
      <c r="R192">
        <v>92.858750000000001</v>
      </c>
      <c r="S192">
        <v>15.89875</v>
      </c>
      <c r="T192">
        <v>84.101249999999993</v>
      </c>
      <c r="U192">
        <v>36.283749999999998</v>
      </c>
      <c r="V192">
        <v>63.716250000000002</v>
      </c>
      <c r="W192">
        <v>47.9</v>
      </c>
      <c r="X192">
        <v>52.1</v>
      </c>
      <c r="Y192">
        <v>74.992499999999893</v>
      </c>
      <c r="Z192">
        <v>25.0075</v>
      </c>
      <c r="AB192" s="4">
        <v>10000</v>
      </c>
      <c r="AC192">
        <v>14.90875</v>
      </c>
      <c r="AD192">
        <v>85.091250000000002</v>
      </c>
      <c r="AE192">
        <v>28.248125000000002</v>
      </c>
      <c r="AF192">
        <v>71.751874999999998</v>
      </c>
      <c r="AG192">
        <v>58.666874999999997</v>
      </c>
      <c r="AH192">
        <v>41.333124999999903</v>
      </c>
      <c r="AI192">
        <v>73.068124999999995</v>
      </c>
      <c r="AJ192">
        <v>26.931875000000002</v>
      </c>
      <c r="AK192">
        <v>74.999375000000001</v>
      </c>
      <c r="AL192">
        <v>25.000624999999999</v>
      </c>
    </row>
    <row r="193" spans="1:38" x14ac:dyDescent="0.55000000000000004">
      <c r="D193" s="4">
        <v>1000</v>
      </c>
      <c r="E193">
        <v>9.3625000000000007</v>
      </c>
      <c r="F193">
        <v>90.637500000000003</v>
      </c>
      <c r="G193">
        <v>21.529687500000001</v>
      </c>
      <c r="H193">
        <v>78.470312500000006</v>
      </c>
      <c r="I193">
        <v>42.176562500000003</v>
      </c>
      <c r="J193">
        <v>57.823437499999997</v>
      </c>
      <c r="K193">
        <v>57.6875</v>
      </c>
      <c r="L193">
        <v>42.3125</v>
      </c>
      <c r="M193">
        <v>56.178125000000001</v>
      </c>
      <c r="N193">
        <v>43.821874999999999</v>
      </c>
      <c r="P193" s="4">
        <v>1000</v>
      </c>
      <c r="Q193">
        <v>7.5750000000000002</v>
      </c>
      <c r="R193">
        <v>92.424999999999997</v>
      </c>
      <c r="S193">
        <v>16.649999999999999</v>
      </c>
      <c r="T193">
        <v>83.35</v>
      </c>
      <c r="U193">
        <v>33.287500000000001</v>
      </c>
      <c r="V193">
        <v>66.712500000000006</v>
      </c>
      <c r="W193">
        <v>47.362499999999997</v>
      </c>
      <c r="X193">
        <v>52.637500000000003</v>
      </c>
      <c r="Y193">
        <v>74.924999999999997</v>
      </c>
      <c r="Z193">
        <v>25.0749999999999</v>
      </c>
      <c r="AB193" s="4">
        <v>1000</v>
      </c>
      <c r="AC193">
        <v>14.918749999999999</v>
      </c>
      <c r="AD193">
        <v>85.081249999999997</v>
      </c>
      <c r="AE193">
        <v>27.8</v>
      </c>
      <c r="AF193">
        <v>72.2</v>
      </c>
      <c r="AG193">
        <v>58.4375</v>
      </c>
      <c r="AH193">
        <v>41.5625</v>
      </c>
      <c r="AI193">
        <v>72.287499999999994</v>
      </c>
      <c r="AJ193">
        <v>27.712499999999999</v>
      </c>
      <c r="AK193">
        <v>25</v>
      </c>
      <c r="AL193">
        <v>75</v>
      </c>
    </row>
    <row r="194" spans="1:38" x14ac:dyDescent="0.55000000000000004">
      <c r="D194" s="2">
        <v>100</v>
      </c>
      <c r="E194">
        <v>9.765625</v>
      </c>
      <c r="F194">
        <v>90.234375</v>
      </c>
      <c r="G194">
        <v>20.8125</v>
      </c>
      <c r="H194">
        <v>79.1875</v>
      </c>
      <c r="I194">
        <v>38.796875</v>
      </c>
      <c r="J194">
        <v>61.203125</v>
      </c>
      <c r="K194">
        <v>59.078125</v>
      </c>
      <c r="L194">
        <v>40.921875</v>
      </c>
      <c r="M194">
        <v>55.40625</v>
      </c>
      <c r="N194">
        <v>44.59375</v>
      </c>
      <c r="P194" s="2">
        <v>100</v>
      </c>
      <c r="Q194">
        <v>6.125</v>
      </c>
      <c r="R194">
        <v>93.875</v>
      </c>
      <c r="S194">
        <v>16.5</v>
      </c>
      <c r="T194">
        <v>83.5</v>
      </c>
      <c r="U194">
        <v>26.375</v>
      </c>
      <c r="V194">
        <v>73.625</v>
      </c>
      <c r="W194">
        <v>43.125</v>
      </c>
      <c r="X194">
        <v>56.875</v>
      </c>
      <c r="Y194">
        <v>74.25</v>
      </c>
      <c r="Z194">
        <v>25.75</v>
      </c>
      <c r="AB194" s="2">
        <v>100</v>
      </c>
      <c r="AC194">
        <v>16.4375</v>
      </c>
      <c r="AD194">
        <v>83.5625</v>
      </c>
      <c r="AE194">
        <v>27.875</v>
      </c>
      <c r="AF194">
        <v>72.125</v>
      </c>
      <c r="AG194">
        <v>57.4375</v>
      </c>
      <c r="AH194">
        <v>42.5625</v>
      </c>
      <c r="AI194">
        <v>71.375</v>
      </c>
      <c r="AJ194">
        <v>28.625</v>
      </c>
      <c r="AK194">
        <v>25</v>
      </c>
      <c r="AL194">
        <v>75</v>
      </c>
    </row>
    <row r="195" spans="1:38" x14ac:dyDescent="0.55000000000000004">
      <c r="D195" s="13" t="s">
        <v>7</v>
      </c>
      <c r="E195" s="6">
        <f>STDEV(E192:E194)</f>
        <v>0.35943954356995056</v>
      </c>
      <c r="F195" s="6">
        <f t="shared" ref="F195:N195" si="49">STDEV(F192:F194)</f>
        <v>0.35943954356994817</v>
      </c>
      <c r="G195" s="6">
        <f t="shared" si="49"/>
        <v>0.36538012633249567</v>
      </c>
      <c r="H195" s="6">
        <f t="shared" si="49"/>
        <v>0.36538012633249295</v>
      </c>
      <c r="I195" s="6">
        <f t="shared" si="49"/>
        <v>2.0486174974153064</v>
      </c>
      <c r="J195" s="6">
        <f t="shared" si="49"/>
        <v>2.0486174974153064</v>
      </c>
      <c r="K195" s="6">
        <f t="shared" si="49"/>
        <v>0.6956466952011422</v>
      </c>
      <c r="L195" s="6">
        <f t="shared" si="49"/>
        <v>0.69564669520114397</v>
      </c>
      <c r="M195" s="6">
        <f t="shared" si="49"/>
        <v>0.46523945867286504</v>
      </c>
      <c r="N195" s="6">
        <f t="shared" si="49"/>
        <v>0.46523945867289712</v>
      </c>
      <c r="P195" s="13" t="s">
        <v>7</v>
      </c>
      <c r="Q195" s="6">
        <f>STDEV(Q192:Q194)</f>
        <v>0.74424493336087516</v>
      </c>
      <c r="R195" s="6">
        <f t="shared" ref="R195:W195" si="50">STDEV(R192:R194)</f>
        <v>0.74424493336087616</v>
      </c>
      <c r="S195" s="6">
        <f t="shared" si="50"/>
        <v>0.39757140344010289</v>
      </c>
      <c r="T195" s="6">
        <f t="shared" si="50"/>
        <v>0.39757140344010156</v>
      </c>
      <c r="U195" s="6">
        <f t="shared" si="50"/>
        <v>5.0817237376537561</v>
      </c>
      <c r="V195" s="6">
        <f t="shared" si="50"/>
        <v>5.0817237376537223</v>
      </c>
      <c r="W195" s="6">
        <f t="shared" si="50"/>
        <v>2.6155285476043511</v>
      </c>
      <c r="X195" s="6">
        <f>STDEV(X192:X194)</f>
        <v>2.6155285476043511</v>
      </c>
      <c r="Y195" s="6">
        <f t="shared" ref="Y195:Z195" si="51">STDEV(Y192:Y194)</f>
        <v>0.41058647079509403</v>
      </c>
      <c r="Z195" s="6">
        <f t="shared" si="51"/>
        <v>0.41058647079515448</v>
      </c>
      <c r="AB195" s="13" t="s">
        <v>7</v>
      </c>
      <c r="AC195" s="6">
        <f t="shared" ref="AC195:AH195" si="52">STDEV(AC192:AC194)</f>
        <v>0.87975168134726167</v>
      </c>
      <c r="AD195" s="6">
        <f t="shared" si="52"/>
        <v>0.87975168134726123</v>
      </c>
      <c r="AE195" s="6">
        <f t="shared" si="52"/>
        <v>0.24002197165051439</v>
      </c>
      <c r="AF195" s="6">
        <f t="shared" si="52"/>
        <v>0.2400219716505157</v>
      </c>
      <c r="AG195" s="6">
        <f t="shared" si="52"/>
        <v>0.65370428855484708</v>
      </c>
      <c r="AH195" s="6">
        <f t="shared" si="52"/>
        <v>0.65370428855488405</v>
      </c>
      <c r="AI195" s="6">
        <f t="shared" ref="AI195:AL195" si="53">STDEV(AI192:AI194)</f>
        <v>0.8474180300821601</v>
      </c>
      <c r="AJ195" s="6">
        <f t="shared" si="53"/>
        <v>0.84741803008216199</v>
      </c>
      <c r="AK195" s="6">
        <f t="shared" si="53"/>
        <v>28.86715261556305</v>
      </c>
      <c r="AL195" s="6">
        <f t="shared" si="53"/>
        <v>28.867152615563036</v>
      </c>
    </row>
    <row r="196" spans="1:38" x14ac:dyDescent="0.55000000000000004">
      <c r="D196" s="29" t="s">
        <v>8</v>
      </c>
      <c r="E196" s="29"/>
      <c r="F196" s="29"/>
      <c r="G196" s="29"/>
      <c r="H196" s="29"/>
      <c r="I196" s="29"/>
      <c r="J196" s="29"/>
      <c r="K196" s="9"/>
      <c r="L196" s="9"/>
      <c r="M196" s="9"/>
      <c r="N196" s="9"/>
      <c r="P196" s="29" t="s">
        <v>9</v>
      </c>
      <c r="Q196" s="29"/>
      <c r="R196" s="29"/>
      <c r="S196" s="29"/>
      <c r="T196" s="29"/>
      <c r="U196" s="29"/>
      <c r="V196" s="29"/>
      <c r="W196" s="29"/>
      <c r="X196" s="29"/>
      <c r="Y196" s="11"/>
      <c r="Z196" s="11"/>
      <c r="AB196" s="29" t="s">
        <v>10</v>
      </c>
      <c r="AC196" s="29"/>
      <c r="AD196" s="29"/>
      <c r="AE196" s="29"/>
      <c r="AF196" s="29"/>
      <c r="AG196" s="29"/>
      <c r="AH196" s="29"/>
      <c r="AI196" s="9"/>
      <c r="AJ196" s="9"/>
    </row>
    <row r="200" spans="1:38" ht="23.1" x14ac:dyDescent="0.85">
      <c r="A200" s="8" t="s">
        <v>11</v>
      </c>
      <c r="F200" s="33" t="s">
        <v>12</v>
      </c>
      <c r="G200" s="33"/>
      <c r="H200" s="33"/>
      <c r="R200" s="33" t="s">
        <v>13</v>
      </c>
      <c r="S200" s="33"/>
      <c r="T200" s="33"/>
      <c r="U200" s="33"/>
      <c r="AD200" s="33" t="s">
        <v>14</v>
      </c>
      <c r="AE200" s="33"/>
      <c r="AF200" s="33"/>
    </row>
    <row r="201" spans="1:38" ht="23.1" x14ac:dyDescent="0.85">
      <c r="A201" s="8" t="s">
        <v>24</v>
      </c>
    </row>
    <row r="202" spans="1:38" ht="23.1" x14ac:dyDescent="0.85">
      <c r="A202" s="8" t="s">
        <v>29</v>
      </c>
      <c r="D202" s="34"/>
      <c r="E202" s="38" t="s">
        <v>0</v>
      </c>
      <c r="F202" s="38"/>
      <c r="G202" s="38"/>
      <c r="H202" s="38"/>
      <c r="I202" s="38"/>
      <c r="J202" s="38"/>
      <c r="K202" s="38"/>
      <c r="L202" s="38"/>
      <c r="M202" s="12"/>
      <c r="N202" s="12"/>
      <c r="P202" s="34"/>
      <c r="Q202" s="36" t="s">
        <v>0</v>
      </c>
      <c r="R202" s="37"/>
      <c r="S202" s="37"/>
      <c r="T202" s="37"/>
      <c r="U202" s="37"/>
      <c r="V202" s="37"/>
      <c r="W202" s="37"/>
      <c r="X202" s="37"/>
      <c r="Y202" s="10"/>
      <c r="Z202" s="10"/>
      <c r="AB202" s="34"/>
      <c r="AC202" s="27" t="s">
        <v>0</v>
      </c>
      <c r="AD202" s="39"/>
      <c r="AE202" s="39"/>
      <c r="AF202" s="39"/>
      <c r="AG202" s="39"/>
      <c r="AH202" s="39"/>
      <c r="AI202" s="39"/>
      <c r="AJ202" s="28"/>
    </row>
    <row r="203" spans="1:38" x14ac:dyDescent="0.55000000000000004">
      <c r="D203" s="35"/>
      <c r="E203" s="30" t="s">
        <v>1</v>
      </c>
      <c r="F203" s="31"/>
      <c r="G203" s="30" t="s">
        <v>2</v>
      </c>
      <c r="H203" s="31"/>
      <c r="I203" s="27" t="s">
        <v>3</v>
      </c>
      <c r="J203" s="28"/>
      <c r="K203" s="27" t="s">
        <v>21</v>
      </c>
      <c r="L203" s="28"/>
      <c r="M203" s="27" t="s">
        <v>22</v>
      </c>
      <c r="N203" s="28"/>
      <c r="P203" s="35"/>
      <c r="Q203" s="30" t="s">
        <v>1</v>
      </c>
      <c r="R203" s="31"/>
      <c r="S203" s="30" t="s">
        <v>2</v>
      </c>
      <c r="T203" s="31"/>
      <c r="U203" s="27" t="s">
        <v>3</v>
      </c>
      <c r="V203" s="28"/>
      <c r="W203" s="27" t="s">
        <v>21</v>
      </c>
      <c r="X203" s="28"/>
      <c r="Y203" s="27" t="s">
        <v>22</v>
      </c>
      <c r="Z203" s="28"/>
      <c r="AB203" s="35"/>
      <c r="AC203" s="30" t="s">
        <v>1</v>
      </c>
      <c r="AD203" s="31"/>
      <c r="AE203" s="30" t="s">
        <v>2</v>
      </c>
      <c r="AF203" s="31"/>
      <c r="AG203" s="27" t="s">
        <v>3</v>
      </c>
      <c r="AH203" s="28"/>
      <c r="AI203" s="27" t="s">
        <v>21</v>
      </c>
      <c r="AJ203" s="28"/>
      <c r="AK203" s="27" t="s">
        <v>22</v>
      </c>
      <c r="AL203" s="28"/>
    </row>
    <row r="204" spans="1:38" x14ac:dyDescent="0.55000000000000004">
      <c r="D204" s="12" t="s">
        <v>4</v>
      </c>
      <c r="E204" s="2" t="s">
        <v>5</v>
      </c>
      <c r="F204" s="2" t="s">
        <v>6</v>
      </c>
      <c r="G204" s="2" t="s">
        <v>5</v>
      </c>
      <c r="H204" s="2" t="s">
        <v>6</v>
      </c>
      <c r="I204" s="3" t="s">
        <v>5</v>
      </c>
      <c r="J204" s="3" t="s">
        <v>6</v>
      </c>
      <c r="K204" s="3" t="s">
        <v>5</v>
      </c>
      <c r="L204" s="3" t="s">
        <v>6</v>
      </c>
      <c r="M204" s="3" t="s">
        <v>5</v>
      </c>
      <c r="N204" s="3" t="s">
        <v>6</v>
      </c>
      <c r="P204" s="12" t="s">
        <v>4</v>
      </c>
      <c r="Q204" s="2" t="s">
        <v>5</v>
      </c>
      <c r="R204" s="2" t="s">
        <v>6</v>
      </c>
      <c r="S204" s="2" t="s">
        <v>5</v>
      </c>
      <c r="T204" s="2" t="s">
        <v>6</v>
      </c>
      <c r="U204" s="3" t="s">
        <v>5</v>
      </c>
      <c r="V204" s="3" t="s">
        <v>6</v>
      </c>
      <c r="W204" s="3" t="s">
        <v>5</v>
      </c>
      <c r="X204" s="3" t="s">
        <v>6</v>
      </c>
      <c r="Y204" s="3" t="s">
        <v>5</v>
      </c>
      <c r="Z204" s="3" t="s">
        <v>6</v>
      </c>
      <c r="AB204" s="12" t="s">
        <v>4</v>
      </c>
      <c r="AC204" s="2" t="s">
        <v>5</v>
      </c>
      <c r="AD204" s="2" t="s">
        <v>6</v>
      </c>
      <c r="AE204" s="2" t="s">
        <v>5</v>
      </c>
      <c r="AF204" s="2" t="s">
        <v>6</v>
      </c>
      <c r="AG204" s="3" t="s">
        <v>5</v>
      </c>
      <c r="AH204" s="3" t="s">
        <v>6</v>
      </c>
      <c r="AI204" s="3" t="s">
        <v>5</v>
      </c>
      <c r="AJ204" s="3" t="s">
        <v>6</v>
      </c>
      <c r="AK204" s="3" t="s">
        <v>5</v>
      </c>
      <c r="AL204" s="3" t="s">
        <v>6</v>
      </c>
    </row>
    <row r="205" spans="1:38" x14ac:dyDescent="0.55000000000000004">
      <c r="D205" s="4">
        <v>10000</v>
      </c>
      <c r="E205">
        <v>42.939687499999998</v>
      </c>
      <c r="F205">
        <v>57.060312500000002</v>
      </c>
      <c r="G205">
        <v>89.570625000000007</v>
      </c>
      <c r="H205">
        <v>10.429374999999901</v>
      </c>
      <c r="I205">
        <v>96.178281249999998</v>
      </c>
      <c r="J205">
        <v>3.8217187500000001</v>
      </c>
      <c r="K205">
        <v>81.812656250000003</v>
      </c>
      <c r="L205">
        <v>18.187343749999901</v>
      </c>
      <c r="M205">
        <v>56.242812499999999</v>
      </c>
      <c r="N205">
        <v>43.757187500000001</v>
      </c>
      <c r="P205" s="4">
        <v>10000</v>
      </c>
      <c r="Q205">
        <v>32.974999999999902</v>
      </c>
      <c r="R205">
        <v>67.025000000000006</v>
      </c>
      <c r="S205">
        <v>74.55</v>
      </c>
      <c r="T205">
        <v>25.45</v>
      </c>
      <c r="U205">
        <v>71.578749999999999</v>
      </c>
      <c r="V205">
        <v>28.421250000000001</v>
      </c>
      <c r="W205">
        <v>81.106250000000003</v>
      </c>
      <c r="X205">
        <v>18.893749999999901</v>
      </c>
      <c r="Y205">
        <v>74.992499999999893</v>
      </c>
      <c r="Z205">
        <v>25.0075</v>
      </c>
      <c r="AB205" s="4">
        <v>10000</v>
      </c>
      <c r="AC205">
        <v>51.725625000000001</v>
      </c>
      <c r="AD205">
        <v>48.274374999999999</v>
      </c>
      <c r="AE205">
        <v>92.6529687499999</v>
      </c>
      <c r="AF205">
        <v>7.3470312500000103</v>
      </c>
      <c r="AG205">
        <v>98.525781249999994</v>
      </c>
      <c r="AH205">
        <v>1.4742187499999999</v>
      </c>
      <c r="AI205">
        <v>96.78</v>
      </c>
      <c r="AJ205">
        <v>3.21999999999999</v>
      </c>
      <c r="AK205">
        <v>53.122500000000002</v>
      </c>
      <c r="AL205">
        <v>46.877499999999998</v>
      </c>
    </row>
    <row r="206" spans="1:38" x14ac:dyDescent="0.55000000000000004">
      <c r="D206" s="4">
        <v>1000</v>
      </c>
      <c r="E206">
        <v>42.8984375</v>
      </c>
      <c r="F206">
        <v>57.1015625</v>
      </c>
      <c r="G206">
        <v>87.287499999999994</v>
      </c>
      <c r="H206">
        <v>12.712499999999901</v>
      </c>
      <c r="I206">
        <v>81.354687499999997</v>
      </c>
      <c r="J206">
        <v>18.6453124999999</v>
      </c>
      <c r="K206">
        <v>63.360937499999999</v>
      </c>
      <c r="L206">
        <v>36.639062500000001</v>
      </c>
      <c r="M206">
        <v>56.181249999999999</v>
      </c>
      <c r="N206">
        <v>43.818749999999902</v>
      </c>
      <c r="P206" s="4">
        <v>1000</v>
      </c>
      <c r="Q206">
        <v>34.75</v>
      </c>
      <c r="R206">
        <v>65.25</v>
      </c>
      <c r="S206">
        <v>73.424999999999997</v>
      </c>
      <c r="T206">
        <v>26.5749999999999</v>
      </c>
      <c r="U206">
        <v>75.075000000000003</v>
      </c>
      <c r="V206">
        <v>24.924999999999901</v>
      </c>
      <c r="W206">
        <v>83.8</v>
      </c>
      <c r="X206">
        <v>16.1999999999999</v>
      </c>
      <c r="Y206">
        <v>74.924999999999997</v>
      </c>
      <c r="Z206">
        <v>25.0749999999999</v>
      </c>
      <c r="AB206" s="4">
        <v>1000</v>
      </c>
      <c r="AC206">
        <v>51.792187499999997</v>
      </c>
      <c r="AD206">
        <v>48.207812500000003</v>
      </c>
      <c r="AE206">
        <v>89.826562499999994</v>
      </c>
      <c r="AF206">
        <v>10.173437499999901</v>
      </c>
      <c r="AG206">
        <v>92.331249999999997</v>
      </c>
      <c r="AH206">
        <v>7.6687500000000002</v>
      </c>
      <c r="AI206">
        <v>61.589062499999997</v>
      </c>
      <c r="AJ206">
        <v>38.410937500000003</v>
      </c>
      <c r="AK206">
        <v>53.1</v>
      </c>
      <c r="AL206">
        <v>46.9</v>
      </c>
    </row>
    <row r="207" spans="1:38" x14ac:dyDescent="0.55000000000000004">
      <c r="D207" s="2">
        <v>100</v>
      </c>
      <c r="E207">
        <v>41.953125</v>
      </c>
      <c r="F207">
        <v>58.046875</v>
      </c>
      <c r="G207">
        <v>69.828125</v>
      </c>
      <c r="H207">
        <v>30.171875</v>
      </c>
      <c r="I207">
        <v>57</v>
      </c>
      <c r="J207">
        <v>43</v>
      </c>
      <c r="K207">
        <v>56.96875</v>
      </c>
      <c r="L207">
        <v>43.03125</v>
      </c>
      <c r="M207">
        <v>55.4375</v>
      </c>
      <c r="N207">
        <v>44.5625</v>
      </c>
      <c r="P207" s="2">
        <v>100</v>
      </c>
      <c r="Q207">
        <v>31</v>
      </c>
      <c r="R207">
        <v>69</v>
      </c>
      <c r="S207">
        <v>65.875</v>
      </c>
      <c r="T207">
        <v>34.125</v>
      </c>
      <c r="U207">
        <v>75.25</v>
      </c>
      <c r="V207">
        <v>24.75</v>
      </c>
      <c r="W207">
        <v>79.125</v>
      </c>
      <c r="X207">
        <v>20.875</v>
      </c>
      <c r="Y207">
        <v>74.25</v>
      </c>
      <c r="Z207">
        <v>25.75</v>
      </c>
      <c r="AB207" s="2">
        <v>100</v>
      </c>
      <c r="AC207">
        <v>50.21875</v>
      </c>
      <c r="AD207">
        <v>49.78125</v>
      </c>
      <c r="AE207">
        <v>81.921875</v>
      </c>
      <c r="AF207">
        <v>18.078125</v>
      </c>
      <c r="AG207">
        <v>61.671875</v>
      </c>
      <c r="AH207">
        <v>38.328125</v>
      </c>
      <c r="AI207">
        <v>54.375</v>
      </c>
      <c r="AJ207">
        <v>45.625</v>
      </c>
      <c r="AK207">
        <v>52.875</v>
      </c>
      <c r="AL207">
        <v>47.125</v>
      </c>
    </row>
    <row r="208" spans="1:38" x14ac:dyDescent="0.55000000000000004">
      <c r="D208" s="13" t="s">
        <v>7</v>
      </c>
      <c r="E208" s="6">
        <f>STDEV(E205:E207)</f>
        <v>0.55806553551270532</v>
      </c>
      <c r="F208" s="6">
        <f t="shared" ref="F208:N208" si="54">STDEV(F205:F207)</f>
        <v>0.55806553551270532</v>
      </c>
      <c r="G208" s="6">
        <f t="shared" si="54"/>
        <v>10.799758804453692</v>
      </c>
      <c r="H208" s="6">
        <f t="shared" si="54"/>
        <v>10.79975880445375</v>
      </c>
      <c r="I208" s="6">
        <f t="shared" si="54"/>
        <v>19.78141997174701</v>
      </c>
      <c r="J208" s="6">
        <f t="shared" si="54"/>
        <v>19.781419971747049</v>
      </c>
      <c r="K208" s="6">
        <f t="shared" si="54"/>
        <v>12.900553370708813</v>
      </c>
      <c r="L208" s="6">
        <f t="shared" si="54"/>
        <v>12.90055337070892</v>
      </c>
      <c r="M208" s="6">
        <f t="shared" si="54"/>
        <v>0.44823398401625331</v>
      </c>
      <c r="N208" s="6">
        <f t="shared" si="54"/>
        <v>0.44823398401627856</v>
      </c>
      <c r="P208" s="13" t="s">
        <v>7</v>
      </c>
      <c r="Q208" s="6">
        <f>STDEV(Q205:Q207)</f>
        <v>1.8758886782891266</v>
      </c>
      <c r="R208" s="6">
        <f t="shared" ref="R208:Z208" si="55">STDEV(R205:R207)</f>
        <v>1.8758886782891284</v>
      </c>
      <c r="S208" s="6">
        <f t="shared" si="55"/>
        <v>4.7174101298629223</v>
      </c>
      <c r="T208" s="6">
        <f t="shared" si="55"/>
        <v>4.7174101298629614</v>
      </c>
      <c r="U208" s="6">
        <f t="shared" si="55"/>
        <v>2.0709283596574117</v>
      </c>
      <c r="V208" s="6">
        <f t="shared" si="55"/>
        <v>2.0709283596574375</v>
      </c>
      <c r="W208" s="6">
        <f t="shared" si="55"/>
        <v>2.3465316826115927</v>
      </c>
      <c r="X208" s="6">
        <f t="shared" si="55"/>
        <v>2.3465316826116398</v>
      </c>
      <c r="Y208" s="6">
        <f t="shared" si="55"/>
        <v>0.41058647079509403</v>
      </c>
      <c r="Z208" s="6">
        <f t="shared" si="55"/>
        <v>0.41058647079515448</v>
      </c>
      <c r="AB208" s="13" t="s">
        <v>7</v>
      </c>
      <c r="AC208" s="6">
        <f>STDEV(AC205:AC207)</f>
        <v>0.88983223123214761</v>
      </c>
      <c r="AD208" s="6">
        <f t="shared" ref="AD208:AJ208" si="56">STDEV(AD205:AD207)</f>
        <v>0.88983223123214761</v>
      </c>
      <c r="AE208" s="6">
        <f t="shared" si="56"/>
        <v>5.5622092408499819</v>
      </c>
      <c r="AF208" s="6">
        <f t="shared" si="56"/>
        <v>5.5622092408500396</v>
      </c>
      <c r="AG208" s="6">
        <f t="shared" si="56"/>
        <v>19.733980417381808</v>
      </c>
      <c r="AH208" s="6">
        <f t="shared" si="56"/>
        <v>19.733980417381758</v>
      </c>
      <c r="AI208" s="6">
        <f t="shared" si="56"/>
        <v>22.688575704095427</v>
      </c>
      <c r="AJ208" s="6">
        <f t="shared" si="56"/>
        <v>22.688575704095427</v>
      </c>
      <c r="AK208" s="6">
        <f>STDEV(AK205:AK207)</f>
        <v>0.13686215693171103</v>
      </c>
      <c r="AL208" s="6">
        <f>STDEV(AL205:AL207)</f>
        <v>0.13686215693171103</v>
      </c>
    </row>
    <row r="209" spans="1:38" x14ac:dyDescent="0.55000000000000004">
      <c r="D209" s="29" t="s">
        <v>8</v>
      </c>
      <c r="E209" s="29"/>
      <c r="F209" s="29"/>
      <c r="G209" s="29"/>
      <c r="H209" s="29"/>
      <c r="I209" s="29"/>
      <c r="J209" s="29"/>
      <c r="K209" s="9"/>
      <c r="L209" s="9"/>
      <c r="M209" s="9"/>
      <c r="N209" s="9"/>
      <c r="P209" s="29" t="s">
        <v>9</v>
      </c>
      <c r="Q209" s="29"/>
      <c r="R209" s="29"/>
      <c r="S209" s="29"/>
      <c r="T209" s="29"/>
      <c r="U209" s="29"/>
      <c r="V209" s="29"/>
      <c r="W209" s="29"/>
      <c r="X209" s="29"/>
      <c r="Y209" s="11"/>
      <c r="Z209" s="11"/>
      <c r="AB209" s="29" t="s">
        <v>10</v>
      </c>
      <c r="AC209" s="29"/>
      <c r="AD209" s="29"/>
      <c r="AE209" s="29"/>
      <c r="AF209" s="29"/>
      <c r="AG209" s="29"/>
      <c r="AH209" s="29"/>
      <c r="AI209" s="9"/>
      <c r="AJ209" s="9"/>
    </row>
    <row r="212" spans="1:38" ht="20.399999999999999" x14ac:dyDescent="0.75">
      <c r="F212" s="33" t="s">
        <v>12</v>
      </c>
      <c r="G212" s="33"/>
      <c r="H212" s="33"/>
      <c r="R212" s="33" t="s">
        <v>13</v>
      </c>
      <c r="S212" s="33"/>
      <c r="T212" s="33"/>
      <c r="U212" s="33"/>
      <c r="AD212" s="33" t="s">
        <v>14</v>
      </c>
      <c r="AE212" s="33"/>
      <c r="AF212" s="33"/>
    </row>
    <row r="214" spans="1:38" ht="23.1" x14ac:dyDescent="0.85">
      <c r="A214" s="8" t="s">
        <v>15</v>
      </c>
      <c r="D214" s="34"/>
      <c r="E214" s="38" t="s">
        <v>0</v>
      </c>
      <c r="F214" s="38"/>
      <c r="G214" s="38"/>
      <c r="H214" s="38"/>
      <c r="I214" s="38"/>
      <c r="J214" s="38"/>
      <c r="K214" s="38"/>
      <c r="L214" s="38"/>
      <c r="M214" s="12"/>
      <c r="N214" s="12"/>
      <c r="P214" s="34"/>
      <c r="Q214" s="36" t="s">
        <v>0</v>
      </c>
      <c r="R214" s="37"/>
      <c r="S214" s="37"/>
      <c r="T214" s="37"/>
      <c r="U214" s="37"/>
      <c r="V214" s="37"/>
      <c r="W214" s="37"/>
      <c r="X214" s="37"/>
      <c r="Y214" s="10"/>
      <c r="Z214" s="10"/>
      <c r="AB214" s="34"/>
      <c r="AC214" s="27" t="s">
        <v>0</v>
      </c>
      <c r="AD214" s="39"/>
      <c r="AE214" s="39"/>
      <c r="AF214" s="39"/>
      <c r="AG214" s="39"/>
      <c r="AH214" s="39"/>
      <c r="AI214" s="39"/>
      <c r="AJ214" s="28"/>
    </row>
    <row r="215" spans="1:38" ht="23.1" x14ac:dyDescent="0.85">
      <c r="A215" s="8" t="s">
        <v>23</v>
      </c>
      <c r="D215" s="35"/>
      <c r="E215" s="30" t="s">
        <v>1</v>
      </c>
      <c r="F215" s="31"/>
      <c r="G215" s="30" t="s">
        <v>2</v>
      </c>
      <c r="H215" s="31"/>
      <c r="I215" s="27" t="s">
        <v>3</v>
      </c>
      <c r="J215" s="28"/>
      <c r="K215" s="27" t="s">
        <v>21</v>
      </c>
      <c r="L215" s="28"/>
      <c r="M215" s="27" t="s">
        <v>22</v>
      </c>
      <c r="N215" s="28"/>
      <c r="P215" s="35"/>
      <c r="Q215" s="30" t="s">
        <v>1</v>
      </c>
      <c r="R215" s="31"/>
      <c r="S215" s="30" t="s">
        <v>2</v>
      </c>
      <c r="T215" s="31"/>
      <c r="U215" s="27" t="s">
        <v>3</v>
      </c>
      <c r="V215" s="28"/>
      <c r="W215" s="27" t="s">
        <v>21</v>
      </c>
      <c r="X215" s="28"/>
      <c r="Y215" s="27" t="s">
        <v>22</v>
      </c>
      <c r="Z215" s="28"/>
      <c r="AB215" s="35"/>
      <c r="AC215" s="30" t="s">
        <v>1</v>
      </c>
      <c r="AD215" s="31"/>
      <c r="AE215" s="30" t="s">
        <v>2</v>
      </c>
      <c r="AF215" s="31"/>
      <c r="AG215" s="27" t="s">
        <v>3</v>
      </c>
      <c r="AH215" s="28"/>
      <c r="AI215" s="27" t="s">
        <v>21</v>
      </c>
      <c r="AJ215" s="28"/>
      <c r="AK215" s="27" t="s">
        <v>22</v>
      </c>
      <c r="AL215" s="28"/>
    </row>
    <row r="216" spans="1:38" ht="23.1" x14ac:dyDescent="0.85">
      <c r="A216" s="8" t="s">
        <v>29</v>
      </c>
      <c r="D216" s="12" t="s">
        <v>4</v>
      </c>
      <c r="E216" s="2" t="s">
        <v>5</v>
      </c>
      <c r="F216" s="2" t="s">
        <v>6</v>
      </c>
      <c r="G216" s="2" t="s">
        <v>5</v>
      </c>
      <c r="H216" s="2" t="s">
        <v>6</v>
      </c>
      <c r="I216" s="3" t="s">
        <v>5</v>
      </c>
      <c r="J216" s="3" t="s">
        <v>6</v>
      </c>
      <c r="K216" s="3" t="s">
        <v>5</v>
      </c>
      <c r="L216" s="3" t="s">
        <v>6</v>
      </c>
      <c r="M216" s="3" t="s">
        <v>5</v>
      </c>
      <c r="N216" s="3" t="s">
        <v>6</v>
      </c>
      <c r="P216" s="12" t="s">
        <v>4</v>
      </c>
      <c r="Q216" s="2" t="s">
        <v>5</v>
      </c>
      <c r="R216" s="2" t="s">
        <v>6</v>
      </c>
      <c r="S216" s="2" t="s">
        <v>5</v>
      </c>
      <c r="T216" s="2" t="s">
        <v>6</v>
      </c>
      <c r="U216" s="3" t="s">
        <v>5</v>
      </c>
      <c r="V216" s="3" t="s">
        <v>6</v>
      </c>
      <c r="W216" s="3" t="s">
        <v>5</v>
      </c>
      <c r="X216" s="3" t="s">
        <v>6</v>
      </c>
      <c r="Y216" s="3" t="s">
        <v>5</v>
      </c>
      <c r="Z216" s="3" t="s">
        <v>6</v>
      </c>
      <c r="AB216" s="12" t="s">
        <v>4</v>
      </c>
      <c r="AC216" s="2" t="s">
        <v>5</v>
      </c>
      <c r="AD216" s="2" t="s">
        <v>6</v>
      </c>
      <c r="AE216" s="2" t="s">
        <v>5</v>
      </c>
      <c r="AF216" s="2" t="s">
        <v>6</v>
      </c>
      <c r="AG216" s="3" t="s">
        <v>5</v>
      </c>
      <c r="AH216" s="3" t="s">
        <v>6</v>
      </c>
      <c r="AI216" s="3" t="s">
        <v>5</v>
      </c>
      <c r="AJ216" s="3" t="s">
        <v>6</v>
      </c>
      <c r="AK216" s="3" t="s">
        <v>5</v>
      </c>
      <c r="AL216" s="3" t="s">
        <v>6</v>
      </c>
    </row>
    <row r="217" spans="1:38" x14ac:dyDescent="0.55000000000000004">
      <c r="D217" s="4">
        <v>10000</v>
      </c>
      <c r="E217">
        <v>6.2829687500000002</v>
      </c>
      <c r="F217">
        <v>93.717031250000005</v>
      </c>
      <c r="G217">
        <v>17.962656249999998</v>
      </c>
      <c r="H217">
        <v>82.037343749999906</v>
      </c>
      <c r="I217">
        <v>27.572812500000001</v>
      </c>
      <c r="J217">
        <v>72.427187500000002</v>
      </c>
      <c r="K217">
        <v>16.915312499999999</v>
      </c>
      <c r="L217">
        <v>83.084687500000001</v>
      </c>
      <c r="M217">
        <v>18.452343749999901</v>
      </c>
      <c r="N217">
        <v>81.547656250000003</v>
      </c>
      <c r="P217" s="4">
        <v>10000</v>
      </c>
      <c r="Q217">
        <v>4.8849999999999998</v>
      </c>
      <c r="R217">
        <v>95.114999999999995</v>
      </c>
      <c r="S217">
        <v>9.8374999999999897</v>
      </c>
      <c r="T217">
        <v>90.162499999999994</v>
      </c>
      <c r="U217">
        <v>12.7775</v>
      </c>
      <c r="V217">
        <v>87.222499999999997</v>
      </c>
      <c r="W217">
        <v>24.958749999999998</v>
      </c>
      <c r="X217">
        <v>75.041249999999906</v>
      </c>
      <c r="Y217">
        <v>24.919999999999899</v>
      </c>
      <c r="Z217">
        <v>75.08</v>
      </c>
      <c r="AB217" s="4">
        <v>10000</v>
      </c>
      <c r="AC217">
        <v>12.594374999999999</v>
      </c>
      <c r="AD217">
        <v>87.405625000000001</v>
      </c>
      <c r="AE217">
        <v>26.592968750000001</v>
      </c>
      <c r="AF217">
        <v>73.407031250000003</v>
      </c>
      <c r="AG217">
        <v>40.252812499999997</v>
      </c>
      <c r="AH217">
        <v>59.747187500000003</v>
      </c>
      <c r="AI217">
        <v>20.268593750000001</v>
      </c>
      <c r="AJ217">
        <v>79.731406249999907</v>
      </c>
      <c r="AK217">
        <v>17.1484375</v>
      </c>
      <c r="AL217">
        <v>82.8515625</v>
      </c>
    </row>
    <row r="218" spans="1:38" x14ac:dyDescent="0.55000000000000004">
      <c r="D218" s="4">
        <v>1000</v>
      </c>
      <c r="E218">
        <v>6.234375</v>
      </c>
      <c r="F218">
        <v>93.765625</v>
      </c>
      <c r="G218">
        <v>17.204687499999999</v>
      </c>
      <c r="H218">
        <v>82.795312499999994</v>
      </c>
      <c r="I218">
        <v>29.142187499999999</v>
      </c>
      <c r="J218">
        <v>70.857812499999994</v>
      </c>
      <c r="K218">
        <v>3.0640624999999999</v>
      </c>
      <c r="L218">
        <v>96.935937499999994</v>
      </c>
      <c r="M218">
        <v>3.1015625</v>
      </c>
      <c r="N218">
        <v>96.8984375</v>
      </c>
      <c r="P218" s="4">
        <v>1000</v>
      </c>
      <c r="Q218">
        <v>4.625</v>
      </c>
      <c r="R218">
        <v>95.375</v>
      </c>
      <c r="S218">
        <v>10.85</v>
      </c>
      <c r="T218">
        <v>89.15</v>
      </c>
      <c r="U218">
        <v>18.962499999999999</v>
      </c>
      <c r="V218">
        <v>81.037499999999994</v>
      </c>
      <c r="W218">
        <v>2.4</v>
      </c>
      <c r="X218">
        <v>97.6</v>
      </c>
      <c r="Y218">
        <v>12.3125</v>
      </c>
      <c r="Z218">
        <v>87.6875</v>
      </c>
      <c r="AB218" s="4">
        <v>1000</v>
      </c>
      <c r="AC218">
        <v>12.6640625</v>
      </c>
      <c r="AD218">
        <v>87.3359375</v>
      </c>
      <c r="AE218">
        <v>26.303125000000001</v>
      </c>
      <c r="AF218">
        <v>73.696875000000006</v>
      </c>
      <c r="AG218">
        <v>34.15</v>
      </c>
      <c r="AH218">
        <v>65.849999999999994</v>
      </c>
      <c r="AI218">
        <v>17.745312500000001</v>
      </c>
      <c r="AJ218">
        <v>82.254687500000003</v>
      </c>
      <c r="AK218">
        <v>13.6156249999999</v>
      </c>
      <c r="AL218">
        <v>86.384375000000006</v>
      </c>
    </row>
    <row r="219" spans="1:38" x14ac:dyDescent="0.55000000000000004">
      <c r="D219" s="2">
        <v>100</v>
      </c>
      <c r="E219">
        <v>6.6875</v>
      </c>
      <c r="F219">
        <v>93.3125</v>
      </c>
      <c r="G219">
        <v>14.984375</v>
      </c>
      <c r="H219">
        <v>85.015625</v>
      </c>
      <c r="I219">
        <v>16.40625</v>
      </c>
      <c r="J219">
        <v>83.59375</v>
      </c>
      <c r="K219">
        <v>12.015625</v>
      </c>
      <c r="L219">
        <v>87.984375</v>
      </c>
      <c r="M219">
        <v>13.546875</v>
      </c>
      <c r="N219">
        <v>86.453125</v>
      </c>
      <c r="P219" s="2">
        <v>100</v>
      </c>
      <c r="Q219">
        <v>4.625</v>
      </c>
      <c r="R219">
        <v>95.375</v>
      </c>
      <c r="S219">
        <v>4.625</v>
      </c>
      <c r="T219">
        <v>95.375</v>
      </c>
      <c r="U219">
        <v>6.625</v>
      </c>
      <c r="V219">
        <v>93.375</v>
      </c>
      <c r="W219">
        <v>12.5</v>
      </c>
      <c r="X219">
        <v>87.5</v>
      </c>
      <c r="Y219">
        <v>12.5</v>
      </c>
      <c r="Z219">
        <v>87.5</v>
      </c>
      <c r="AB219" s="2">
        <v>100</v>
      </c>
      <c r="AC219">
        <v>12.65625</v>
      </c>
      <c r="AD219">
        <v>87.34375</v>
      </c>
      <c r="AE219">
        <v>22.015625</v>
      </c>
      <c r="AF219">
        <v>77.984375</v>
      </c>
      <c r="AG219">
        <v>26.625</v>
      </c>
      <c r="AH219">
        <v>73.375</v>
      </c>
      <c r="AI219">
        <v>17.109375</v>
      </c>
      <c r="AJ219">
        <v>82.890625</v>
      </c>
      <c r="AK219">
        <v>15.03125</v>
      </c>
      <c r="AL219">
        <v>84.96875</v>
      </c>
    </row>
    <row r="220" spans="1:38" x14ac:dyDescent="0.55000000000000004">
      <c r="D220" s="13" t="s">
        <v>7</v>
      </c>
      <c r="E220" s="6">
        <f t="shared" ref="E220:N220" si="57">STDEV(E217:E219)</f>
        <v>0.24877337424204143</v>
      </c>
      <c r="F220" s="6">
        <f t="shared" si="57"/>
        <v>0.24877337424204271</v>
      </c>
      <c r="G220" s="6">
        <f t="shared" si="57"/>
        <v>1.5478190800679494</v>
      </c>
      <c r="H220" s="6">
        <f t="shared" si="57"/>
        <v>1.547819080067989</v>
      </c>
      <c r="I220" s="6">
        <f t="shared" si="57"/>
        <v>6.9445321411997361</v>
      </c>
      <c r="J220" s="6">
        <f t="shared" si="57"/>
        <v>6.9445321411997414</v>
      </c>
      <c r="K220" s="6">
        <f t="shared" si="57"/>
        <v>7.0237043330847682</v>
      </c>
      <c r="L220" s="6">
        <f t="shared" si="57"/>
        <v>7.0237043330847646</v>
      </c>
      <c r="M220" s="6">
        <f t="shared" si="57"/>
        <v>7.8402238686705736</v>
      </c>
      <c r="N220" s="6">
        <f t="shared" si="57"/>
        <v>7.8402238686706118</v>
      </c>
      <c r="P220" s="13" t="s">
        <v>7</v>
      </c>
      <c r="Q220" s="6">
        <f t="shared" ref="Q220:Z220" si="58">STDEV(Q217:Q219)</f>
        <v>0.15011106998930257</v>
      </c>
      <c r="R220" s="6">
        <f t="shared" si="58"/>
        <v>0.15011106998930565</v>
      </c>
      <c r="S220" s="6">
        <f t="shared" si="58"/>
        <v>3.3403078076728181</v>
      </c>
      <c r="T220" s="6">
        <f t="shared" si="58"/>
        <v>3.340307807672819</v>
      </c>
      <c r="U220" s="6">
        <f t="shared" si="58"/>
        <v>6.1687571344099279</v>
      </c>
      <c r="V220" s="6">
        <f t="shared" si="58"/>
        <v>6.168757134409927</v>
      </c>
      <c r="W220" s="6">
        <f t="shared" si="58"/>
        <v>11.299908945982702</v>
      </c>
      <c r="X220" s="6">
        <f t="shared" si="58"/>
        <v>11.299908945982709</v>
      </c>
      <c r="Y220" s="6">
        <f t="shared" si="58"/>
        <v>7.2254251605008735</v>
      </c>
      <c r="Z220" s="6">
        <f t="shared" si="58"/>
        <v>7.2254251605009383</v>
      </c>
      <c r="AB220" s="13" t="s">
        <v>7</v>
      </c>
      <c r="AC220" s="6">
        <f t="shared" ref="AC220:AL220" si="59">STDEV(AC217:AC219)</f>
        <v>3.8179179399030545E-2</v>
      </c>
      <c r="AD220" s="6">
        <f t="shared" si="59"/>
        <v>3.8179179399030545E-2</v>
      </c>
      <c r="AE220" s="6">
        <f t="shared" si="59"/>
        <v>2.563160206173821</v>
      </c>
      <c r="AF220" s="6">
        <f t="shared" si="59"/>
        <v>2.5631602061738179</v>
      </c>
      <c r="AG220" s="6">
        <f t="shared" si="59"/>
        <v>6.8262632401789975</v>
      </c>
      <c r="AH220" s="6">
        <f t="shared" si="59"/>
        <v>6.8262632401789736</v>
      </c>
      <c r="AI220" s="6">
        <f t="shared" si="59"/>
        <v>1.67092927642372</v>
      </c>
      <c r="AJ220" s="6">
        <f t="shared" si="59"/>
        <v>1.6709292764237733</v>
      </c>
      <c r="AK220" s="6">
        <f t="shared" si="59"/>
        <v>1.7779783093417501</v>
      </c>
      <c r="AL220" s="6">
        <f t="shared" si="59"/>
        <v>1.7779783093417063</v>
      </c>
    </row>
    <row r="221" spans="1:38" x14ac:dyDescent="0.55000000000000004">
      <c r="D221" s="29" t="s">
        <v>8</v>
      </c>
      <c r="E221" s="29"/>
      <c r="F221" s="29"/>
      <c r="G221" s="29"/>
      <c r="H221" s="29"/>
      <c r="I221" s="29"/>
      <c r="J221" s="29"/>
      <c r="K221" s="9"/>
      <c r="L221" s="9"/>
      <c r="M221" s="9"/>
      <c r="N221" s="9"/>
      <c r="P221" s="29" t="s">
        <v>9</v>
      </c>
      <c r="Q221" s="29"/>
      <c r="R221" s="29"/>
      <c r="S221" s="29"/>
      <c r="T221" s="29"/>
      <c r="U221" s="29"/>
      <c r="V221" s="29"/>
      <c r="W221" s="29"/>
      <c r="X221" s="29"/>
      <c r="Y221" s="11"/>
      <c r="Z221" s="11"/>
      <c r="AB221" s="29" t="s">
        <v>10</v>
      </c>
      <c r="AC221" s="29"/>
      <c r="AD221" s="29"/>
      <c r="AE221" s="29"/>
      <c r="AF221" s="29"/>
      <c r="AG221" s="29"/>
      <c r="AH221" s="29"/>
      <c r="AI221" s="9"/>
      <c r="AJ221" s="9"/>
    </row>
    <row r="225" spans="1:38" ht="23.1" x14ac:dyDescent="0.85">
      <c r="A225" s="8" t="s">
        <v>15</v>
      </c>
      <c r="F225" s="33" t="s">
        <v>12</v>
      </c>
      <c r="G225" s="33"/>
      <c r="H225" s="33"/>
      <c r="R225" s="33" t="s">
        <v>13</v>
      </c>
      <c r="S225" s="33"/>
      <c r="T225" s="33"/>
      <c r="U225" s="33"/>
      <c r="AD225" s="33" t="s">
        <v>14</v>
      </c>
      <c r="AE225" s="33"/>
      <c r="AF225" s="33"/>
    </row>
    <row r="226" spans="1:38" ht="23.1" x14ac:dyDescent="0.85">
      <c r="A226" s="8" t="s">
        <v>24</v>
      </c>
    </row>
    <row r="227" spans="1:38" ht="23.1" x14ac:dyDescent="0.85">
      <c r="A227" s="8" t="s">
        <v>29</v>
      </c>
      <c r="D227" s="34"/>
      <c r="E227" s="38" t="s">
        <v>0</v>
      </c>
      <c r="F227" s="38"/>
      <c r="G227" s="38"/>
      <c r="H227" s="38"/>
      <c r="I227" s="38"/>
      <c r="J227" s="38"/>
      <c r="K227" s="38"/>
      <c r="L227" s="38"/>
      <c r="M227" s="12"/>
      <c r="N227" s="12"/>
      <c r="P227" s="34"/>
      <c r="Q227" s="36" t="s">
        <v>0</v>
      </c>
      <c r="R227" s="37"/>
      <c r="S227" s="37"/>
      <c r="T227" s="37"/>
      <c r="U227" s="37"/>
      <c r="V227" s="37"/>
      <c r="W227" s="37"/>
      <c r="X227" s="37"/>
      <c r="Y227" s="10"/>
      <c r="Z227" s="10"/>
      <c r="AB227" s="34"/>
      <c r="AC227" s="27" t="s">
        <v>0</v>
      </c>
      <c r="AD227" s="39"/>
      <c r="AE227" s="39"/>
      <c r="AF227" s="39"/>
      <c r="AG227" s="39"/>
      <c r="AH227" s="39"/>
      <c r="AI227" s="39"/>
      <c r="AJ227" s="28"/>
    </row>
    <row r="228" spans="1:38" x14ac:dyDescent="0.55000000000000004">
      <c r="D228" s="35"/>
      <c r="E228" s="30" t="s">
        <v>1</v>
      </c>
      <c r="F228" s="31"/>
      <c r="G228" s="30" t="s">
        <v>2</v>
      </c>
      <c r="H228" s="31"/>
      <c r="I228" s="27" t="s">
        <v>3</v>
      </c>
      <c r="J228" s="28"/>
      <c r="K228" s="27" t="s">
        <v>21</v>
      </c>
      <c r="L228" s="28"/>
      <c r="M228" s="27" t="s">
        <v>22</v>
      </c>
      <c r="N228" s="28"/>
      <c r="P228" s="35"/>
      <c r="Q228" s="30" t="s">
        <v>1</v>
      </c>
      <c r="R228" s="31"/>
      <c r="S228" s="30" t="s">
        <v>2</v>
      </c>
      <c r="T228" s="31"/>
      <c r="U228" s="27" t="s">
        <v>3</v>
      </c>
      <c r="V228" s="28"/>
      <c r="W228" s="27" t="s">
        <v>21</v>
      </c>
      <c r="X228" s="28"/>
      <c r="Y228" s="27" t="s">
        <v>22</v>
      </c>
      <c r="Z228" s="28"/>
      <c r="AB228" s="35"/>
      <c r="AC228" s="30" t="s">
        <v>1</v>
      </c>
      <c r="AD228" s="31"/>
      <c r="AE228" s="30" t="s">
        <v>2</v>
      </c>
      <c r="AF228" s="31"/>
      <c r="AG228" s="27" t="s">
        <v>3</v>
      </c>
      <c r="AH228" s="28"/>
      <c r="AI228" s="27" t="s">
        <v>21</v>
      </c>
      <c r="AJ228" s="28"/>
      <c r="AK228" s="27" t="s">
        <v>22</v>
      </c>
      <c r="AL228" s="28"/>
    </row>
    <row r="229" spans="1:38" x14ac:dyDescent="0.55000000000000004">
      <c r="D229" s="12" t="s">
        <v>4</v>
      </c>
      <c r="E229" s="2" t="s">
        <v>5</v>
      </c>
      <c r="F229" s="2" t="s">
        <v>6</v>
      </c>
      <c r="G229" s="2" t="s">
        <v>5</v>
      </c>
      <c r="H229" s="2" t="s">
        <v>6</v>
      </c>
      <c r="I229" s="3" t="s">
        <v>5</v>
      </c>
      <c r="J229" s="3" t="s">
        <v>6</v>
      </c>
      <c r="K229" s="3" t="s">
        <v>5</v>
      </c>
      <c r="L229" s="3" t="s">
        <v>6</v>
      </c>
      <c r="M229" s="3" t="s">
        <v>5</v>
      </c>
      <c r="N229" s="3" t="s">
        <v>6</v>
      </c>
      <c r="P229" s="12" t="s">
        <v>4</v>
      </c>
      <c r="Q229" s="2" t="s">
        <v>5</v>
      </c>
      <c r="R229" s="2" t="s">
        <v>6</v>
      </c>
      <c r="S229" s="2" t="s">
        <v>5</v>
      </c>
      <c r="T229" s="2" t="s">
        <v>6</v>
      </c>
      <c r="U229" s="3" t="s">
        <v>5</v>
      </c>
      <c r="V229" s="3" t="s">
        <v>6</v>
      </c>
      <c r="W229" s="3" t="s">
        <v>5</v>
      </c>
      <c r="X229" s="3" t="s">
        <v>6</v>
      </c>
      <c r="Y229" s="3" t="s">
        <v>5</v>
      </c>
      <c r="Z229" s="3" t="s">
        <v>6</v>
      </c>
      <c r="AB229" s="12" t="s">
        <v>4</v>
      </c>
      <c r="AC229" s="2" t="s">
        <v>5</v>
      </c>
      <c r="AD229" s="2" t="s">
        <v>6</v>
      </c>
      <c r="AE229" s="2" t="s">
        <v>5</v>
      </c>
      <c r="AF229" s="2" t="s">
        <v>6</v>
      </c>
      <c r="AG229" s="3" t="s">
        <v>5</v>
      </c>
      <c r="AH229" s="3" t="s">
        <v>6</v>
      </c>
      <c r="AI229" s="3" t="s">
        <v>5</v>
      </c>
      <c r="AJ229" s="3" t="s">
        <v>6</v>
      </c>
      <c r="AK229" s="3" t="s">
        <v>5</v>
      </c>
      <c r="AL229" s="3" t="s">
        <v>6</v>
      </c>
    </row>
    <row r="230" spans="1:38" x14ac:dyDescent="0.55000000000000004">
      <c r="D230" s="4">
        <v>10000</v>
      </c>
      <c r="E230">
        <v>14.06046875</v>
      </c>
      <c r="F230">
        <v>85.939531250000002</v>
      </c>
      <c r="G230">
        <v>66.878437500000004</v>
      </c>
      <c r="H230">
        <v>33.121562499999897</v>
      </c>
      <c r="I230">
        <v>58.74609375</v>
      </c>
      <c r="J230">
        <v>41.25390625</v>
      </c>
      <c r="K230">
        <v>16.96046875</v>
      </c>
      <c r="L230">
        <v>83.039531249999996</v>
      </c>
      <c r="M230">
        <v>18.399062499999999</v>
      </c>
      <c r="N230">
        <v>81.600937500000001</v>
      </c>
      <c r="P230" s="4">
        <v>10000</v>
      </c>
      <c r="Q230">
        <v>10.5175</v>
      </c>
      <c r="R230">
        <v>89.482500000000002</v>
      </c>
      <c r="S230">
        <v>13.17625</v>
      </c>
      <c r="T230">
        <v>86.823750000000004</v>
      </c>
      <c r="U230">
        <v>23.517499999999998</v>
      </c>
      <c r="V230">
        <v>76.482500000000002</v>
      </c>
      <c r="W230">
        <v>0</v>
      </c>
      <c r="X230">
        <v>100</v>
      </c>
      <c r="Y230">
        <v>12.455</v>
      </c>
      <c r="Z230">
        <v>87.545000000000002</v>
      </c>
      <c r="AB230" s="4">
        <v>10000</v>
      </c>
      <c r="AC230">
        <v>25.597031250000001</v>
      </c>
      <c r="AD230">
        <v>74.402968749999999</v>
      </c>
      <c r="AE230">
        <v>54.662968749999997</v>
      </c>
      <c r="AF230">
        <v>45.337031249999903</v>
      </c>
      <c r="AG230">
        <v>17.377031249999899</v>
      </c>
      <c r="AH230">
        <v>82.622968749999998</v>
      </c>
      <c r="AI230">
        <v>20.245312499999901</v>
      </c>
      <c r="AJ230">
        <v>79.754687500000003</v>
      </c>
      <c r="AK230">
        <v>15.453749999999999</v>
      </c>
      <c r="AL230">
        <v>84.546250000000001</v>
      </c>
    </row>
    <row r="231" spans="1:38" x14ac:dyDescent="0.55000000000000004">
      <c r="D231" s="4">
        <v>1000</v>
      </c>
      <c r="E231">
        <v>13.4078125</v>
      </c>
      <c r="F231">
        <v>86.592187499999994</v>
      </c>
      <c r="G231">
        <v>46.373437500000001</v>
      </c>
      <c r="H231">
        <v>53.626562499999999</v>
      </c>
      <c r="I231">
        <v>16.915624999999999</v>
      </c>
      <c r="J231">
        <v>83.084374999999994</v>
      </c>
      <c r="K231">
        <v>18.778124999999999</v>
      </c>
      <c r="L231">
        <v>81.221874999999997</v>
      </c>
      <c r="M231">
        <v>15.9546875</v>
      </c>
      <c r="N231">
        <v>84.045312499999994</v>
      </c>
      <c r="P231" s="4">
        <v>1000</v>
      </c>
      <c r="Q231">
        <v>12.3375</v>
      </c>
      <c r="R231">
        <v>87.662499999999994</v>
      </c>
      <c r="S231">
        <v>3.7249999999999899</v>
      </c>
      <c r="T231">
        <v>96.275000000000006</v>
      </c>
      <c r="U231">
        <v>12.475</v>
      </c>
      <c r="V231">
        <v>87.525000000000006</v>
      </c>
      <c r="W231">
        <v>12.5</v>
      </c>
      <c r="X231">
        <v>87.5</v>
      </c>
      <c r="Y231">
        <v>12.5</v>
      </c>
      <c r="Z231">
        <v>87.5</v>
      </c>
      <c r="AB231" s="4">
        <v>1000</v>
      </c>
      <c r="AC231">
        <v>25.607812500000001</v>
      </c>
      <c r="AD231">
        <v>74.392187500000006</v>
      </c>
      <c r="AE231">
        <v>24.1875</v>
      </c>
      <c r="AF231">
        <v>75.8125</v>
      </c>
      <c r="AG231">
        <v>16.1015625</v>
      </c>
      <c r="AH231">
        <v>83.8984375</v>
      </c>
      <c r="AI231">
        <v>18.717187499999898</v>
      </c>
      <c r="AJ231">
        <v>81.282812500000006</v>
      </c>
      <c r="AK231">
        <v>17.0859375</v>
      </c>
      <c r="AL231">
        <v>82.9140625</v>
      </c>
    </row>
    <row r="232" spans="1:38" x14ac:dyDescent="0.55000000000000004">
      <c r="D232" s="2">
        <v>100</v>
      </c>
      <c r="E232">
        <v>10.875</v>
      </c>
      <c r="F232">
        <v>89.125</v>
      </c>
      <c r="G232">
        <v>13.90625</v>
      </c>
      <c r="H232">
        <v>86.09375</v>
      </c>
      <c r="I232">
        <v>11.671875</v>
      </c>
      <c r="J232">
        <v>88.328125</v>
      </c>
      <c r="K232">
        <v>12.484375</v>
      </c>
      <c r="L232">
        <v>87.515625</v>
      </c>
      <c r="M232">
        <v>10.84375</v>
      </c>
      <c r="N232">
        <v>89.15625</v>
      </c>
      <c r="P232" s="2">
        <v>100</v>
      </c>
      <c r="Q232">
        <v>7.125</v>
      </c>
      <c r="R232">
        <v>92.875</v>
      </c>
      <c r="S232">
        <v>0</v>
      </c>
      <c r="T232">
        <v>100</v>
      </c>
      <c r="U232">
        <v>9.5</v>
      </c>
      <c r="V232">
        <v>90.5</v>
      </c>
      <c r="W232">
        <v>12.5</v>
      </c>
      <c r="X232">
        <v>87.5</v>
      </c>
      <c r="Y232">
        <v>12.5</v>
      </c>
      <c r="Z232">
        <v>87.5</v>
      </c>
      <c r="AB232" s="2">
        <v>100</v>
      </c>
      <c r="AC232">
        <v>17.203125</v>
      </c>
      <c r="AD232">
        <v>82.796875</v>
      </c>
      <c r="AE232">
        <v>12.109375</v>
      </c>
      <c r="AF232">
        <v>87.890625</v>
      </c>
      <c r="AG232">
        <v>9.09375</v>
      </c>
      <c r="AH232">
        <v>90.90625</v>
      </c>
      <c r="AI232">
        <v>9.234375</v>
      </c>
      <c r="AJ232">
        <v>90.765625</v>
      </c>
      <c r="AK232">
        <v>13.890625</v>
      </c>
      <c r="AL232">
        <v>86.109375</v>
      </c>
    </row>
    <row r="233" spans="1:38" x14ac:dyDescent="0.55000000000000004">
      <c r="D233" s="13" t="s">
        <v>7</v>
      </c>
      <c r="E233" s="6">
        <f t="shared" ref="E233:N233" si="60">STDEV(E230:E232)</f>
        <v>1.6826720069602912</v>
      </c>
      <c r="F233" s="6">
        <f t="shared" si="60"/>
        <v>1.6826720069603029</v>
      </c>
      <c r="G233" s="6">
        <f t="shared" si="60"/>
        <v>26.710253766719475</v>
      </c>
      <c r="H233" s="6">
        <f t="shared" si="60"/>
        <v>26.710253766719507</v>
      </c>
      <c r="I233" s="6">
        <f t="shared" si="60"/>
        <v>25.798149484120227</v>
      </c>
      <c r="J233" s="6">
        <f t="shared" si="60"/>
        <v>25.798149484120227</v>
      </c>
      <c r="K233" s="6">
        <f t="shared" si="60"/>
        <v>3.2390991176676658</v>
      </c>
      <c r="L233" s="6">
        <f t="shared" si="60"/>
        <v>3.2390991176676782</v>
      </c>
      <c r="M233" s="6">
        <f t="shared" si="60"/>
        <v>3.8552863759213278</v>
      </c>
      <c r="N233" s="6">
        <f t="shared" si="60"/>
        <v>3.8552863759213256</v>
      </c>
      <c r="P233" s="13" t="s">
        <v>7</v>
      </c>
      <c r="Q233" s="6">
        <f t="shared" ref="Q233:V233" si="61">STDEV(Q230:Q232)</f>
        <v>2.6454871164557408</v>
      </c>
      <c r="R233" s="6">
        <f t="shared" si="61"/>
        <v>2.6454871164557474</v>
      </c>
      <c r="S233" s="6">
        <f t="shared" si="61"/>
        <v>6.7923402401160686</v>
      </c>
      <c r="T233" s="6">
        <f t="shared" si="61"/>
        <v>6.792340240116066</v>
      </c>
      <c r="U233" s="6">
        <f t="shared" si="61"/>
        <v>7.3855459908752348</v>
      </c>
      <c r="V233" s="6">
        <f t="shared" si="61"/>
        <v>7.3855459908752401</v>
      </c>
      <c r="W233" s="6">
        <f t="shared" ref="W233:Z233" si="62">STDEV(W230:W232)</f>
        <v>7.2168783648703219</v>
      </c>
      <c r="X233" s="6">
        <f t="shared" si="62"/>
        <v>7.2168783648703219</v>
      </c>
      <c r="Y233" s="6">
        <f t="shared" si="62"/>
        <v>2.5980762113533118E-2</v>
      </c>
      <c r="Z233" s="6">
        <f t="shared" si="62"/>
        <v>2.5980762113534141E-2</v>
      </c>
      <c r="AB233" s="13" t="s">
        <v>7</v>
      </c>
      <c r="AC233" s="6">
        <f>STDEV(AC230:AC232)</f>
        <v>4.8493393079503839</v>
      </c>
      <c r="AD233" s="6">
        <f t="shared" ref="AD233:AJ233" si="63">STDEV(AD230:AD232)</f>
        <v>4.8493393079503928</v>
      </c>
      <c r="AE233" s="6">
        <f t="shared" si="63"/>
        <v>21.929598111866557</v>
      </c>
      <c r="AF233" s="6">
        <f t="shared" si="63"/>
        <v>21.929598111866625</v>
      </c>
      <c r="AG233" s="6">
        <f t="shared" si="63"/>
        <v>4.4599888795448432</v>
      </c>
      <c r="AH233" s="6">
        <f t="shared" si="63"/>
        <v>4.4599888795448877</v>
      </c>
      <c r="AI233" s="6">
        <f t="shared" si="63"/>
        <v>5.9651717431923608</v>
      </c>
      <c r="AJ233" s="6">
        <f t="shared" si="63"/>
        <v>5.9651717431924141</v>
      </c>
      <c r="AK233" s="6">
        <f>STDEV(AK230:AK232)</f>
        <v>1.5977806364578284</v>
      </c>
      <c r="AL233" s="6">
        <f>STDEV(AL230:AL232)</f>
        <v>1.5977806364578284</v>
      </c>
    </row>
    <row r="234" spans="1:38" x14ac:dyDescent="0.55000000000000004">
      <c r="D234" s="29" t="s">
        <v>8</v>
      </c>
      <c r="E234" s="29"/>
      <c r="F234" s="29"/>
      <c r="G234" s="29"/>
      <c r="H234" s="29"/>
      <c r="I234" s="29"/>
      <c r="J234" s="29"/>
      <c r="K234" s="9"/>
      <c r="L234" s="9"/>
      <c r="M234" s="9"/>
      <c r="N234" s="9"/>
      <c r="P234" s="29" t="s">
        <v>9</v>
      </c>
      <c r="Q234" s="29"/>
      <c r="R234" s="29"/>
      <c r="S234" s="29"/>
      <c r="T234" s="29"/>
      <c r="U234" s="29"/>
      <c r="V234" s="29"/>
      <c r="W234" s="29"/>
      <c r="X234" s="29"/>
      <c r="Y234" s="11"/>
      <c r="Z234" s="11"/>
      <c r="AB234" s="29" t="s">
        <v>10</v>
      </c>
      <c r="AC234" s="29"/>
      <c r="AD234" s="29"/>
      <c r="AE234" s="29"/>
      <c r="AF234" s="29"/>
      <c r="AG234" s="29"/>
      <c r="AH234" s="29"/>
      <c r="AI234" s="9"/>
      <c r="AJ234" s="9"/>
    </row>
    <row r="238" spans="1:38" ht="20.399999999999999" x14ac:dyDescent="0.75">
      <c r="F238" s="33" t="s">
        <v>12</v>
      </c>
      <c r="G238" s="33"/>
      <c r="H238" s="33"/>
      <c r="R238" s="33" t="s">
        <v>13</v>
      </c>
      <c r="S238" s="33"/>
      <c r="T238" s="33"/>
      <c r="U238" s="33"/>
      <c r="AD238" s="33" t="s">
        <v>14</v>
      </c>
      <c r="AE238" s="33"/>
      <c r="AF238" s="33"/>
    </row>
    <row r="240" spans="1:38" ht="23.1" x14ac:dyDescent="0.85">
      <c r="A240" s="8" t="s">
        <v>11</v>
      </c>
      <c r="D240" s="34"/>
      <c r="E240" s="38" t="s">
        <v>0</v>
      </c>
      <c r="F240" s="38"/>
      <c r="G240" s="38"/>
      <c r="H240" s="38"/>
      <c r="I240" s="38"/>
      <c r="J240" s="38"/>
      <c r="K240" s="38"/>
      <c r="L240" s="38"/>
      <c r="M240" s="12"/>
      <c r="N240" s="12"/>
      <c r="P240" s="34"/>
      <c r="Q240" s="36" t="s">
        <v>0</v>
      </c>
      <c r="R240" s="37"/>
      <c r="S240" s="37"/>
      <c r="T240" s="37"/>
      <c r="U240" s="37"/>
      <c r="V240" s="37"/>
      <c r="W240" s="37"/>
      <c r="X240" s="37"/>
      <c r="Y240" s="10"/>
      <c r="Z240" s="10"/>
      <c r="AB240" s="34"/>
      <c r="AC240" s="36" t="s">
        <v>0</v>
      </c>
      <c r="AD240" s="37"/>
      <c r="AE240" s="37"/>
      <c r="AF240" s="37"/>
      <c r="AG240" s="37"/>
      <c r="AH240" s="37"/>
      <c r="AI240" s="37"/>
      <c r="AJ240" s="37"/>
      <c r="AK240" s="37"/>
      <c r="AL240" s="37"/>
    </row>
    <row r="241" spans="1:38" ht="23.1" x14ac:dyDescent="0.85">
      <c r="A241" s="8" t="s">
        <v>23</v>
      </c>
      <c r="D241" s="35"/>
      <c r="E241" s="30" t="s">
        <v>1</v>
      </c>
      <c r="F241" s="31"/>
      <c r="G241" s="30" t="s">
        <v>2</v>
      </c>
      <c r="H241" s="31"/>
      <c r="I241" s="27" t="s">
        <v>3</v>
      </c>
      <c r="J241" s="28"/>
      <c r="K241" s="27" t="s">
        <v>21</v>
      </c>
      <c r="L241" s="28"/>
      <c r="M241" s="27" t="s">
        <v>22</v>
      </c>
      <c r="N241" s="28"/>
      <c r="P241" s="35"/>
      <c r="Q241" s="30" t="s">
        <v>1</v>
      </c>
      <c r="R241" s="31"/>
      <c r="S241" s="30" t="s">
        <v>2</v>
      </c>
      <c r="T241" s="31"/>
      <c r="U241" s="27" t="s">
        <v>3</v>
      </c>
      <c r="V241" s="28"/>
      <c r="W241" s="27" t="s">
        <v>21</v>
      </c>
      <c r="X241" s="28"/>
      <c r="Y241" s="27" t="s">
        <v>22</v>
      </c>
      <c r="Z241" s="28"/>
      <c r="AB241" s="35"/>
      <c r="AC241" s="30" t="s">
        <v>1</v>
      </c>
      <c r="AD241" s="31"/>
      <c r="AE241" s="30" t="s">
        <v>2</v>
      </c>
      <c r="AF241" s="31"/>
      <c r="AG241" s="27" t="s">
        <v>3</v>
      </c>
      <c r="AH241" s="28"/>
      <c r="AI241" s="27" t="s">
        <v>21</v>
      </c>
      <c r="AJ241" s="28"/>
      <c r="AK241" s="27" t="s">
        <v>22</v>
      </c>
      <c r="AL241" s="28"/>
    </row>
    <row r="242" spans="1:38" ht="23.1" x14ac:dyDescent="0.85">
      <c r="A242" s="8" t="s">
        <v>27</v>
      </c>
      <c r="D242" s="12" t="s">
        <v>4</v>
      </c>
      <c r="E242" s="2" t="s">
        <v>5</v>
      </c>
      <c r="F242" s="2" t="s">
        <v>6</v>
      </c>
      <c r="G242" s="2" t="s">
        <v>5</v>
      </c>
      <c r="H242" s="2" t="s">
        <v>6</v>
      </c>
      <c r="I242" s="3" t="s">
        <v>5</v>
      </c>
      <c r="J242" s="3" t="s">
        <v>6</v>
      </c>
      <c r="K242" s="3" t="s">
        <v>5</v>
      </c>
      <c r="L242" s="3" t="s">
        <v>6</v>
      </c>
      <c r="M242" s="3" t="s">
        <v>5</v>
      </c>
      <c r="N242" s="3" t="s">
        <v>6</v>
      </c>
      <c r="P242" s="12" t="s">
        <v>4</v>
      </c>
      <c r="Q242" s="2" t="s">
        <v>5</v>
      </c>
      <c r="R242" s="2" t="s">
        <v>6</v>
      </c>
      <c r="S242" s="2" t="s">
        <v>5</v>
      </c>
      <c r="T242" s="2" t="s">
        <v>6</v>
      </c>
      <c r="U242" s="3" t="s">
        <v>5</v>
      </c>
      <c r="V242" s="3" t="s">
        <v>6</v>
      </c>
      <c r="W242" s="3" t="s">
        <v>5</v>
      </c>
      <c r="X242" s="3" t="s">
        <v>6</v>
      </c>
      <c r="Y242" s="3" t="s">
        <v>5</v>
      </c>
      <c r="Z242" s="3" t="s">
        <v>6</v>
      </c>
      <c r="AB242" s="12" t="s">
        <v>4</v>
      </c>
      <c r="AC242" s="2" t="s">
        <v>5</v>
      </c>
      <c r="AD242" s="2" t="s">
        <v>6</v>
      </c>
      <c r="AE242" s="2" t="s">
        <v>5</v>
      </c>
      <c r="AF242" s="2" t="s">
        <v>6</v>
      </c>
      <c r="AG242" s="3" t="s">
        <v>5</v>
      </c>
      <c r="AH242" s="3" t="s">
        <v>6</v>
      </c>
      <c r="AI242" s="3" t="s">
        <v>5</v>
      </c>
      <c r="AJ242" s="3" t="s">
        <v>6</v>
      </c>
      <c r="AK242" s="3" t="s">
        <v>5</v>
      </c>
      <c r="AL242" s="3" t="s">
        <v>6</v>
      </c>
    </row>
    <row r="243" spans="1:38" x14ac:dyDescent="0.55000000000000004">
      <c r="D243" s="4">
        <v>10000</v>
      </c>
      <c r="E243">
        <v>8.4248437499999937</v>
      </c>
      <c r="F243">
        <v>91.575156250000006</v>
      </c>
      <c r="G243">
        <v>14.803124999999991</v>
      </c>
      <c r="H243">
        <v>85.196875000000006</v>
      </c>
      <c r="I243">
        <v>30.273124999999979</v>
      </c>
      <c r="J243">
        <v>69.726874999999978</v>
      </c>
      <c r="K243">
        <v>45.532968749999981</v>
      </c>
      <c r="L243">
        <v>54.467031249999977</v>
      </c>
      <c r="M243">
        <v>56.242656249999968</v>
      </c>
      <c r="N243">
        <v>43.757343749999997</v>
      </c>
      <c r="P243" s="4">
        <v>10000</v>
      </c>
      <c r="Q243">
        <v>6.7124999999999995</v>
      </c>
      <c r="R243">
        <v>93.287499999999994</v>
      </c>
      <c r="S243">
        <v>10.76125</v>
      </c>
      <c r="T243">
        <v>89.238749999999982</v>
      </c>
      <c r="U243">
        <v>24.143750000000001</v>
      </c>
      <c r="V243">
        <v>75.856250000000003</v>
      </c>
      <c r="W243">
        <v>38.681249999999999</v>
      </c>
      <c r="X243">
        <v>61.318750000000001</v>
      </c>
      <c r="Y243">
        <v>74.989999999999995</v>
      </c>
      <c r="Z243">
        <v>25.009999999999998</v>
      </c>
      <c r="AB243" s="4">
        <v>10000</v>
      </c>
      <c r="AC243">
        <v>14.025156249999995</v>
      </c>
      <c r="AD243">
        <v>85.974843749999991</v>
      </c>
      <c r="AE243">
        <v>20.347343749999983</v>
      </c>
      <c r="AF243">
        <v>79.652656249999993</v>
      </c>
      <c r="AG243">
        <v>38.389999999999986</v>
      </c>
      <c r="AH243">
        <v>61.610000000000014</v>
      </c>
      <c r="AI243">
        <v>56.226249999999986</v>
      </c>
      <c r="AJ243">
        <v>43.773749999999971</v>
      </c>
      <c r="AK243">
        <v>53.122500000000002</v>
      </c>
      <c r="AL243">
        <v>46.877500000000005</v>
      </c>
    </row>
    <row r="244" spans="1:38" x14ac:dyDescent="0.55000000000000004">
      <c r="D244" s="4">
        <v>1000</v>
      </c>
      <c r="E244">
        <v>8.4</v>
      </c>
      <c r="F244">
        <v>91.599999999999966</v>
      </c>
      <c r="G244">
        <v>14.540624999999986</v>
      </c>
      <c r="H244">
        <v>85.459374999999994</v>
      </c>
      <c r="I244">
        <v>30.184374999999996</v>
      </c>
      <c r="J244">
        <v>69.815624999999997</v>
      </c>
      <c r="K244">
        <v>45.007812499999986</v>
      </c>
      <c r="L244">
        <v>54.992187499999993</v>
      </c>
      <c r="M244">
        <v>56.168750000000024</v>
      </c>
      <c r="N244">
        <v>43.83124999999999</v>
      </c>
      <c r="P244" s="4">
        <v>1000</v>
      </c>
      <c r="Q244">
        <v>6.6624999999999996</v>
      </c>
      <c r="R244">
        <v>93.337499999999991</v>
      </c>
      <c r="S244">
        <v>10.487500000000001</v>
      </c>
      <c r="T244">
        <v>89.512500000000003</v>
      </c>
      <c r="U244">
        <v>25.099999999999998</v>
      </c>
      <c r="V244">
        <v>74.899999999999991</v>
      </c>
      <c r="W244">
        <v>37.337500000000006</v>
      </c>
      <c r="X244">
        <v>62.662500000000001</v>
      </c>
      <c r="Y244">
        <v>74.924999999999997</v>
      </c>
      <c r="Z244">
        <v>25.074999999999996</v>
      </c>
      <c r="AB244" s="4">
        <v>1000</v>
      </c>
      <c r="AC244">
        <v>13.898437499999988</v>
      </c>
      <c r="AD244">
        <v>86.101562500000028</v>
      </c>
      <c r="AE244">
        <v>20.789062499999989</v>
      </c>
      <c r="AF244">
        <v>79.210937499999986</v>
      </c>
      <c r="AG244">
        <v>38.235937499999984</v>
      </c>
      <c r="AH244">
        <v>61.764062499999994</v>
      </c>
      <c r="AI244">
        <v>53.100000000000016</v>
      </c>
      <c r="AJ244">
        <v>46.899999999999984</v>
      </c>
      <c r="AK244">
        <v>13.4375</v>
      </c>
      <c r="AL244">
        <v>86.5625</v>
      </c>
    </row>
    <row r="245" spans="1:38" x14ac:dyDescent="0.55000000000000004">
      <c r="D245" s="2">
        <v>100</v>
      </c>
      <c r="E245">
        <v>8.0625</v>
      </c>
      <c r="F245">
        <v>91.9375</v>
      </c>
      <c r="G245">
        <v>12.5625</v>
      </c>
      <c r="H245">
        <v>87.4375</v>
      </c>
      <c r="I245">
        <v>30.015625</v>
      </c>
      <c r="J245">
        <v>69.984375</v>
      </c>
      <c r="K245">
        <v>46.03125</v>
      </c>
      <c r="L245">
        <v>53.96875</v>
      </c>
      <c r="M245">
        <v>55.421875</v>
      </c>
      <c r="N245">
        <v>44.578125</v>
      </c>
      <c r="P245" s="2">
        <v>100</v>
      </c>
      <c r="Q245">
        <v>5.875</v>
      </c>
      <c r="R245">
        <v>94.125</v>
      </c>
      <c r="S245">
        <v>13</v>
      </c>
      <c r="T245">
        <v>87</v>
      </c>
      <c r="U245">
        <v>20.125</v>
      </c>
      <c r="V245">
        <v>79.875</v>
      </c>
      <c r="W245">
        <v>38.875</v>
      </c>
      <c r="X245">
        <v>61.125</v>
      </c>
      <c r="Y245">
        <v>74.25</v>
      </c>
      <c r="Z245">
        <v>25.75</v>
      </c>
      <c r="AB245" s="2">
        <v>100</v>
      </c>
      <c r="AC245">
        <v>13.4375</v>
      </c>
      <c r="AD245">
        <v>86.5625</v>
      </c>
      <c r="AE245">
        <v>19.546875</v>
      </c>
      <c r="AF245">
        <v>80.453125</v>
      </c>
      <c r="AG245">
        <v>37.78125</v>
      </c>
      <c r="AH245">
        <v>62.21875</v>
      </c>
      <c r="AI245">
        <v>52.781249999999993</v>
      </c>
      <c r="AJ245">
        <v>47.218749999999993</v>
      </c>
      <c r="AK245">
        <v>52.875</v>
      </c>
      <c r="AL245">
        <v>47.125</v>
      </c>
    </row>
    <row r="246" spans="1:38" x14ac:dyDescent="0.55000000000000004">
      <c r="D246" s="13" t="s">
        <v>7</v>
      </c>
      <c r="E246" s="6">
        <f>STDEV(E243:E245)</f>
        <v>0.20240901457120611</v>
      </c>
      <c r="F246" s="6">
        <f t="shared" ref="F246:N246" si="64">STDEV(F243:F245)</f>
        <v>0.2024090145712148</v>
      </c>
      <c r="G246" s="6">
        <f t="shared" si="64"/>
        <v>1.2249003467119211</v>
      </c>
      <c r="H246" s="6">
        <f t="shared" si="64"/>
        <v>1.2249003467119268</v>
      </c>
      <c r="I246" s="6">
        <f t="shared" si="64"/>
        <v>0.13080480049803522</v>
      </c>
      <c r="J246" s="6">
        <f t="shared" si="64"/>
        <v>0.13080480049805474</v>
      </c>
      <c r="K246" s="6">
        <f t="shared" si="64"/>
        <v>0.51177755705350436</v>
      </c>
      <c r="L246" s="6">
        <f t="shared" si="64"/>
        <v>0.51177755705349404</v>
      </c>
      <c r="M246" s="6">
        <f t="shared" si="64"/>
        <v>0.45404960444236331</v>
      </c>
      <c r="N246" s="6">
        <f t="shared" si="64"/>
        <v>0.45404960444237147</v>
      </c>
      <c r="P246" s="13" t="s">
        <v>7</v>
      </c>
      <c r="Q246" s="6">
        <f>STDEV(Q243:Q245)</f>
        <v>0.4697627947521314</v>
      </c>
      <c r="R246" s="6">
        <f t="shared" ref="R246:Z246" si="65">STDEV(R243:R245)</f>
        <v>0.46976279475213562</v>
      </c>
      <c r="S246" s="6">
        <f t="shared" si="65"/>
        <v>1.3783805035257859</v>
      </c>
      <c r="T246" s="6">
        <f t="shared" si="65"/>
        <v>1.378380503525783</v>
      </c>
      <c r="U246" s="6">
        <f t="shared" si="65"/>
        <v>2.6399302587063413</v>
      </c>
      <c r="V246" s="6">
        <f t="shared" si="65"/>
        <v>2.6399302587063449</v>
      </c>
      <c r="W246" s="6">
        <f t="shared" si="65"/>
        <v>0.83736783783073931</v>
      </c>
      <c r="X246" s="6">
        <f t="shared" si="65"/>
        <v>0.83736783783074342</v>
      </c>
      <c r="Y246" s="6">
        <f t="shared" si="65"/>
        <v>0.40976619349737892</v>
      </c>
      <c r="Z246" s="6">
        <f t="shared" si="65"/>
        <v>0.40976619349738302</v>
      </c>
      <c r="AB246" s="13" t="s">
        <v>7</v>
      </c>
      <c r="AC246" s="6">
        <f>STDEV(AC243:AC245)</f>
        <v>0.30926280320353738</v>
      </c>
      <c r="AD246" s="6">
        <f t="shared" ref="AD246:AL246" si="66">STDEV(AD243:AD245)</f>
        <v>0.30926280320353999</v>
      </c>
      <c r="AE246" s="6">
        <f t="shared" si="66"/>
        <v>0.62966862435521409</v>
      </c>
      <c r="AF246" s="6">
        <f t="shared" si="66"/>
        <v>0.62966862435522764</v>
      </c>
      <c r="AG246" s="6">
        <f t="shared" si="66"/>
        <v>0.31650501287827698</v>
      </c>
      <c r="AH246" s="6">
        <f t="shared" si="66"/>
        <v>0.31650501287828037</v>
      </c>
      <c r="AI246" s="6">
        <f t="shared" si="66"/>
        <v>1.9036397429223042</v>
      </c>
      <c r="AJ246" s="6">
        <f t="shared" si="66"/>
        <v>1.9036397429223242</v>
      </c>
      <c r="AK246" s="6">
        <f t="shared" si="66"/>
        <v>22.841033570820159</v>
      </c>
      <c r="AL246" s="6">
        <f t="shared" si="66"/>
        <v>22.841033570820148</v>
      </c>
    </row>
    <row r="247" spans="1:38" x14ac:dyDescent="0.55000000000000004">
      <c r="D247" s="29" t="s">
        <v>8</v>
      </c>
      <c r="E247" s="29"/>
      <c r="F247" s="29"/>
      <c r="G247" s="29"/>
      <c r="H247" s="29"/>
      <c r="I247" s="29"/>
      <c r="J247" s="29"/>
      <c r="K247" s="9"/>
      <c r="L247" s="9"/>
      <c r="M247" s="9"/>
      <c r="N247" s="9"/>
      <c r="P247" s="29" t="s">
        <v>9</v>
      </c>
      <c r="Q247" s="29"/>
      <c r="R247" s="29"/>
      <c r="S247" s="29"/>
      <c r="T247" s="29"/>
      <c r="U247" s="29"/>
      <c r="V247" s="29"/>
      <c r="W247" s="29"/>
      <c r="X247" s="29"/>
      <c r="Y247" s="11"/>
      <c r="Z247" s="11"/>
      <c r="AB247" s="29" t="s">
        <v>10</v>
      </c>
      <c r="AC247" s="29"/>
      <c r="AD247" s="29"/>
      <c r="AE247" s="29"/>
      <c r="AF247" s="29"/>
      <c r="AG247" s="29"/>
      <c r="AH247" s="29"/>
      <c r="AI247" s="9"/>
      <c r="AJ247" s="9"/>
    </row>
    <row r="251" spans="1:38" ht="23.1" x14ac:dyDescent="0.85">
      <c r="A251" s="8" t="s">
        <v>11</v>
      </c>
      <c r="F251" s="33" t="s">
        <v>12</v>
      </c>
      <c r="G251" s="33"/>
      <c r="H251" s="33"/>
      <c r="R251" s="33" t="s">
        <v>13</v>
      </c>
      <c r="S251" s="33"/>
      <c r="T251" s="33"/>
      <c r="U251" s="33"/>
      <c r="AD251" s="33" t="s">
        <v>14</v>
      </c>
      <c r="AE251" s="33"/>
      <c r="AF251" s="33"/>
    </row>
    <row r="252" spans="1:38" ht="23.1" x14ac:dyDescent="0.85">
      <c r="A252" s="8" t="s">
        <v>24</v>
      </c>
    </row>
    <row r="253" spans="1:38" ht="23.1" x14ac:dyDescent="0.85">
      <c r="A253" s="8" t="s">
        <v>27</v>
      </c>
      <c r="D253" s="34"/>
      <c r="E253" s="38" t="s">
        <v>0</v>
      </c>
      <c r="F253" s="38"/>
      <c r="G253" s="38"/>
      <c r="H253" s="38"/>
      <c r="I253" s="38"/>
      <c r="J253" s="38"/>
      <c r="K253" s="38"/>
      <c r="L253" s="38"/>
      <c r="M253" s="12"/>
      <c r="N253" s="12"/>
      <c r="P253" s="34"/>
      <c r="Q253" s="36" t="s">
        <v>0</v>
      </c>
      <c r="R253" s="37"/>
      <c r="S253" s="37"/>
      <c r="T253" s="37"/>
      <c r="U253" s="37"/>
      <c r="V253" s="37"/>
      <c r="W253" s="37"/>
      <c r="X253" s="37"/>
      <c r="Y253" s="10"/>
      <c r="Z253" s="10"/>
      <c r="AB253" s="34"/>
      <c r="AC253" s="36" t="s">
        <v>0</v>
      </c>
      <c r="AD253" s="37"/>
      <c r="AE253" s="37"/>
      <c r="AF253" s="37"/>
      <c r="AG253" s="37"/>
      <c r="AH253" s="37"/>
      <c r="AI253" s="37"/>
      <c r="AJ253" s="37"/>
      <c r="AK253" s="37"/>
      <c r="AL253" s="37"/>
    </row>
    <row r="254" spans="1:38" x14ac:dyDescent="0.55000000000000004">
      <c r="D254" s="35"/>
      <c r="E254" s="30" t="s">
        <v>1</v>
      </c>
      <c r="F254" s="31"/>
      <c r="G254" s="30" t="s">
        <v>2</v>
      </c>
      <c r="H254" s="31"/>
      <c r="I254" s="27" t="s">
        <v>3</v>
      </c>
      <c r="J254" s="28"/>
      <c r="K254" s="27" t="s">
        <v>21</v>
      </c>
      <c r="L254" s="28"/>
      <c r="M254" s="27" t="s">
        <v>22</v>
      </c>
      <c r="N254" s="28"/>
      <c r="P254" s="35"/>
      <c r="Q254" s="30" t="s">
        <v>1</v>
      </c>
      <c r="R254" s="31"/>
      <c r="S254" s="30" t="s">
        <v>2</v>
      </c>
      <c r="T254" s="31"/>
      <c r="U254" s="27" t="s">
        <v>3</v>
      </c>
      <c r="V254" s="28"/>
      <c r="W254" s="27" t="s">
        <v>21</v>
      </c>
      <c r="X254" s="28"/>
      <c r="Y254" s="27" t="s">
        <v>22</v>
      </c>
      <c r="Z254" s="28"/>
      <c r="AB254" s="35"/>
      <c r="AC254" s="30" t="s">
        <v>1</v>
      </c>
      <c r="AD254" s="31"/>
      <c r="AE254" s="30" t="s">
        <v>2</v>
      </c>
      <c r="AF254" s="31"/>
      <c r="AG254" s="27" t="s">
        <v>3</v>
      </c>
      <c r="AH254" s="28"/>
      <c r="AI254" s="27" t="s">
        <v>21</v>
      </c>
      <c r="AJ254" s="28"/>
      <c r="AK254" s="27" t="s">
        <v>22</v>
      </c>
      <c r="AL254" s="28"/>
    </row>
    <row r="255" spans="1:38" x14ac:dyDescent="0.55000000000000004">
      <c r="D255" s="12" t="s">
        <v>4</v>
      </c>
      <c r="E255" s="2" t="s">
        <v>5</v>
      </c>
      <c r="F255" s="2" t="s">
        <v>6</v>
      </c>
      <c r="G255" s="2" t="s">
        <v>5</v>
      </c>
      <c r="H255" s="2" t="s">
        <v>6</v>
      </c>
      <c r="I255" s="3" t="s">
        <v>5</v>
      </c>
      <c r="J255" s="3" t="s">
        <v>6</v>
      </c>
      <c r="K255" s="3" t="s">
        <v>5</v>
      </c>
      <c r="L255" s="3" t="s">
        <v>6</v>
      </c>
      <c r="M255" s="3" t="s">
        <v>5</v>
      </c>
      <c r="N255" s="3" t="s">
        <v>6</v>
      </c>
      <c r="P255" s="12" t="s">
        <v>4</v>
      </c>
      <c r="Q255" s="2" t="s">
        <v>5</v>
      </c>
      <c r="R255" s="2" t="s">
        <v>6</v>
      </c>
      <c r="S255" s="2" t="s">
        <v>5</v>
      </c>
      <c r="T255" s="2" t="s">
        <v>6</v>
      </c>
      <c r="U255" s="3" t="s">
        <v>5</v>
      </c>
      <c r="V255" s="3" t="s">
        <v>6</v>
      </c>
      <c r="W255" s="3" t="s">
        <v>5</v>
      </c>
      <c r="X255" s="3" t="s">
        <v>6</v>
      </c>
      <c r="Y255" s="3" t="s">
        <v>5</v>
      </c>
      <c r="Z255" s="3" t="s">
        <v>6</v>
      </c>
      <c r="AB255" s="12" t="s">
        <v>4</v>
      </c>
      <c r="AC255" s="2" t="s">
        <v>5</v>
      </c>
      <c r="AD255" s="2" t="s">
        <v>6</v>
      </c>
      <c r="AE255" s="2" t="s">
        <v>5</v>
      </c>
      <c r="AF255" s="2" t="s">
        <v>6</v>
      </c>
      <c r="AG255" s="3" t="s">
        <v>5</v>
      </c>
      <c r="AH255" s="3" t="s">
        <v>6</v>
      </c>
      <c r="AI255" s="3" t="s">
        <v>5</v>
      </c>
      <c r="AJ255" s="3" t="s">
        <v>6</v>
      </c>
      <c r="AK255" s="3" t="s">
        <v>5</v>
      </c>
      <c r="AL255" s="3" t="s">
        <v>6</v>
      </c>
    </row>
    <row r="256" spans="1:38" x14ac:dyDescent="0.55000000000000004">
      <c r="D256" s="4">
        <v>10000</v>
      </c>
      <c r="E256">
        <v>42.557500000000005</v>
      </c>
      <c r="F256">
        <v>57.442499999999981</v>
      </c>
      <c r="G256">
        <v>89.797343749999982</v>
      </c>
      <c r="H256">
        <v>10.202656249999976</v>
      </c>
      <c r="I256">
        <v>96.196718749999988</v>
      </c>
      <c r="J256">
        <v>3.8032812499999911</v>
      </c>
      <c r="K256">
        <v>84.989999999999981</v>
      </c>
      <c r="L256">
        <v>15.009999999999994</v>
      </c>
      <c r="M256">
        <v>56.242031249999968</v>
      </c>
      <c r="N256">
        <v>43.757968749999996</v>
      </c>
      <c r="P256" s="4">
        <v>10000</v>
      </c>
      <c r="Q256">
        <v>6.3224999999999998</v>
      </c>
      <c r="R256">
        <v>93.677500000000009</v>
      </c>
      <c r="S256">
        <v>10.796250000000001</v>
      </c>
      <c r="T256">
        <v>89.203749999999999</v>
      </c>
      <c r="U256">
        <v>24.248749999999998</v>
      </c>
      <c r="V256">
        <v>75.751249999999999</v>
      </c>
      <c r="W256">
        <v>38.369999999999997</v>
      </c>
      <c r="X256">
        <v>61.629999999999988</v>
      </c>
      <c r="Y256">
        <v>87.49</v>
      </c>
      <c r="Z256">
        <v>25.008749999999999</v>
      </c>
      <c r="AB256" s="4">
        <v>10000</v>
      </c>
      <c r="AC256">
        <v>51.367499999999957</v>
      </c>
      <c r="AD256">
        <v>48.632499999999993</v>
      </c>
      <c r="AE256">
        <v>92.530468749999983</v>
      </c>
      <c r="AF256">
        <v>7.4695312499999904</v>
      </c>
      <c r="AG256">
        <v>98.288281249999997</v>
      </c>
      <c r="AH256">
        <v>1.7117187499999991</v>
      </c>
      <c r="AI256">
        <v>94.486718750000009</v>
      </c>
      <c r="AJ256">
        <v>5.5132812499999941</v>
      </c>
      <c r="AK256">
        <v>53.122500000000002</v>
      </c>
      <c r="AL256">
        <v>46.877500000000005</v>
      </c>
    </row>
    <row r="257" spans="1:38" x14ac:dyDescent="0.55000000000000004">
      <c r="D257" s="4">
        <v>1000</v>
      </c>
      <c r="E257">
        <v>42.615625000000023</v>
      </c>
      <c r="F257">
        <v>57.38437499999997</v>
      </c>
      <c r="G257">
        <v>86.423437499999991</v>
      </c>
      <c r="H257">
        <v>13.576562499999985</v>
      </c>
      <c r="I257">
        <v>83.051562500000031</v>
      </c>
      <c r="J257">
        <v>16.948437500000001</v>
      </c>
      <c r="K257">
        <v>56.175000000000018</v>
      </c>
      <c r="L257">
        <v>43.824999999999996</v>
      </c>
      <c r="M257">
        <v>38.078125</v>
      </c>
      <c r="N257">
        <v>61.921875</v>
      </c>
      <c r="P257" s="4">
        <v>1000</v>
      </c>
      <c r="Q257">
        <v>7.2</v>
      </c>
      <c r="R257">
        <v>92.8</v>
      </c>
      <c r="S257">
        <v>10.6</v>
      </c>
      <c r="T257">
        <v>89.399999999999991</v>
      </c>
      <c r="U257">
        <v>23.337500000000002</v>
      </c>
      <c r="V257">
        <v>76.662500000000009</v>
      </c>
      <c r="W257">
        <v>36.325000000000003</v>
      </c>
      <c r="X257">
        <v>63.674999999999997</v>
      </c>
      <c r="Y257">
        <v>74.924999999999997</v>
      </c>
      <c r="Z257">
        <v>25.074999999999996</v>
      </c>
      <c r="AB257" s="4">
        <v>1000</v>
      </c>
      <c r="AC257">
        <v>52.156249999999972</v>
      </c>
      <c r="AD257">
        <v>47.84375</v>
      </c>
      <c r="AE257">
        <v>91.506249999999966</v>
      </c>
      <c r="AF257">
        <v>8.4937499999999932</v>
      </c>
      <c r="AG257">
        <v>92.190624999999969</v>
      </c>
      <c r="AH257">
        <v>7.8093749999999931</v>
      </c>
      <c r="AI257">
        <v>77.765625000000014</v>
      </c>
      <c r="AJ257">
        <v>22.234374999999989</v>
      </c>
      <c r="AK257">
        <v>53.100000000000016</v>
      </c>
      <c r="AL257">
        <v>46.899999999999984</v>
      </c>
    </row>
    <row r="258" spans="1:38" x14ac:dyDescent="0.55000000000000004">
      <c r="D258" s="2">
        <v>100</v>
      </c>
      <c r="E258">
        <v>38.078125</v>
      </c>
      <c r="F258">
        <v>61.921875</v>
      </c>
      <c r="G258">
        <v>71.546875</v>
      </c>
      <c r="H258">
        <v>28.453125</v>
      </c>
      <c r="I258">
        <v>62.046875</v>
      </c>
      <c r="J258">
        <v>37.953125</v>
      </c>
      <c r="K258">
        <v>57</v>
      </c>
      <c r="L258">
        <v>43</v>
      </c>
      <c r="M258">
        <v>55.421875</v>
      </c>
      <c r="N258">
        <v>44.578125</v>
      </c>
      <c r="P258" s="2">
        <v>100</v>
      </c>
      <c r="Q258">
        <v>7.5</v>
      </c>
      <c r="R258">
        <v>92.5</v>
      </c>
      <c r="S258">
        <v>10.875</v>
      </c>
      <c r="T258">
        <v>89.125</v>
      </c>
      <c r="U258">
        <v>42.25</v>
      </c>
      <c r="V258">
        <v>57.75</v>
      </c>
      <c r="W258">
        <v>42.25</v>
      </c>
      <c r="X258">
        <v>57.75</v>
      </c>
      <c r="Y258">
        <v>74.25</v>
      </c>
      <c r="Z258">
        <v>25.75</v>
      </c>
      <c r="AB258" s="2">
        <v>100</v>
      </c>
      <c r="AC258">
        <v>49.015625</v>
      </c>
      <c r="AD258">
        <v>50.984375</v>
      </c>
      <c r="AE258">
        <v>83.234375</v>
      </c>
      <c r="AF258">
        <v>16.765625</v>
      </c>
      <c r="AG258">
        <v>66.71875</v>
      </c>
      <c r="AH258">
        <v>33.28125</v>
      </c>
      <c r="AI258">
        <v>55.96875</v>
      </c>
      <c r="AJ258">
        <v>44.03125</v>
      </c>
      <c r="AK258">
        <v>52.875</v>
      </c>
      <c r="AL258">
        <v>47.125</v>
      </c>
    </row>
    <row r="259" spans="1:38" x14ac:dyDescent="0.55000000000000004">
      <c r="D259" s="13" t="s">
        <v>7</v>
      </c>
      <c r="E259" s="6">
        <f>STDEV(E256:E258)</f>
        <v>2.6031098438934617</v>
      </c>
      <c r="F259" s="6">
        <f t="shared" ref="F259:N259" si="67">STDEV(F256:F258)</f>
        <v>2.6031098438934674</v>
      </c>
      <c r="G259" s="6">
        <f t="shared" si="67"/>
        <v>9.7106038672072366</v>
      </c>
      <c r="H259" s="6">
        <f t="shared" si="67"/>
        <v>9.7106038672072508</v>
      </c>
      <c r="I259" s="6">
        <f t="shared" si="67"/>
        <v>17.225000522297943</v>
      </c>
      <c r="J259" s="6">
        <f t="shared" si="67"/>
        <v>17.225000522297936</v>
      </c>
      <c r="K259" s="6">
        <f t="shared" si="67"/>
        <v>16.403378462987426</v>
      </c>
      <c r="L259" s="6">
        <f t="shared" si="67"/>
        <v>16.403378462987433</v>
      </c>
      <c r="M259" s="6">
        <f t="shared" si="67"/>
        <v>10.258377150697399</v>
      </c>
      <c r="N259" s="6">
        <f t="shared" si="67"/>
        <v>10.258377150697399</v>
      </c>
      <c r="P259" s="13" t="s">
        <v>7</v>
      </c>
      <c r="Q259" s="6">
        <f>STDEV(Q256:Q258)</f>
        <v>0.61189766301237025</v>
      </c>
      <c r="R259" s="6">
        <f t="shared" ref="R259:Z259" si="68">STDEV(R256:R258)</f>
        <v>0.61189766301237558</v>
      </c>
      <c r="S259" s="6">
        <f t="shared" si="68"/>
        <v>0.14162192921060429</v>
      </c>
      <c r="T259" s="6">
        <f t="shared" si="68"/>
        <v>0.14162192921059935</v>
      </c>
      <c r="U259" s="6">
        <f t="shared" si="68"/>
        <v>10.665817943122477</v>
      </c>
      <c r="V259" s="6">
        <f t="shared" si="68"/>
        <v>10.665817943122509</v>
      </c>
      <c r="W259" s="6">
        <f t="shared" si="68"/>
        <v>3.0094863902887692</v>
      </c>
      <c r="X259" s="6">
        <f t="shared" si="68"/>
        <v>3.0094863902887679</v>
      </c>
      <c r="Y259" s="6">
        <f t="shared" si="68"/>
        <v>7.456903401099769</v>
      </c>
      <c r="Z259" s="6">
        <f t="shared" si="68"/>
        <v>0.41017590230696688</v>
      </c>
      <c r="AB259" s="13" t="s">
        <v>7</v>
      </c>
      <c r="AC259" s="6">
        <f>STDEV(AC256:AC258)</f>
        <v>1.6338588254369695</v>
      </c>
      <c r="AD259" s="6">
        <f t="shared" ref="AD259:AL259" si="69">STDEV(AD256:AD258)</f>
        <v>1.6338588254369888</v>
      </c>
      <c r="AE259" s="6">
        <f t="shared" si="69"/>
        <v>5.0972263547976882</v>
      </c>
      <c r="AF259" s="6">
        <f t="shared" si="69"/>
        <v>5.0972263547977104</v>
      </c>
      <c r="AG259" s="6">
        <f t="shared" si="69"/>
        <v>16.746308703231239</v>
      </c>
      <c r="AH259" s="6">
        <f t="shared" si="69"/>
        <v>16.746308703231271</v>
      </c>
      <c r="AI259" s="6">
        <f t="shared" si="69"/>
        <v>19.314643204004117</v>
      </c>
      <c r="AJ259" s="6">
        <f t="shared" si="69"/>
        <v>19.31464320400411</v>
      </c>
      <c r="AK259" s="6">
        <f t="shared" si="69"/>
        <v>0.13686215693171455</v>
      </c>
      <c r="AL259" s="6">
        <f t="shared" si="69"/>
        <v>0.13686215693171222</v>
      </c>
    </row>
    <row r="260" spans="1:38" x14ac:dyDescent="0.55000000000000004">
      <c r="D260" s="29" t="s">
        <v>8</v>
      </c>
      <c r="E260" s="29"/>
      <c r="F260" s="29"/>
      <c r="G260" s="29"/>
      <c r="H260" s="29"/>
      <c r="I260" s="29"/>
      <c r="J260" s="29"/>
      <c r="K260" s="9"/>
      <c r="L260" s="9"/>
      <c r="M260" s="9"/>
      <c r="N260" s="9"/>
      <c r="P260" s="29" t="s">
        <v>9</v>
      </c>
      <c r="Q260" s="29"/>
      <c r="R260" s="29"/>
      <c r="S260" s="29"/>
      <c r="T260" s="29"/>
      <c r="U260" s="29"/>
      <c r="V260" s="29"/>
      <c r="W260" s="29"/>
      <c r="X260" s="29"/>
      <c r="Y260" s="11"/>
      <c r="Z260" s="11"/>
      <c r="AB260" s="29" t="s">
        <v>10</v>
      </c>
      <c r="AC260" s="29"/>
      <c r="AD260" s="29"/>
      <c r="AE260" s="29"/>
      <c r="AF260" s="29"/>
      <c r="AG260" s="29"/>
      <c r="AH260" s="29"/>
      <c r="AI260" s="9"/>
      <c r="AJ260" s="9"/>
    </row>
    <row r="264" spans="1:38" ht="20.399999999999999" x14ac:dyDescent="0.75">
      <c r="F264" s="33" t="s">
        <v>12</v>
      </c>
      <c r="G264" s="33"/>
      <c r="H264" s="33"/>
      <c r="R264" s="33" t="s">
        <v>13</v>
      </c>
      <c r="S264" s="33"/>
      <c r="T264" s="33"/>
      <c r="U264" s="33"/>
      <c r="AD264" s="33" t="s">
        <v>14</v>
      </c>
      <c r="AE264" s="33"/>
      <c r="AF264" s="33"/>
    </row>
    <row r="266" spans="1:38" ht="23.1" x14ac:dyDescent="0.85">
      <c r="A266" s="8" t="s">
        <v>15</v>
      </c>
      <c r="D266" s="34"/>
      <c r="E266" s="38" t="s">
        <v>0</v>
      </c>
      <c r="F266" s="38"/>
      <c r="G266" s="38"/>
      <c r="H266" s="38"/>
      <c r="I266" s="38"/>
      <c r="J266" s="38"/>
      <c r="K266" s="38"/>
      <c r="L266" s="38"/>
      <c r="M266" s="12"/>
      <c r="N266" s="12"/>
      <c r="P266" s="34"/>
      <c r="Q266" s="36" t="s">
        <v>0</v>
      </c>
      <c r="R266" s="37"/>
      <c r="S266" s="37"/>
      <c r="T266" s="37"/>
      <c r="U266" s="37"/>
      <c r="V266" s="37"/>
      <c r="W266" s="37"/>
      <c r="X266" s="37"/>
      <c r="Y266" s="10"/>
      <c r="Z266" s="10"/>
      <c r="AB266" s="34"/>
      <c r="AC266" s="36" t="s">
        <v>0</v>
      </c>
      <c r="AD266" s="37"/>
      <c r="AE266" s="37"/>
      <c r="AF266" s="37"/>
      <c r="AG266" s="37"/>
      <c r="AH266" s="37"/>
      <c r="AI266" s="37"/>
      <c r="AJ266" s="37"/>
      <c r="AK266" s="37"/>
      <c r="AL266" s="37"/>
    </row>
    <row r="267" spans="1:38" ht="23.1" x14ac:dyDescent="0.85">
      <c r="A267" s="8" t="s">
        <v>23</v>
      </c>
      <c r="D267" s="35"/>
      <c r="E267" s="30" t="s">
        <v>1</v>
      </c>
      <c r="F267" s="31"/>
      <c r="G267" s="30" t="s">
        <v>2</v>
      </c>
      <c r="H267" s="31"/>
      <c r="I267" s="27" t="s">
        <v>3</v>
      </c>
      <c r="J267" s="28"/>
      <c r="K267" s="27" t="s">
        <v>21</v>
      </c>
      <c r="L267" s="28"/>
      <c r="M267" s="27" t="s">
        <v>22</v>
      </c>
      <c r="N267" s="28"/>
      <c r="P267" s="35"/>
      <c r="Q267" s="30" t="s">
        <v>1</v>
      </c>
      <c r="R267" s="31"/>
      <c r="S267" s="30" t="s">
        <v>2</v>
      </c>
      <c r="T267" s="31"/>
      <c r="U267" s="27" t="s">
        <v>3</v>
      </c>
      <c r="V267" s="28"/>
      <c r="W267" s="27" t="s">
        <v>21</v>
      </c>
      <c r="X267" s="28"/>
      <c r="Y267" s="27" t="s">
        <v>22</v>
      </c>
      <c r="Z267" s="28"/>
      <c r="AB267" s="35"/>
      <c r="AC267" s="30" t="s">
        <v>1</v>
      </c>
      <c r="AD267" s="31"/>
      <c r="AE267" s="30" t="s">
        <v>2</v>
      </c>
      <c r="AF267" s="31"/>
      <c r="AG267" s="27" t="s">
        <v>3</v>
      </c>
      <c r="AH267" s="28"/>
      <c r="AI267" s="27" t="s">
        <v>21</v>
      </c>
      <c r="AJ267" s="28"/>
      <c r="AK267" s="27" t="s">
        <v>22</v>
      </c>
      <c r="AL267" s="28"/>
    </row>
    <row r="268" spans="1:38" ht="23.1" x14ac:dyDescent="0.85">
      <c r="A268" s="8" t="s">
        <v>27</v>
      </c>
      <c r="D268" s="12" t="s">
        <v>4</v>
      </c>
      <c r="E268" s="2" t="s">
        <v>5</v>
      </c>
      <c r="F268" s="2" t="s">
        <v>6</v>
      </c>
      <c r="G268" s="2" t="s">
        <v>5</v>
      </c>
      <c r="H268" s="2" t="s">
        <v>6</v>
      </c>
      <c r="I268" s="3" t="s">
        <v>5</v>
      </c>
      <c r="J268" s="3" t="s">
        <v>6</v>
      </c>
      <c r="K268" s="3" t="s">
        <v>5</v>
      </c>
      <c r="L268" s="3" t="s">
        <v>6</v>
      </c>
      <c r="M268" s="3" t="s">
        <v>5</v>
      </c>
      <c r="N268" s="3" t="s">
        <v>6</v>
      </c>
      <c r="P268" s="12" t="s">
        <v>4</v>
      </c>
      <c r="Q268" s="2" t="s">
        <v>5</v>
      </c>
      <c r="R268" s="2" t="s">
        <v>6</v>
      </c>
      <c r="S268" s="2" t="s">
        <v>5</v>
      </c>
      <c r="T268" s="2" t="s">
        <v>6</v>
      </c>
      <c r="U268" s="3" t="s">
        <v>5</v>
      </c>
      <c r="V268" s="3" t="s">
        <v>6</v>
      </c>
      <c r="W268" s="3" t="s">
        <v>5</v>
      </c>
      <c r="X268" s="3" t="s">
        <v>6</v>
      </c>
      <c r="Y268" s="3" t="s">
        <v>5</v>
      </c>
      <c r="Z268" s="3" t="s">
        <v>6</v>
      </c>
      <c r="AB268" s="12" t="s">
        <v>4</v>
      </c>
      <c r="AC268" s="2" t="s">
        <v>5</v>
      </c>
      <c r="AD268" s="2" t="s">
        <v>6</v>
      </c>
      <c r="AE268" s="2" t="s">
        <v>5</v>
      </c>
      <c r="AF268" s="2" t="s">
        <v>6</v>
      </c>
      <c r="AG268" s="3" t="s">
        <v>5</v>
      </c>
      <c r="AH268" s="3" t="s">
        <v>6</v>
      </c>
      <c r="AI268" s="3" t="s">
        <v>5</v>
      </c>
      <c r="AJ268" s="3" t="s">
        <v>6</v>
      </c>
      <c r="AK268" s="3" t="s">
        <v>5</v>
      </c>
      <c r="AL268" s="3" t="s">
        <v>6</v>
      </c>
    </row>
    <row r="269" spans="1:38" x14ac:dyDescent="0.55000000000000004">
      <c r="D269" s="4">
        <v>10000</v>
      </c>
      <c r="E269">
        <v>6.2006249999999978</v>
      </c>
      <c r="F269">
        <v>93.799375000000026</v>
      </c>
      <c r="G269">
        <v>6.8790624999999972</v>
      </c>
      <c r="H269">
        <v>93.120937499999968</v>
      </c>
      <c r="I269">
        <v>20.291093749999991</v>
      </c>
      <c r="J269">
        <v>79.708906249999998</v>
      </c>
      <c r="K269">
        <v>33.586874999999971</v>
      </c>
      <c r="L269">
        <v>66.413125000000008</v>
      </c>
      <c r="M269">
        <v>18.603906250000001</v>
      </c>
      <c r="N269">
        <v>81.396093750000006</v>
      </c>
      <c r="P269" s="4">
        <v>10000</v>
      </c>
      <c r="Q269">
        <v>4.8212499999999991</v>
      </c>
      <c r="R269">
        <v>95.178750000000008</v>
      </c>
      <c r="S269">
        <v>5.13375</v>
      </c>
      <c r="T269">
        <v>94.866250000000008</v>
      </c>
      <c r="U269">
        <v>11.522500000000001</v>
      </c>
      <c r="V269">
        <v>88.477499999999992</v>
      </c>
      <c r="W269">
        <v>18.675000000000001</v>
      </c>
      <c r="X269">
        <v>81.325000000000017</v>
      </c>
      <c r="Y269">
        <v>0</v>
      </c>
      <c r="Z269">
        <v>100</v>
      </c>
      <c r="AB269" s="4">
        <v>10000</v>
      </c>
      <c r="AC269">
        <v>12.575312499999992</v>
      </c>
      <c r="AD269">
        <v>87.424687500000005</v>
      </c>
      <c r="AE269">
        <v>13.806406249999975</v>
      </c>
      <c r="AF269">
        <v>86.193593749999977</v>
      </c>
      <c r="AG269">
        <v>30.820624999999982</v>
      </c>
      <c r="AH269">
        <v>69.179374999999965</v>
      </c>
      <c r="AI269">
        <v>45.281562499999986</v>
      </c>
      <c r="AJ269">
        <v>54.718437499999993</v>
      </c>
      <c r="AK269">
        <v>18.71</v>
      </c>
      <c r="AL269">
        <v>81.289999999999992</v>
      </c>
    </row>
    <row r="270" spans="1:38" x14ac:dyDescent="0.55000000000000004">
      <c r="D270" s="4">
        <v>1000</v>
      </c>
      <c r="E270">
        <v>6.2015624999999988</v>
      </c>
      <c r="F270">
        <v>93.798437500000006</v>
      </c>
      <c r="G270">
        <v>6.873437499999997</v>
      </c>
      <c r="H270">
        <v>93.126562500000034</v>
      </c>
      <c r="I270">
        <v>19.749999999999989</v>
      </c>
      <c r="J270">
        <v>80.249999999999986</v>
      </c>
      <c r="K270">
        <v>31.146874999999987</v>
      </c>
      <c r="L270">
        <v>68.853124999999977</v>
      </c>
      <c r="M270">
        <v>14.2203125</v>
      </c>
      <c r="N270">
        <v>85.779687499999994</v>
      </c>
      <c r="P270" s="4">
        <v>1000</v>
      </c>
      <c r="Q270">
        <v>4.8125</v>
      </c>
      <c r="R270">
        <v>95.1875</v>
      </c>
      <c r="S270">
        <v>5.1624999999999996</v>
      </c>
      <c r="T270">
        <v>94.837500000000006</v>
      </c>
      <c r="U270">
        <v>12.062500000000002</v>
      </c>
      <c r="V270">
        <v>87.9375</v>
      </c>
      <c r="W270">
        <v>22.100000000000005</v>
      </c>
      <c r="X270">
        <v>77.900000000000006</v>
      </c>
      <c r="Y270">
        <v>9.7874999999999996</v>
      </c>
      <c r="Z270">
        <v>90.212500000000006</v>
      </c>
      <c r="AB270" s="4">
        <v>1000</v>
      </c>
      <c r="AC270">
        <v>12.706250000000001</v>
      </c>
      <c r="AD270">
        <v>87.293750000000017</v>
      </c>
      <c r="AE270">
        <v>13.968749999999993</v>
      </c>
      <c r="AF270">
        <v>86.031249999999986</v>
      </c>
      <c r="AG270">
        <v>29.782812499999995</v>
      </c>
      <c r="AH270">
        <v>70.217187499999966</v>
      </c>
      <c r="AI270">
        <v>12.9609375</v>
      </c>
      <c r="AJ270">
        <v>87.0390625</v>
      </c>
      <c r="AK270">
        <v>12.296875</v>
      </c>
      <c r="AL270">
        <v>87.703125</v>
      </c>
    </row>
    <row r="271" spans="1:38" x14ac:dyDescent="0.55000000000000004">
      <c r="D271" s="2">
        <v>100</v>
      </c>
      <c r="E271">
        <v>5.921875</v>
      </c>
      <c r="F271">
        <v>94.078125</v>
      </c>
      <c r="G271">
        <v>7.046875</v>
      </c>
      <c r="H271">
        <v>92.953125</v>
      </c>
      <c r="I271">
        <v>13.71875</v>
      </c>
      <c r="J271">
        <v>86.28125</v>
      </c>
      <c r="K271">
        <v>17.078124999999996</v>
      </c>
      <c r="L271">
        <v>82.921875</v>
      </c>
      <c r="M271">
        <v>12.328125</v>
      </c>
      <c r="N271">
        <v>87.671875</v>
      </c>
      <c r="P271" s="2">
        <v>100</v>
      </c>
      <c r="Q271">
        <v>5.875</v>
      </c>
      <c r="R271">
        <v>94.125</v>
      </c>
      <c r="S271">
        <v>5.75</v>
      </c>
      <c r="T271">
        <v>94.25</v>
      </c>
      <c r="U271">
        <v>11.75</v>
      </c>
      <c r="V271">
        <v>88.25</v>
      </c>
      <c r="W271">
        <v>11.75</v>
      </c>
      <c r="X271">
        <v>88.25</v>
      </c>
      <c r="Y271">
        <v>12.5</v>
      </c>
      <c r="Z271">
        <v>87.5</v>
      </c>
      <c r="AB271" s="2">
        <v>100</v>
      </c>
      <c r="AC271">
        <v>12.296875</v>
      </c>
      <c r="AD271">
        <v>87.703125</v>
      </c>
      <c r="AE271">
        <v>13.75</v>
      </c>
      <c r="AF271">
        <v>86.25</v>
      </c>
      <c r="AG271">
        <v>28.9375</v>
      </c>
      <c r="AH271">
        <v>71.0625</v>
      </c>
      <c r="AI271">
        <v>28.171875</v>
      </c>
      <c r="AJ271">
        <v>71.828125</v>
      </c>
      <c r="AK271">
        <v>12.78125</v>
      </c>
      <c r="AL271">
        <v>87.21875</v>
      </c>
    </row>
    <row r="272" spans="1:38" x14ac:dyDescent="0.55000000000000004">
      <c r="D272" s="13" t="s">
        <v>7</v>
      </c>
      <c r="E272" s="6">
        <f>STDEV(E269:E271)</f>
        <v>0.16120770197817166</v>
      </c>
      <c r="F272" s="6">
        <f t="shared" ref="F272:N272" si="70">STDEV(F269:F271)</f>
        <v>0.1612077019781635</v>
      </c>
      <c r="G272" s="6">
        <f t="shared" si="70"/>
        <v>9.8550530344845594E-2</v>
      </c>
      <c r="H272" s="6">
        <f t="shared" si="70"/>
        <v>9.8550530344845511E-2</v>
      </c>
      <c r="I272" s="6">
        <f t="shared" si="70"/>
        <v>3.6483891737074194</v>
      </c>
      <c r="J272" s="6">
        <f t="shared" si="70"/>
        <v>3.6483891737074257</v>
      </c>
      <c r="K272" s="6">
        <f t="shared" si="70"/>
        <v>8.9108749395050815</v>
      </c>
      <c r="L272" s="6">
        <f t="shared" si="70"/>
        <v>8.910874939505101</v>
      </c>
      <c r="M272" s="6">
        <f t="shared" si="70"/>
        <v>3.2192571088696575</v>
      </c>
      <c r="N272" s="6">
        <f t="shared" si="70"/>
        <v>3.2192571088696513</v>
      </c>
      <c r="P272" s="13" t="s">
        <v>7</v>
      </c>
      <c r="Q272" s="6">
        <f>STDEV(Q269:Q271)</f>
        <v>0.6109244190841725</v>
      </c>
      <c r="R272" s="6">
        <f t="shared" ref="R272:Z272" si="71">STDEV(R269:R271)</f>
        <v>0.6109244190841745</v>
      </c>
      <c r="S272" s="6">
        <f t="shared" si="71"/>
        <v>0.34778989706430524</v>
      </c>
      <c r="T272" s="6">
        <f t="shared" si="71"/>
        <v>0.34778989706430918</v>
      </c>
      <c r="U272" s="6">
        <f t="shared" si="71"/>
        <v>0.27111267645267639</v>
      </c>
      <c r="V272" s="6">
        <f t="shared" si="71"/>
        <v>0.27111267645267212</v>
      </c>
      <c r="W272" s="6">
        <f t="shared" si="71"/>
        <v>5.2727088231129695</v>
      </c>
      <c r="X272" s="6">
        <f t="shared" si="71"/>
        <v>5.2727088231129633</v>
      </c>
      <c r="Y272" s="6">
        <f t="shared" si="71"/>
        <v>6.5752415988565254</v>
      </c>
      <c r="Z272" s="6">
        <f t="shared" si="71"/>
        <v>6.5752415988565254</v>
      </c>
      <c r="AB272" s="13" t="s">
        <v>7</v>
      </c>
      <c r="AC272" s="6">
        <f>STDEV(AC269:AC271)</f>
        <v>0.20906935090917336</v>
      </c>
      <c r="AD272" s="6">
        <f t="shared" ref="AD272:AL272" si="72">STDEV(AD269:AD271)</f>
        <v>0.20906935090916615</v>
      </c>
      <c r="AE272" s="6">
        <f t="shared" si="72"/>
        <v>0.11356989089185332</v>
      </c>
      <c r="AF272" s="6">
        <f t="shared" si="72"/>
        <v>0.11356989089185777</v>
      </c>
      <c r="AG272" s="6">
        <f t="shared" si="72"/>
        <v>0.94320091297642739</v>
      </c>
      <c r="AH272" s="6">
        <f t="shared" si="72"/>
        <v>0.94320091297645359</v>
      </c>
      <c r="AI272" s="6">
        <f t="shared" si="72"/>
        <v>16.169605367103571</v>
      </c>
      <c r="AJ272" s="6">
        <f t="shared" si="72"/>
        <v>16.169605367103586</v>
      </c>
      <c r="AK272" s="6">
        <f t="shared" si="72"/>
        <v>3.5710145143163894</v>
      </c>
      <c r="AL272" s="6">
        <f t="shared" si="72"/>
        <v>3.571014514316396</v>
      </c>
    </row>
    <row r="273" spans="1:38" x14ac:dyDescent="0.55000000000000004">
      <c r="D273" s="29" t="s">
        <v>8</v>
      </c>
      <c r="E273" s="29"/>
      <c r="F273" s="29"/>
      <c r="G273" s="29"/>
      <c r="H273" s="29"/>
      <c r="I273" s="29"/>
      <c r="J273" s="29"/>
      <c r="K273" s="9"/>
      <c r="L273" s="9"/>
      <c r="M273" s="9"/>
      <c r="N273" s="9"/>
      <c r="P273" s="29" t="s">
        <v>9</v>
      </c>
      <c r="Q273" s="29"/>
      <c r="R273" s="29"/>
      <c r="S273" s="29"/>
      <c r="T273" s="29"/>
      <c r="U273" s="29"/>
      <c r="V273" s="29"/>
      <c r="W273" s="29"/>
      <c r="X273" s="29"/>
      <c r="Y273" s="11"/>
      <c r="Z273" s="11"/>
      <c r="AB273" s="29" t="s">
        <v>10</v>
      </c>
      <c r="AC273" s="29"/>
      <c r="AD273" s="29"/>
      <c r="AE273" s="29"/>
      <c r="AF273" s="29"/>
      <c r="AG273" s="29"/>
      <c r="AH273" s="29"/>
      <c r="AI273" s="9"/>
      <c r="AJ273" s="9"/>
    </row>
    <row r="277" spans="1:38" ht="23.1" x14ac:dyDescent="0.85">
      <c r="A277" s="8" t="s">
        <v>15</v>
      </c>
      <c r="F277" s="33" t="s">
        <v>12</v>
      </c>
      <c r="G277" s="33"/>
      <c r="H277" s="33"/>
      <c r="R277" s="33" t="s">
        <v>13</v>
      </c>
      <c r="S277" s="33"/>
      <c r="T277" s="33"/>
      <c r="U277" s="33"/>
      <c r="AD277" s="33" t="s">
        <v>14</v>
      </c>
      <c r="AE277" s="33"/>
      <c r="AF277" s="33"/>
    </row>
    <row r="278" spans="1:38" ht="23.1" x14ac:dyDescent="0.85">
      <c r="A278" s="8" t="s">
        <v>24</v>
      </c>
    </row>
    <row r="279" spans="1:38" ht="23.1" x14ac:dyDescent="0.85">
      <c r="A279" s="8" t="s">
        <v>27</v>
      </c>
      <c r="D279" s="34"/>
      <c r="E279" s="38" t="s">
        <v>0</v>
      </c>
      <c r="F279" s="38"/>
      <c r="G279" s="38"/>
      <c r="H279" s="38"/>
      <c r="I279" s="38"/>
      <c r="J279" s="38"/>
      <c r="K279" s="38"/>
      <c r="L279" s="38"/>
      <c r="M279" s="12"/>
      <c r="N279" s="12"/>
      <c r="P279" s="34"/>
      <c r="Q279" s="36" t="s">
        <v>0</v>
      </c>
      <c r="R279" s="37"/>
      <c r="S279" s="37"/>
      <c r="T279" s="37"/>
      <c r="U279" s="37"/>
      <c r="V279" s="37"/>
      <c r="W279" s="37"/>
      <c r="X279" s="37"/>
      <c r="Y279" s="10"/>
      <c r="Z279" s="10"/>
      <c r="AB279" s="34"/>
      <c r="AC279" s="36" t="s">
        <v>0</v>
      </c>
      <c r="AD279" s="37"/>
      <c r="AE279" s="37"/>
      <c r="AF279" s="37"/>
      <c r="AG279" s="37"/>
      <c r="AH279" s="37"/>
      <c r="AI279" s="37"/>
      <c r="AJ279" s="37"/>
      <c r="AK279" s="37"/>
      <c r="AL279" s="37"/>
    </row>
    <row r="280" spans="1:38" x14ac:dyDescent="0.55000000000000004">
      <c r="D280" s="35"/>
      <c r="E280" s="30" t="s">
        <v>1</v>
      </c>
      <c r="F280" s="31"/>
      <c r="G280" s="30" t="s">
        <v>2</v>
      </c>
      <c r="H280" s="31"/>
      <c r="I280" s="27" t="s">
        <v>3</v>
      </c>
      <c r="J280" s="28"/>
      <c r="K280" s="27" t="s">
        <v>21</v>
      </c>
      <c r="L280" s="28"/>
      <c r="M280" s="27" t="s">
        <v>22</v>
      </c>
      <c r="N280" s="28"/>
      <c r="P280" s="35"/>
      <c r="Q280" s="30" t="s">
        <v>1</v>
      </c>
      <c r="R280" s="31"/>
      <c r="S280" s="30" t="s">
        <v>2</v>
      </c>
      <c r="T280" s="31"/>
      <c r="U280" s="27" t="s">
        <v>3</v>
      </c>
      <c r="V280" s="28"/>
      <c r="W280" s="27" t="s">
        <v>21</v>
      </c>
      <c r="X280" s="28"/>
      <c r="Y280" s="27" t="s">
        <v>22</v>
      </c>
      <c r="Z280" s="28"/>
      <c r="AB280" s="35"/>
      <c r="AC280" s="30" t="s">
        <v>1</v>
      </c>
      <c r="AD280" s="31"/>
      <c r="AE280" s="30" t="s">
        <v>2</v>
      </c>
      <c r="AF280" s="31"/>
      <c r="AG280" s="27" t="s">
        <v>3</v>
      </c>
      <c r="AH280" s="28"/>
      <c r="AI280" s="27" t="s">
        <v>21</v>
      </c>
      <c r="AJ280" s="28"/>
      <c r="AK280" s="27" t="s">
        <v>22</v>
      </c>
      <c r="AL280" s="28"/>
    </row>
    <row r="281" spans="1:38" x14ac:dyDescent="0.55000000000000004">
      <c r="D281" s="12" t="s">
        <v>4</v>
      </c>
      <c r="E281" s="2" t="s">
        <v>5</v>
      </c>
      <c r="F281" s="2" t="s">
        <v>6</v>
      </c>
      <c r="G281" s="2" t="s">
        <v>5</v>
      </c>
      <c r="H281" s="2" t="s">
        <v>6</v>
      </c>
      <c r="I281" s="3" t="s">
        <v>5</v>
      </c>
      <c r="J281" s="3" t="s">
        <v>6</v>
      </c>
      <c r="K281" s="3" t="s">
        <v>5</v>
      </c>
      <c r="L281" s="3" t="s">
        <v>6</v>
      </c>
      <c r="M281" s="3" t="s">
        <v>5</v>
      </c>
      <c r="N281" s="3" t="s">
        <v>6</v>
      </c>
      <c r="P281" s="12" t="s">
        <v>4</v>
      </c>
      <c r="Q281" s="2" t="s">
        <v>5</v>
      </c>
      <c r="R281" s="2" t="s">
        <v>6</v>
      </c>
      <c r="S281" s="2" t="s">
        <v>5</v>
      </c>
      <c r="T281" s="2" t="s">
        <v>6</v>
      </c>
      <c r="U281" s="3" t="s">
        <v>5</v>
      </c>
      <c r="V281" s="3" t="s">
        <v>6</v>
      </c>
      <c r="W281" s="3" t="s">
        <v>5</v>
      </c>
      <c r="X281" s="3" t="s">
        <v>6</v>
      </c>
      <c r="Y281" s="3" t="s">
        <v>5</v>
      </c>
      <c r="Z281" s="3" t="s">
        <v>6</v>
      </c>
      <c r="AB281" s="12" t="s">
        <v>4</v>
      </c>
      <c r="AC281" s="2" t="s">
        <v>5</v>
      </c>
      <c r="AD281" s="2" t="s">
        <v>6</v>
      </c>
      <c r="AE281" s="2" t="s">
        <v>5</v>
      </c>
      <c r="AF281" s="2" t="s">
        <v>6</v>
      </c>
      <c r="AG281" s="3" t="s">
        <v>5</v>
      </c>
      <c r="AH281" s="3" t="s">
        <v>6</v>
      </c>
      <c r="AI281" s="3" t="s">
        <v>5</v>
      </c>
      <c r="AJ281" s="3" t="s">
        <v>6</v>
      </c>
      <c r="AK281" s="3" t="s">
        <v>5</v>
      </c>
      <c r="AL281" s="3" t="s">
        <v>6</v>
      </c>
    </row>
    <row r="282" spans="1:38" x14ac:dyDescent="0.55000000000000004">
      <c r="D282" s="4">
        <v>10000</v>
      </c>
      <c r="E282">
        <v>14.031718749999984</v>
      </c>
      <c r="F282">
        <v>85.96828124999999</v>
      </c>
      <c r="G282">
        <v>52.774999999999991</v>
      </c>
      <c r="H282">
        <v>47.224999999999966</v>
      </c>
      <c r="I282">
        <v>61.13156249999998</v>
      </c>
      <c r="J282">
        <v>38.868437499999999</v>
      </c>
      <c r="K282">
        <v>29.07765624999999</v>
      </c>
      <c r="L282">
        <v>70.92234375000001</v>
      </c>
      <c r="M282">
        <v>16.848281249999999</v>
      </c>
      <c r="N282">
        <v>83.151718750000015</v>
      </c>
      <c r="P282" s="4">
        <v>10000</v>
      </c>
      <c r="Q282">
        <v>10.6425</v>
      </c>
      <c r="R282">
        <v>89.356875000000002</v>
      </c>
      <c r="S282">
        <v>44.301250000000003</v>
      </c>
      <c r="T282">
        <v>55.698750000000004</v>
      </c>
      <c r="U282">
        <v>11.706250000000001</v>
      </c>
      <c r="V282">
        <v>88.293750000000003</v>
      </c>
      <c r="W282">
        <v>0.01</v>
      </c>
      <c r="X282">
        <v>99.99</v>
      </c>
      <c r="Y282">
        <v>12.5</v>
      </c>
      <c r="Z282">
        <v>87.5</v>
      </c>
      <c r="AB282" s="4">
        <v>10000</v>
      </c>
      <c r="AC282">
        <v>26.085624999999986</v>
      </c>
      <c r="AD282">
        <v>73.914374999999993</v>
      </c>
      <c r="AE282">
        <v>52.266249999999999</v>
      </c>
      <c r="AF282">
        <v>47.733749999999993</v>
      </c>
      <c r="AG282">
        <v>32.648593749999996</v>
      </c>
      <c r="AH282">
        <v>67.351406249999968</v>
      </c>
      <c r="AI282">
        <v>17.340781249999996</v>
      </c>
      <c r="AJ282">
        <v>82.659218749999994</v>
      </c>
      <c r="AK282">
        <v>15.588124999999998</v>
      </c>
      <c r="AL282">
        <v>84.411875000000009</v>
      </c>
    </row>
    <row r="283" spans="1:38" x14ac:dyDescent="0.55000000000000004">
      <c r="D283" s="4">
        <v>1000</v>
      </c>
      <c r="E283">
        <v>13.640624999999986</v>
      </c>
      <c r="F283">
        <v>86.359375000000028</v>
      </c>
      <c r="G283">
        <v>42.040624999999999</v>
      </c>
      <c r="H283">
        <v>57.959374999999973</v>
      </c>
      <c r="I283">
        <v>17.787499999999998</v>
      </c>
      <c r="J283">
        <v>82.212499999999977</v>
      </c>
      <c r="K283">
        <v>14.035937499999998</v>
      </c>
      <c r="L283">
        <v>85.964062500000011</v>
      </c>
      <c r="M283">
        <v>9.3281249999999982</v>
      </c>
      <c r="N283">
        <v>90.671875</v>
      </c>
      <c r="P283" s="4">
        <v>1000</v>
      </c>
      <c r="Q283">
        <v>7.05</v>
      </c>
      <c r="R283">
        <v>92.95</v>
      </c>
      <c r="S283">
        <v>12.950000000000001</v>
      </c>
      <c r="T283">
        <v>87.05</v>
      </c>
      <c r="U283">
        <v>21.712500000000002</v>
      </c>
      <c r="V283">
        <v>78.287499999999994</v>
      </c>
      <c r="W283">
        <v>0</v>
      </c>
      <c r="X283">
        <v>100</v>
      </c>
      <c r="Y283">
        <v>12.2</v>
      </c>
      <c r="Z283">
        <v>87.8</v>
      </c>
      <c r="AB283" s="4">
        <v>1000</v>
      </c>
      <c r="AC283">
        <v>24.973437500000003</v>
      </c>
      <c r="AD283">
        <v>75.026562500000026</v>
      </c>
      <c r="AE283">
        <v>29.373437499999998</v>
      </c>
      <c r="AF283">
        <v>70.626562500000006</v>
      </c>
      <c r="AG283">
        <v>6.8562500000000002</v>
      </c>
      <c r="AH283">
        <v>93.143749999999997</v>
      </c>
      <c r="AI283">
        <v>13.170312500000003</v>
      </c>
      <c r="AJ283">
        <v>86.829687499999991</v>
      </c>
      <c r="AK283">
        <v>21.609375</v>
      </c>
      <c r="AL283">
        <v>78.390625</v>
      </c>
    </row>
    <row r="284" spans="1:38" x14ac:dyDescent="0.55000000000000004">
      <c r="D284" s="2">
        <v>100</v>
      </c>
      <c r="E284">
        <v>9.3281249999999982</v>
      </c>
      <c r="F284">
        <v>90.671875</v>
      </c>
      <c r="G284">
        <v>10.109374999999998</v>
      </c>
      <c r="H284">
        <v>89.890625</v>
      </c>
      <c r="I284">
        <v>15.65625</v>
      </c>
      <c r="J284">
        <v>84.34375</v>
      </c>
      <c r="K284">
        <v>7.453125</v>
      </c>
      <c r="L284">
        <v>92.546875</v>
      </c>
      <c r="M284">
        <v>12.234375</v>
      </c>
      <c r="N284">
        <v>87.765625</v>
      </c>
      <c r="P284" s="2">
        <v>100</v>
      </c>
      <c r="Q284">
        <v>7.625</v>
      </c>
      <c r="R284">
        <v>93.625</v>
      </c>
      <c r="S284">
        <v>5.125</v>
      </c>
      <c r="T284">
        <v>94.875</v>
      </c>
      <c r="U284">
        <v>0</v>
      </c>
      <c r="V284">
        <v>100</v>
      </c>
      <c r="W284">
        <v>12.5</v>
      </c>
      <c r="X284">
        <v>87.5</v>
      </c>
      <c r="Y284">
        <v>25</v>
      </c>
      <c r="Z284">
        <v>75</v>
      </c>
      <c r="AB284" s="2">
        <v>100</v>
      </c>
      <c r="AC284">
        <v>24.296874999999993</v>
      </c>
      <c r="AD284">
        <v>75.703125</v>
      </c>
      <c r="AE284">
        <v>11.125</v>
      </c>
      <c r="AF284">
        <v>88.875</v>
      </c>
      <c r="AG284">
        <v>14.234375</v>
      </c>
      <c r="AH284">
        <v>85.765625</v>
      </c>
      <c r="AI284">
        <v>8.9375</v>
      </c>
      <c r="AJ284">
        <v>91.0625</v>
      </c>
      <c r="AK284">
        <v>7.796875</v>
      </c>
      <c r="AL284">
        <v>92.203125</v>
      </c>
    </row>
    <row r="285" spans="1:38" x14ac:dyDescent="0.55000000000000004">
      <c r="D285" s="13" t="s">
        <v>7</v>
      </c>
      <c r="E285" s="6">
        <f>STDEV(E282:E284)</f>
        <v>2.6100576218520528</v>
      </c>
      <c r="F285" s="6">
        <f t="shared" ref="F285:N285" si="73">STDEV(F282:F284)</f>
        <v>2.6100576218520541</v>
      </c>
      <c r="G285" s="6">
        <f t="shared" si="73"/>
        <v>22.193043541628654</v>
      </c>
      <c r="H285" s="6">
        <f t="shared" si="73"/>
        <v>22.193043541628661</v>
      </c>
      <c r="I285" s="6">
        <f t="shared" si="73"/>
        <v>25.662079766129175</v>
      </c>
      <c r="J285" s="6">
        <f t="shared" si="73"/>
        <v>25.662079766129168</v>
      </c>
      <c r="K285" s="6">
        <f t="shared" si="73"/>
        <v>11.084576936344806</v>
      </c>
      <c r="L285" s="6">
        <f t="shared" si="73"/>
        <v>11.084576936344794</v>
      </c>
      <c r="M285" s="6">
        <f t="shared" si="73"/>
        <v>3.7922546057875874</v>
      </c>
      <c r="N285" s="6">
        <f t="shared" si="73"/>
        <v>3.7922546057875817</v>
      </c>
      <c r="P285" s="13" t="s">
        <v>7</v>
      </c>
      <c r="Q285" s="6">
        <f>STDEV(Q282:Q284)</f>
        <v>1.929679917326532</v>
      </c>
      <c r="R285" s="6">
        <f t="shared" ref="R285:Z285" si="74">STDEV(R282:R284)</f>
        <v>2.2943068409016982</v>
      </c>
      <c r="S285" s="6">
        <f t="shared" si="74"/>
        <v>20.732060782055253</v>
      </c>
      <c r="T285" s="6">
        <f t="shared" si="74"/>
        <v>20.732060782055267</v>
      </c>
      <c r="U285" s="6">
        <f t="shared" si="74"/>
        <v>10.867336260364512</v>
      </c>
      <c r="V285" s="6">
        <f t="shared" si="74"/>
        <v>10.867336260364514</v>
      </c>
      <c r="W285" s="6">
        <f t="shared" si="74"/>
        <v>7.2139933462680714</v>
      </c>
      <c r="X285" s="6">
        <f t="shared" si="74"/>
        <v>7.2139933462680697</v>
      </c>
      <c r="Y285" s="6">
        <f t="shared" si="74"/>
        <v>7.3050211042359958</v>
      </c>
      <c r="Z285" s="6">
        <f t="shared" si="74"/>
        <v>7.3050211042359985</v>
      </c>
      <c r="AB285" s="13" t="s">
        <v>7</v>
      </c>
      <c r="AC285" s="6">
        <f>STDEV(AC282:AC284)</f>
        <v>0.90317259462246491</v>
      </c>
      <c r="AD285" s="6">
        <f t="shared" ref="AD285:AL285" si="75">STDEV(AD282:AD284)</f>
        <v>0.90317259462247534</v>
      </c>
      <c r="AE285" s="6">
        <f t="shared" si="75"/>
        <v>20.614270085364261</v>
      </c>
      <c r="AF285" s="6">
        <f t="shared" si="75"/>
        <v>20.614270085364268</v>
      </c>
      <c r="AG285" s="6">
        <f t="shared" si="75"/>
        <v>13.283857226013334</v>
      </c>
      <c r="AH285" s="6">
        <f t="shared" si="75"/>
        <v>13.283857226013327</v>
      </c>
      <c r="AI285" s="6">
        <f t="shared" si="75"/>
        <v>4.2016791687269466</v>
      </c>
      <c r="AJ285" s="6">
        <f t="shared" si="75"/>
        <v>4.2016791687269617</v>
      </c>
      <c r="AK285" s="6">
        <f t="shared" si="75"/>
        <v>6.9251255629410799</v>
      </c>
      <c r="AL285" s="6">
        <f t="shared" si="75"/>
        <v>6.9251255629410791</v>
      </c>
    </row>
    <row r="286" spans="1:38" x14ac:dyDescent="0.55000000000000004">
      <c r="D286" s="29" t="s">
        <v>8</v>
      </c>
      <c r="E286" s="29"/>
      <c r="F286" s="29"/>
      <c r="G286" s="29"/>
      <c r="H286" s="29"/>
      <c r="I286" s="29"/>
      <c r="J286" s="29"/>
      <c r="K286" s="9"/>
      <c r="L286" s="9"/>
      <c r="M286" s="9"/>
      <c r="N286" s="9"/>
      <c r="P286" s="29" t="s">
        <v>9</v>
      </c>
      <c r="Q286" s="29"/>
      <c r="R286" s="29"/>
      <c r="S286" s="29"/>
      <c r="T286" s="29"/>
      <c r="U286" s="29"/>
      <c r="V286" s="29"/>
      <c r="W286" s="29"/>
      <c r="X286" s="29"/>
      <c r="Y286" s="11"/>
      <c r="Z286" s="11"/>
      <c r="AB286" s="29" t="s">
        <v>10</v>
      </c>
      <c r="AC286" s="29"/>
      <c r="AD286" s="29"/>
      <c r="AE286" s="29"/>
      <c r="AF286" s="29"/>
      <c r="AG286" s="29"/>
      <c r="AH286" s="29"/>
      <c r="AI286" s="9"/>
      <c r="AJ286" s="9"/>
    </row>
  </sheetData>
  <mergeCells count="591">
    <mergeCell ref="AG241:AH241"/>
    <mergeCell ref="AI241:AJ241"/>
    <mergeCell ref="D247:J247"/>
    <mergeCell ref="P247:X247"/>
    <mergeCell ref="AB247:AH247"/>
    <mergeCell ref="F251:H251"/>
    <mergeCell ref="R251:U251"/>
    <mergeCell ref="AD251:AF251"/>
    <mergeCell ref="D253:D254"/>
    <mergeCell ref="E253:L253"/>
    <mergeCell ref="P253:P254"/>
    <mergeCell ref="Q253:X253"/>
    <mergeCell ref="AB253:AB254"/>
    <mergeCell ref="AC253:AL253"/>
    <mergeCell ref="E254:F254"/>
    <mergeCell ref="G254:H254"/>
    <mergeCell ref="I254:J254"/>
    <mergeCell ref="K254:L254"/>
    <mergeCell ref="M254:N254"/>
    <mergeCell ref="Q254:R254"/>
    <mergeCell ref="S254:T254"/>
    <mergeCell ref="U254:V254"/>
    <mergeCell ref="W254:X254"/>
    <mergeCell ref="Y254:Z254"/>
    <mergeCell ref="U228:V228"/>
    <mergeCell ref="W228:X228"/>
    <mergeCell ref="Y228:Z228"/>
    <mergeCell ref="F238:H238"/>
    <mergeCell ref="R238:U238"/>
    <mergeCell ref="AD238:AF238"/>
    <mergeCell ref="D240:D241"/>
    <mergeCell ref="E240:L240"/>
    <mergeCell ref="P240:P241"/>
    <mergeCell ref="Q240:X240"/>
    <mergeCell ref="AB240:AB241"/>
    <mergeCell ref="AC240:AL240"/>
    <mergeCell ref="E241:F241"/>
    <mergeCell ref="G241:H241"/>
    <mergeCell ref="I241:J241"/>
    <mergeCell ref="K241:L241"/>
    <mergeCell ref="M241:N241"/>
    <mergeCell ref="Q241:R241"/>
    <mergeCell ref="S241:T241"/>
    <mergeCell ref="U241:V241"/>
    <mergeCell ref="W241:X241"/>
    <mergeCell ref="Y241:Z241"/>
    <mergeCell ref="AC241:AD241"/>
    <mergeCell ref="AE241:AF241"/>
    <mergeCell ref="AK241:AL241"/>
    <mergeCell ref="AK215:AL215"/>
    <mergeCell ref="AE228:AF228"/>
    <mergeCell ref="AG228:AH228"/>
    <mergeCell ref="AI228:AJ228"/>
    <mergeCell ref="AK228:AL228"/>
    <mergeCell ref="D221:J221"/>
    <mergeCell ref="P221:X221"/>
    <mergeCell ref="AB221:AH221"/>
    <mergeCell ref="F225:H225"/>
    <mergeCell ref="R225:U225"/>
    <mergeCell ref="AD225:AF225"/>
    <mergeCell ref="D227:D228"/>
    <mergeCell ref="E227:L227"/>
    <mergeCell ref="P227:P228"/>
    <mergeCell ref="Q227:X227"/>
    <mergeCell ref="AB227:AB228"/>
    <mergeCell ref="AC227:AJ227"/>
    <mergeCell ref="E228:F228"/>
    <mergeCell ref="G228:H228"/>
    <mergeCell ref="I228:J228"/>
    <mergeCell ref="K228:L228"/>
    <mergeCell ref="M228:N228"/>
    <mergeCell ref="Q228:R228"/>
    <mergeCell ref="AC228:AD228"/>
    <mergeCell ref="F212:H212"/>
    <mergeCell ref="R212:U212"/>
    <mergeCell ref="AD212:AF212"/>
    <mergeCell ref="D214:D215"/>
    <mergeCell ref="E214:L214"/>
    <mergeCell ref="P214:P215"/>
    <mergeCell ref="Q214:X214"/>
    <mergeCell ref="AB214:AB215"/>
    <mergeCell ref="AC214:AJ214"/>
    <mergeCell ref="E215:F215"/>
    <mergeCell ref="G215:H215"/>
    <mergeCell ref="I215:J215"/>
    <mergeCell ref="K215:L215"/>
    <mergeCell ref="M215:N215"/>
    <mergeCell ref="Q215:R215"/>
    <mergeCell ref="S215:T215"/>
    <mergeCell ref="U215:V215"/>
    <mergeCell ref="W215:X215"/>
    <mergeCell ref="Y215:Z215"/>
    <mergeCell ref="AE215:AF215"/>
    <mergeCell ref="AG215:AH215"/>
    <mergeCell ref="AI215:AJ215"/>
    <mergeCell ref="S228:T228"/>
    <mergeCell ref="AK190:AL190"/>
    <mergeCell ref="D196:J196"/>
    <mergeCell ref="P196:X196"/>
    <mergeCell ref="AB196:AH196"/>
    <mergeCell ref="F200:H200"/>
    <mergeCell ref="R200:U200"/>
    <mergeCell ref="AD200:AF200"/>
    <mergeCell ref="AK203:AL203"/>
    <mergeCell ref="D209:J209"/>
    <mergeCell ref="P209:X209"/>
    <mergeCell ref="AB209:AH209"/>
    <mergeCell ref="D189:D190"/>
    <mergeCell ref="E189:L189"/>
    <mergeCell ref="P189:P190"/>
    <mergeCell ref="Q189:X189"/>
    <mergeCell ref="AB189:AB190"/>
    <mergeCell ref="AC189:AJ189"/>
    <mergeCell ref="E190:F190"/>
    <mergeCell ref="G190:H190"/>
    <mergeCell ref="I190:J190"/>
    <mergeCell ref="K190:L190"/>
    <mergeCell ref="M190:N190"/>
    <mergeCell ref="Q190:R190"/>
    <mergeCell ref="S190:T190"/>
    <mergeCell ref="U190:V190"/>
    <mergeCell ref="W190:X190"/>
    <mergeCell ref="Y190:Z190"/>
    <mergeCell ref="AC190:AD190"/>
    <mergeCell ref="AE190:AF190"/>
    <mergeCell ref="AG190:AH190"/>
    <mergeCell ref="AI190:AJ190"/>
    <mergeCell ref="AG177:AH177"/>
    <mergeCell ref="AI177:AJ177"/>
    <mergeCell ref="AK177:AL177"/>
    <mergeCell ref="D183:J183"/>
    <mergeCell ref="P183:X183"/>
    <mergeCell ref="AB183:AH183"/>
    <mergeCell ref="F187:H187"/>
    <mergeCell ref="R187:U187"/>
    <mergeCell ref="AD187:AF187"/>
    <mergeCell ref="D163:D164"/>
    <mergeCell ref="E163:L163"/>
    <mergeCell ref="P163:P164"/>
    <mergeCell ref="Q163:X163"/>
    <mergeCell ref="AB163:AB164"/>
    <mergeCell ref="AC163:AL163"/>
    <mergeCell ref="D176:D177"/>
    <mergeCell ref="E176:L176"/>
    <mergeCell ref="P176:P177"/>
    <mergeCell ref="Q176:X176"/>
    <mergeCell ref="AB176:AB177"/>
    <mergeCell ref="AC176:AL176"/>
    <mergeCell ref="E177:F177"/>
    <mergeCell ref="G177:H177"/>
    <mergeCell ref="I177:J177"/>
    <mergeCell ref="K177:L177"/>
    <mergeCell ref="M177:N177"/>
    <mergeCell ref="Q177:R177"/>
    <mergeCell ref="S177:T177"/>
    <mergeCell ref="U177:V177"/>
    <mergeCell ref="W177:X177"/>
    <mergeCell ref="Y177:Z177"/>
    <mergeCell ref="AC177:AD177"/>
    <mergeCell ref="AE177:AF177"/>
    <mergeCell ref="F174:H174"/>
    <mergeCell ref="R174:U174"/>
    <mergeCell ref="AD174:AF174"/>
    <mergeCell ref="K164:L164"/>
    <mergeCell ref="M164:N164"/>
    <mergeCell ref="Q164:R164"/>
    <mergeCell ref="S164:T164"/>
    <mergeCell ref="U164:V164"/>
    <mergeCell ref="W164:X164"/>
    <mergeCell ref="Y164:Z164"/>
    <mergeCell ref="AC164:AD164"/>
    <mergeCell ref="AE164:AF164"/>
    <mergeCell ref="W123:X123"/>
    <mergeCell ref="Y123:Z123"/>
    <mergeCell ref="AC123:AD123"/>
    <mergeCell ref="AE123:AF123"/>
    <mergeCell ref="AG123:AH123"/>
    <mergeCell ref="AI123:AJ123"/>
    <mergeCell ref="AK123:AL123"/>
    <mergeCell ref="D129:J129"/>
    <mergeCell ref="P129:X129"/>
    <mergeCell ref="AB129:AH129"/>
    <mergeCell ref="D122:D123"/>
    <mergeCell ref="E122:L122"/>
    <mergeCell ref="P122:P123"/>
    <mergeCell ref="Q122:X122"/>
    <mergeCell ref="AB122:AB123"/>
    <mergeCell ref="AC122:AL122"/>
    <mergeCell ref="E123:F123"/>
    <mergeCell ref="G123:H123"/>
    <mergeCell ref="I123:J123"/>
    <mergeCell ref="K123:L123"/>
    <mergeCell ref="M123:N123"/>
    <mergeCell ref="Q123:R123"/>
    <mergeCell ref="S123:T123"/>
    <mergeCell ref="U123:V123"/>
    <mergeCell ref="AG110:AH110"/>
    <mergeCell ref="AI110:AJ110"/>
    <mergeCell ref="AK110:AL110"/>
    <mergeCell ref="D116:J116"/>
    <mergeCell ref="P116:X116"/>
    <mergeCell ref="AB116:AH116"/>
    <mergeCell ref="F120:H120"/>
    <mergeCell ref="R120:U120"/>
    <mergeCell ref="AD120:AF120"/>
    <mergeCell ref="D103:J103"/>
    <mergeCell ref="P103:X103"/>
    <mergeCell ref="AB103:AH103"/>
    <mergeCell ref="F107:H107"/>
    <mergeCell ref="R107:U107"/>
    <mergeCell ref="AD107:AF107"/>
    <mergeCell ref="D109:D110"/>
    <mergeCell ref="E109:L109"/>
    <mergeCell ref="P109:P110"/>
    <mergeCell ref="Q109:X109"/>
    <mergeCell ref="AB109:AB110"/>
    <mergeCell ref="AC109:AL109"/>
    <mergeCell ref="E110:F110"/>
    <mergeCell ref="G110:H110"/>
    <mergeCell ref="I110:J110"/>
    <mergeCell ref="K110:L110"/>
    <mergeCell ref="M110:N110"/>
    <mergeCell ref="Q110:R110"/>
    <mergeCell ref="S110:T110"/>
    <mergeCell ref="U110:V110"/>
    <mergeCell ref="W110:X110"/>
    <mergeCell ref="Y110:Z110"/>
    <mergeCell ref="AC110:AD110"/>
    <mergeCell ref="AE110:AF110"/>
    <mergeCell ref="D96:D97"/>
    <mergeCell ref="E96:L96"/>
    <mergeCell ref="P96:P97"/>
    <mergeCell ref="Q96:X96"/>
    <mergeCell ref="AB96:AB97"/>
    <mergeCell ref="AC96:AL96"/>
    <mergeCell ref="E97:F97"/>
    <mergeCell ref="G97:H97"/>
    <mergeCell ref="I97:J97"/>
    <mergeCell ref="K97:L97"/>
    <mergeCell ref="M97:N97"/>
    <mergeCell ref="Q97:R97"/>
    <mergeCell ref="S97:T97"/>
    <mergeCell ref="U97:V97"/>
    <mergeCell ref="W97:X97"/>
    <mergeCell ref="Y97:Z97"/>
    <mergeCell ref="AC97:AD97"/>
    <mergeCell ref="AE97:AF97"/>
    <mergeCell ref="AG97:AH97"/>
    <mergeCell ref="AI97:AJ97"/>
    <mergeCell ref="AK97:AL97"/>
    <mergeCell ref="AE84:AF84"/>
    <mergeCell ref="AG84:AH84"/>
    <mergeCell ref="AI84:AJ84"/>
    <mergeCell ref="AK84:AL84"/>
    <mergeCell ref="D90:J90"/>
    <mergeCell ref="P90:X90"/>
    <mergeCell ref="AB90:AH90"/>
    <mergeCell ref="F94:H94"/>
    <mergeCell ref="R94:U94"/>
    <mergeCell ref="AD94:AF94"/>
    <mergeCell ref="AK71:AL71"/>
    <mergeCell ref="D77:J77"/>
    <mergeCell ref="P77:X77"/>
    <mergeCell ref="AB77:AH77"/>
    <mergeCell ref="F81:H81"/>
    <mergeCell ref="R81:U81"/>
    <mergeCell ref="AD81:AF81"/>
    <mergeCell ref="D83:D84"/>
    <mergeCell ref="E83:L83"/>
    <mergeCell ref="P83:P84"/>
    <mergeCell ref="Q83:X83"/>
    <mergeCell ref="AB83:AB84"/>
    <mergeCell ref="AC83:AL83"/>
    <mergeCell ref="E84:F84"/>
    <mergeCell ref="G84:H84"/>
    <mergeCell ref="I84:J84"/>
    <mergeCell ref="K84:L84"/>
    <mergeCell ref="M84:N84"/>
    <mergeCell ref="Q84:R84"/>
    <mergeCell ref="S84:T84"/>
    <mergeCell ref="U84:V84"/>
    <mergeCell ref="W84:X84"/>
    <mergeCell ref="Y84:Z84"/>
    <mergeCell ref="AC84:AD84"/>
    <mergeCell ref="D70:D71"/>
    <mergeCell ref="E70:L70"/>
    <mergeCell ref="P70:P71"/>
    <mergeCell ref="Q70:X70"/>
    <mergeCell ref="AB70:AB71"/>
    <mergeCell ref="AC70:AJ70"/>
    <mergeCell ref="E71:F71"/>
    <mergeCell ref="G71:H71"/>
    <mergeCell ref="I71:J71"/>
    <mergeCell ref="K71:L71"/>
    <mergeCell ref="M71:N71"/>
    <mergeCell ref="Q71:R71"/>
    <mergeCell ref="S71:T71"/>
    <mergeCell ref="U71:V71"/>
    <mergeCell ref="W71:X71"/>
    <mergeCell ref="Y71:Z71"/>
    <mergeCell ref="AC71:AD71"/>
    <mergeCell ref="AE71:AF71"/>
    <mergeCell ref="AG71:AH71"/>
    <mergeCell ref="AI71:AJ71"/>
    <mergeCell ref="D50:J50"/>
    <mergeCell ref="P50:X50"/>
    <mergeCell ref="AB50:AH50"/>
    <mergeCell ref="F55:H55"/>
    <mergeCell ref="R55:U55"/>
    <mergeCell ref="AD55:AF55"/>
    <mergeCell ref="D57:D58"/>
    <mergeCell ref="E57:L57"/>
    <mergeCell ref="P57:P58"/>
    <mergeCell ref="Q57:X57"/>
    <mergeCell ref="AB57:AB58"/>
    <mergeCell ref="AC57:AJ57"/>
    <mergeCell ref="E58:F58"/>
    <mergeCell ref="G58:H58"/>
    <mergeCell ref="I58:J58"/>
    <mergeCell ref="K58:L58"/>
    <mergeCell ref="M58:N58"/>
    <mergeCell ref="Q58:R58"/>
    <mergeCell ref="S58:T58"/>
    <mergeCell ref="U58:V58"/>
    <mergeCell ref="W58:X58"/>
    <mergeCell ref="Y58:Z58"/>
    <mergeCell ref="AC58:AD58"/>
    <mergeCell ref="AE58:AF58"/>
    <mergeCell ref="F41:H41"/>
    <mergeCell ref="R41:U41"/>
    <mergeCell ref="AD41:AF41"/>
    <mergeCell ref="D43:D44"/>
    <mergeCell ref="E43:L43"/>
    <mergeCell ref="P43:P44"/>
    <mergeCell ref="Q43:X43"/>
    <mergeCell ref="AB43:AB44"/>
    <mergeCell ref="AC43:AJ43"/>
    <mergeCell ref="E44:F44"/>
    <mergeCell ref="G44:H44"/>
    <mergeCell ref="I44:J44"/>
    <mergeCell ref="K44:L44"/>
    <mergeCell ref="M44:N44"/>
    <mergeCell ref="Q44:R44"/>
    <mergeCell ref="S44:T44"/>
    <mergeCell ref="U44:V44"/>
    <mergeCell ref="W44:X44"/>
    <mergeCell ref="Y44:Z44"/>
    <mergeCell ref="AC44:AD44"/>
    <mergeCell ref="AE44:AF44"/>
    <mergeCell ref="AG44:AH44"/>
    <mergeCell ref="AI44:AJ44"/>
    <mergeCell ref="Y31:Z31"/>
    <mergeCell ref="AC31:AD31"/>
    <mergeCell ref="AE31:AF31"/>
    <mergeCell ref="AG31:AH31"/>
    <mergeCell ref="AI31:AJ31"/>
    <mergeCell ref="AK31:AL31"/>
    <mergeCell ref="D37:J37"/>
    <mergeCell ref="P37:X37"/>
    <mergeCell ref="AB37:AH37"/>
    <mergeCell ref="E31:F31"/>
    <mergeCell ref="G31:H31"/>
    <mergeCell ref="I31:J31"/>
    <mergeCell ref="K31:L31"/>
    <mergeCell ref="M31:N31"/>
    <mergeCell ref="Q31:R31"/>
    <mergeCell ref="S31:T31"/>
    <mergeCell ref="U31:V31"/>
    <mergeCell ref="W31:X31"/>
    <mergeCell ref="D286:J286"/>
    <mergeCell ref="P286:X286"/>
    <mergeCell ref="AB286:AH286"/>
    <mergeCell ref="AC279:AL279"/>
    <mergeCell ref="D279:D280"/>
    <mergeCell ref="E279:L279"/>
    <mergeCell ref="P279:P280"/>
    <mergeCell ref="Q279:X279"/>
    <mergeCell ref="AB279:AB280"/>
    <mergeCell ref="E280:F280"/>
    <mergeCell ref="G280:H280"/>
    <mergeCell ref="I280:J280"/>
    <mergeCell ref="K280:L280"/>
    <mergeCell ref="M280:N280"/>
    <mergeCell ref="Q280:R280"/>
    <mergeCell ref="S280:T280"/>
    <mergeCell ref="U280:V280"/>
    <mergeCell ref="W280:X280"/>
    <mergeCell ref="Y280:Z280"/>
    <mergeCell ref="AC280:AD280"/>
    <mergeCell ref="AE280:AF280"/>
    <mergeCell ref="AG280:AH280"/>
    <mergeCell ref="AI280:AJ280"/>
    <mergeCell ref="AK280:AL280"/>
    <mergeCell ref="S267:T267"/>
    <mergeCell ref="U267:V267"/>
    <mergeCell ref="W267:X267"/>
    <mergeCell ref="Y267:Z267"/>
    <mergeCell ref="AK267:AL267"/>
    <mergeCell ref="D273:J273"/>
    <mergeCell ref="P273:X273"/>
    <mergeCell ref="AB273:AH273"/>
    <mergeCell ref="F277:H277"/>
    <mergeCell ref="R277:U277"/>
    <mergeCell ref="AD277:AF277"/>
    <mergeCell ref="AC267:AD267"/>
    <mergeCell ref="AE267:AF267"/>
    <mergeCell ref="AG267:AH267"/>
    <mergeCell ref="AI267:AJ267"/>
    <mergeCell ref="D266:D267"/>
    <mergeCell ref="AC266:AL266"/>
    <mergeCell ref="E266:L266"/>
    <mergeCell ref="P266:P267"/>
    <mergeCell ref="Q266:X266"/>
    <mergeCell ref="AB266:AB267"/>
    <mergeCell ref="E267:F267"/>
    <mergeCell ref="G267:H267"/>
    <mergeCell ref="I267:J267"/>
    <mergeCell ref="F264:H264"/>
    <mergeCell ref="R264:U264"/>
    <mergeCell ref="AD264:AF264"/>
    <mergeCell ref="AG254:AH254"/>
    <mergeCell ref="AI254:AJ254"/>
    <mergeCell ref="AK254:AL254"/>
    <mergeCell ref="D260:J260"/>
    <mergeCell ref="P260:X260"/>
    <mergeCell ref="AB260:AH260"/>
    <mergeCell ref="AC254:AD254"/>
    <mergeCell ref="AE254:AF254"/>
    <mergeCell ref="K267:L267"/>
    <mergeCell ref="M267:N267"/>
    <mergeCell ref="Q267:R267"/>
    <mergeCell ref="D234:J234"/>
    <mergeCell ref="P234:X234"/>
    <mergeCell ref="AB234:AH234"/>
    <mergeCell ref="D202:D203"/>
    <mergeCell ref="E202:L202"/>
    <mergeCell ref="P202:P203"/>
    <mergeCell ref="Q202:X202"/>
    <mergeCell ref="AB202:AB203"/>
    <mergeCell ref="AC202:AJ202"/>
    <mergeCell ref="E203:F203"/>
    <mergeCell ref="G203:H203"/>
    <mergeCell ref="I203:J203"/>
    <mergeCell ref="K203:L203"/>
    <mergeCell ref="M203:N203"/>
    <mergeCell ref="Q203:R203"/>
    <mergeCell ref="S203:T203"/>
    <mergeCell ref="U203:V203"/>
    <mergeCell ref="W203:X203"/>
    <mergeCell ref="Y203:Z203"/>
    <mergeCell ref="AC203:AD203"/>
    <mergeCell ref="AE203:AF203"/>
    <mergeCell ref="AG203:AH203"/>
    <mergeCell ref="AI203:AJ203"/>
    <mergeCell ref="AC215:AD215"/>
    <mergeCell ref="AG152:AH152"/>
    <mergeCell ref="AI152:AJ152"/>
    <mergeCell ref="AK152:AL152"/>
    <mergeCell ref="D158:J158"/>
    <mergeCell ref="P158:X158"/>
    <mergeCell ref="AB158:AH158"/>
    <mergeCell ref="F161:H161"/>
    <mergeCell ref="R161:U161"/>
    <mergeCell ref="AD161:AF161"/>
    <mergeCell ref="Y152:Z152"/>
    <mergeCell ref="AC152:AD152"/>
    <mergeCell ref="AE152:AF152"/>
    <mergeCell ref="E164:F164"/>
    <mergeCell ref="G164:H164"/>
    <mergeCell ref="I164:J164"/>
    <mergeCell ref="AG164:AH164"/>
    <mergeCell ref="AI164:AJ164"/>
    <mergeCell ref="AK164:AL164"/>
    <mergeCell ref="D170:J170"/>
    <mergeCell ref="P170:X170"/>
    <mergeCell ref="AB170:AH170"/>
    <mergeCell ref="D145:J145"/>
    <mergeCell ref="P145:X145"/>
    <mergeCell ref="AB145:AH145"/>
    <mergeCell ref="F149:H149"/>
    <mergeCell ref="R149:U149"/>
    <mergeCell ref="AD149:AF149"/>
    <mergeCell ref="D151:D152"/>
    <mergeCell ref="E151:L151"/>
    <mergeCell ref="P151:P152"/>
    <mergeCell ref="Q151:X151"/>
    <mergeCell ref="AB151:AB152"/>
    <mergeCell ref="AC151:AL151"/>
    <mergeCell ref="E152:F152"/>
    <mergeCell ref="G152:H152"/>
    <mergeCell ref="I152:J152"/>
    <mergeCell ref="K152:L152"/>
    <mergeCell ref="M152:N152"/>
    <mergeCell ref="Q152:R152"/>
    <mergeCell ref="S152:T152"/>
    <mergeCell ref="U152:V152"/>
    <mergeCell ref="W152:X152"/>
    <mergeCell ref="F136:H136"/>
    <mergeCell ref="R136:U136"/>
    <mergeCell ref="AD136:AF136"/>
    <mergeCell ref="D138:D139"/>
    <mergeCell ref="E138:L138"/>
    <mergeCell ref="P138:P139"/>
    <mergeCell ref="Q138:X138"/>
    <mergeCell ref="AB138:AB139"/>
    <mergeCell ref="AC138:AL138"/>
    <mergeCell ref="E139:F139"/>
    <mergeCell ref="G139:H139"/>
    <mergeCell ref="I139:J139"/>
    <mergeCell ref="K139:L139"/>
    <mergeCell ref="M139:N139"/>
    <mergeCell ref="Q139:R139"/>
    <mergeCell ref="S139:T139"/>
    <mergeCell ref="U139:V139"/>
    <mergeCell ref="W139:X139"/>
    <mergeCell ref="Y139:Z139"/>
    <mergeCell ref="AC139:AD139"/>
    <mergeCell ref="AE139:AF139"/>
    <mergeCell ref="AG139:AH139"/>
    <mergeCell ref="AI139:AJ139"/>
    <mergeCell ref="AK139:AL139"/>
    <mergeCell ref="AK44:AL44"/>
    <mergeCell ref="AK17:AL17"/>
    <mergeCell ref="AK5:AL5"/>
    <mergeCell ref="Y5:Z5"/>
    <mergeCell ref="Y17:Z17"/>
    <mergeCell ref="D23:J23"/>
    <mergeCell ref="P23:V23"/>
    <mergeCell ref="AB23:AH23"/>
    <mergeCell ref="S17:T17"/>
    <mergeCell ref="U17:V17"/>
    <mergeCell ref="AC17:AD17"/>
    <mergeCell ref="K17:L17"/>
    <mergeCell ref="AI5:AJ5"/>
    <mergeCell ref="AI17:AJ17"/>
    <mergeCell ref="AC16:AJ16"/>
    <mergeCell ref="F28:H28"/>
    <mergeCell ref="R28:U28"/>
    <mergeCell ref="AD28:AF28"/>
    <mergeCell ref="D30:D31"/>
    <mergeCell ref="E30:L30"/>
    <mergeCell ref="P30:P31"/>
    <mergeCell ref="Q30:X30"/>
    <mergeCell ref="AB30:AB31"/>
    <mergeCell ref="AC30:AJ30"/>
    <mergeCell ref="P11:X11"/>
    <mergeCell ref="AG5:AH5"/>
    <mergeCell ref="AG17:AH17"/>
    <mergeCell ref="M5:N5"/>
    <mergeCell ref="M17:N17"/>
    <mergeCell ref="E5:F5"/>
    <mergeCell ref="G5:H5"/>
    <mergeCell ref="I5:J5"/>
    <mergeCell ref="Q5:R5"/>
    <mergeCell ref="W5:X5"/>
    <mergeCell ref="G17:H17"/>
    <mergeCell ref="I17:J17"/>
    <mergeCell ref="Q17:R17"/>
    <mergeCell ref="F2:H2"/>
    <mergeCell ref="R2:U2"/>
    <mergeCell ref="AD2:AF2"/>
    <mergeCell ref="D16:D17"/>
    <mergeCell ref="P16:P17"/>
    <mergeCell ref="AB16:AB17"/>
    <mergeCell ref="E17:F17"/>
    <mergeCell ref="S5:T5"/>
    <mergeCell ref="U5:V5"/>
    <mergeCell ref="AC5:AD5"/>
    <mergeCell ref="AE5:AF5"/>
    <mergeCell ref="D11:J11"/>
    <mergeCell ref="AE17:AF17"/>
    <mergeCell ref="D4:D5"/>
    <mergeCell ref="P4:P5"/>
    <mergeCell ref="AB4:AB5"/>
    <mergeCell ref="Q4:X4"/>
    <mergeCell ref="K5:L5"/>
    <mergeCell ref="AC4:AJ4"/>
    <mergeCell ref="E4:L4"/>
    <mergeCell ref="E16:L16"/>
    <mergeCell ref="W17:X17"/>
    <mergeCell ref="Q16:X16"/>
    <mergeCell ref="AB11:AH11"/>
    <mergeCell ref="AG58:AH58"/>
    <mergeCell ref="AI58:AJ58"/>
    <mergeCell ref="AK58:AL58"/>
    <mergeCell ref="D64:J64"/>
    <mergeCell ref="P64:X64"/>
    <mergeCell ref="AB64:AH64"/>
    <mergeCell ref="F68:H68"/>
    <mergeCell ref="R68:U68"/>
    <mergeCell ref="AD68:AF6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880C7-6B53-4A05-8540-FB3F64DD469B}">
  <dimension ref="A3:AM101"/>
  <sheetViews>
    <sheetView topLeftCell="M18" zoomScale="80" zoomScaleNormal="80" workbookViewId="0">
      <selection activeCell="O15" sqref="O15"/>
    </sheetView>
  </sheetViews>
  <sheetFormatPr defaultRowHeight="14.4" x14ac:dyDescent="0.55000000000000004"/>
  <sheetData>
    <row r="3" spans="1:39" ht="20.399999999999999" x14ac:dyDescent="0.75">
      <c r="G3" s="33" t="s">
        <v>12</v>
      </c>
      <c r="H3" s="33"/>
      <c r="I3" s="33"/>
      <c r="S3" s="33" t="s">
        <v>13</v>
      </c>
      <c r="T3" s="33"/>
      <c r="U3" s="33"/>
      <c r="V3" s="33"/>
      <c r="AE3" s="33" t="s">
        <v>14</v>
      </c>
      <c r="AF3" s="33"/>
      <c r="AG3" s="33"/>
    </row>
    <row r="5" spans="1:39" ht="20.399999999999999" x14ac:dyDescent="0.75">
      <c r="A5" s="19" t="s">
        <v>31</v>
      </c>
      <c r="E5" s="34"/>
      <c r="F5" s="38" t="s">
        <v>0</v>
      </c>
      <c r="G5" s="38"/>
      <c r="H5" s="38"/>
      <c r="I5" s="38"/>
      <c r="J5" s="38"/>
      <c r="K5" s="38"/>
      <c r="L5" s="38"/>
      <c r="M5" s="38"/>
      <c r="N5" s="17"/>
      <c r="O5" s="17"/>
      <c r="Q5" s="34"/>
      <c r="R5" s="36" t="s">
        <v>0</v>
      </c>
      <c r="S5" s="37"/>
      <c r="T5" s="37"/>
      <c r="U5" s="37"/>
      <c r="V5" s="37"/>
      <c r="W5" s="37"/>
      <c r="X5" s="37"/>
      <c r="Y5" s="37"/>
      <c r="Z5" s="10"/>
      <c r="AA5" s="10"/>
      <c r="AC5" s="34"/>
      <c r="AD5" s="27" t="s">
        <v>0</v>
      </c>
      <c r="AE5" s="39"/>
      <c r="AF5" s="39"/>
      <c r="AG5" s="39"/>
      <c r="AH5" s="39"/>
      <c r="AI5" s="39"/>
      <c r="AJ5" s="39"/>
      <c r="AK5" s="28"/>
    </row>
    <row r="6" spans="1:39" ht="20.399999999999999" x14ac:dyDescent="0.75">
      <c r="A6" s="19" t="s">
        <v>32</v>
      </c>
      <c r="E6" s="35"/>
      <c r="F6" s="30" t="s">
        <v>1</v>
      </c>
      <c r="G6" s="31"/>
      <c r="H6" s="30" t="s">
        <v>2</v>
      </c>
      <c r="I6" s="31"/>
      <c r="J6" s="27" t="s">
        <v>3</v>
      </c>
      <c r="K6" s="28"/>
      <c r="L6" s="27" t="s">
        <v>21</v>
      </c>
      <c r="M6" s="28"/>
      <c r="N6" s="27" t="s">
        <v>22</v>
      </c>
      <c r="O6" s="28"/>
      <c r="Q6" s="35"/>
      <c r="R6" s="30" t="s">
        <v>1</v>
      </c>
      <c r="S6" s="31"/>
      <c r="T6" s="30" t="s">
        <v>2</v>
      </c>
      <c r="U6" s="31"/>
      <c r="V6" s="27" t="s">
        <v>3</v>
      </c>
      <c r="W6" s="28"/>
      <c r="X6" s="27" t="s">
        <v>21</v>
      </c>
      <c r="Y6" s="28"/>
      <c r="Z6" s="27" t="s">
        <v>22</v>
      </c>
      <c r="AA6" s="28"/>
      <c r="AC6" s="35"/>
      <c r="AD6" s="30" t="s">
        <v>1</v>
      </c>
      <c r="AE6" s="31"/>
      <c r="AF6" s="30" t="s">
        <v>2</v>
      </c>
      <c r="AG6" s="31"/>
      <c r="AH6" s="27" t="s">
        <v>3</v>
      </c>
      <c r="AI6" s="28"/>
      <c r="AJ6" s="27" t="s">
        <v>21</v>
      </c>
      <c r="AK6" s="28"/>
      <c r="AL6" s="27" t="s">
        <v>22</v>
      </c>
      <c r="AM6" s="28"/>
    </row>
    <row r="7" spans="1:39" x14ac:dyDescent="0.55000000000000004">
      <c r="E7" s="17" t="s">
        <v>4</v>
      </c>
      <c r="F7" s="2" t="s">
        <v>5</v>
      </c>
      <c r="G7" s="2" t="s">
        <v>6</v>
      </c>
      <c r="H7" s="2" t="s">
        <v>5</v>
      </c>
      <c r="I7" s="2" t="s">
        <v>6</v>
      </c>
      <c r="J7" s="3" t="s">
        <v>5</v>
      </c>
      <c r="K7" s="3" t="s">
        <v>6</v>
      </c>
      <c r="L7" s="3" t="s">
        <v>5</v>
      </c>
      <c r="M7" s="3" t="s">
        <v>6</v>
      </c>
      <c r="N7" s="3" t="s">
        <v>5</v>
      </c>
      <c r="O7" s="3" t="s">
        <v>6</v>
      </c>
      <c r="Q7" s="17" t="s">
        <v>4</v>
      </c>
      <c r="R7" s="2" t="s">
        <v>5</v>
      </c>
      <c r="S7" s="2" t="s">
        <v>6</v>
      </c>
      <c r="T7" s="2" t="s">
        <v>5</v>
      </c>
      <c r="U7" s="2" t="s">
        <v>6</v>
      </c>
      <c r="V7" s="3" t="s">
        <v>5</v>
      </c>
      <c r="W7" s="3" t="s">
        <v>6</v>
      </c>
      <c r="X7" s="3" t="s">
        <v>5</v>
      </c>
      <c r="Y7" s="3" t="s">
        <v>6</v>
      </c>
      <c r="Z7" s="3" t="s">
        <v>5</v>
      </c>
      <c r="AA7" s="3" t="s">
        <v>6</v>
      </c>
      <c r="AC7" s="17" t="s">
        <v>4</v>
      </c>
      <c r="AD7" s="2" t="s">
        <v>5</v>
      </c>
      <c r="AE7" s="2" t="s">
        <v>6</v>
      </c>
      <c r="AF7" s="2" t="s">
        <v>5</v>
      </c>
      <c r="AG7" s="2" t="s">
        <v>6</v>
      </c>
      <c r="AH7" s="3" t="s">
        <v>5</v>
      </c>
      <c r="AI7" s="3" t="s">
        <v>6</v>
      </c>
      <c r="AJ7" s="3" t="s">
        <v>5</v>
      </c>
      <c r="AK7" s="3" t="s">
        <v>6</v>
      </c>
      <c r="AL7" s="3" t="s">
        <v>5</v>
      </c>
      <c r="AM7" s="3" t="s">
        <v>6</v>
      </c>
    </row>
    <row r="8" spans="1:39" x14ac:dyDescent="0.55000000000000004">
      <c r="E8" s="4">
        <v>10000</v>
      </c>
      <c r="F8">
        <v>97.359380000000002</v>
      </c>
      <c r="G8">
        <f t="shared" ref="G8:G9" si="0">100-F8</f>
        <v>2.6406199999999984</v>
      </c>
      <c r="H8">
        <v>79.677499999999995</v>
      </c>
      <c r="I8">
        <f t="shared" ref="I8:I9" si="1">100-H8</f>
        <v>20.322500000000005</v>
      </c>
      <c r="J8">
        <v>74.989379999999997</v>
      </c>
      <c r="K8">
        <f t="shared" ref="K8:K9" si="2">100-J8</f>
        <v>25.010620000000003</v>
      </c>
      <c r="L8">
        <v>74.991249999999994</v>
      </c>
      <c r="M8">
        <f t="shared" ref="M8:M9" si="3">100-L8</f>
        <v>25.008750000000006</v>
      </c>
      <c r="N8">
        <v>74.991879999999995</v>
      </c>
      <c r="O8">
        <f t="shared" ref="O8:O9" si="4">100-N8</f>
        <v>25.008120000000005</v>
      </c>
      <c r="Q8" s="4">
        <v>10000</v>
      </c>
      <c r="R8">
        <v>73.38</v>
      </c>
      <c r="S8">
        <f t="shared" ref="S8:S9" si="5">100-R8</f>
        <v>26.620000000000005</v>
      </c>
      <c r="T8">
        <v>49.994999999999997</v>
      </c>
      <c r="U8">
        <f t="shared" ref="U8:U9" si="6">100-T8</f>
        <v>50.005000000000003</v>
      </c>
      <c r="V8">
        <v>49.994999999999997</v>
      </c>
      <c r="W8">
        <f t="shared" ref="W8:W9" si="7">100-V8</f>
        <v>50.005000000000003</v>
      </c>
      <c r="X8">
        <v>49.994999999999997</v>
      </c>
      <c r="Y8">
        <f t="shared" ref="Y8:Y9" si="8">100-X8</f>
        <v>50.005000000000003</v>
      </c>
      <c r="Z8">
        <v>49.994999999999997</v>
      </c>
      <c r="AA8">
        <f t="shared" ref="AA8:AA9" si="9">100-Z8</f>
        <v>50.005000000000003</v>
      </c>
      <c r="AC8" s="4">
        <v>10000</v>
      </c>
      <c r="AD8">
        <v>99.06</v>
      </c>
      <c r="AE8">
        <f t="shared" ref="AE8:AE9" si="10">100-AD8</f>
        <v>0.93999999999999773</v>
      </c>
      <c r="AF8">
        <v>80.181250000000006</v>
      </c>
      <c r="AG8">
        <f t="shared" ref="AG8:AG9" si="11">100-AF8</f>
        <v>19.818749999999994</v>
      </c>
      <c r="AH8">
        <v>87.495630000000006</v>
      </c>
      <c r="AI8">
        <f t="shared" ref="AI8:AI9" si="12">100-AH8</f>
        <v>12.504369999999994</v>
      </c>
      <c r="AJ8">
        <v>87.495625000000004</v>
      </c>
      <c r="AK8">
        <f t="shared" ref="AK8:AK9" si="13">100-AJ8</f>
        <v>12.504374999999996</v>
      </c>
      <c r="AL8">
        <v>87.495625000000004</v>
      </c>
      <c r="AM8">
        <f t="shared" ref="AM8:AM9" si="14">100-AL8</f>
        <v>12.504374999999996</v>
      </c>
    </row>
    <row r="9" spans="1:39" x14ac:dyDescent="0.55000000000000004">
      <c r="E9" s="4">
        <v>1000</v>
      </c>
      <c r="F9">
        <v>88.05</v>
      </c>
      <c r="G9">
        <f t="shared" si="0"/>
        <v>11.950000000000003</v>
      </c>
      <c r="H9">
        <v>79.206249999999997</v>
      </c>
      <c r="I9">
        <f t="shared" si="1"/>
        <v>20.793750000000003</v>
      </c>
      <c r="J9">
        <v>74.900000000000006</v>
      </c>
      <c r="K9">
        <f t="shared" si="2"/>
        <v>25.099999999999994</v>
      </c>
      <c r="L9">
        <v>74.881249999999994</v>
      </c>
      <c r="M9">
        <f t="shared" si="3"/>
        <v>25.118750000000006</v>
      </c>
      <c r="N9">
        <v>74.893749999999997</v>
      </c>
      <c r="O9">
        <f t="shared" si="4"/>
        <v>25.106250000000003</v>
      </c>
      <c r="Q9" s="4">
        <v>1000</v>
      </c>
      <c r="R9">
        <v>68.625</v>
      </c>
      <c r="S9">
        <f t="shared" si="5"/>
        <v>31.375</v>
      </c>
      <c r="T9">
        <v>49.95</v>
      </c>
      <c r="U9">
        <f t="shared" si="6"/>
        <v>50.05</v>
      </c>
      <c r="V9">
        <v>49.95</v>
      </c>
      <c r="W9">
        <f t="shared" si="7"/>
        <v>50.05</v>
      </c>
      <c r="X9">
        <v>49.95</v>
      </c>
      <c r="Y9">
        <f t="shared" si="8"/>
        <v>50.05</v>
      </c>
      <c r="Z9">
        <v>49.95</v>
      </c>
      <c r="AA9">
        <f t="shared" si="9"/>
        <v>50.05</v>
      </c>
      <c r="AC9" s="4">
        <v>1000</v>
      </c>
      <c r="AD9">
        <v>91.65625</v>
      </c>
      <c r="AE9">
        <f t="shared" si="10"/>
        <v>8.34375</v>
      </c>
      <c r="AF9">
        <v>87.443749999999994</v>
      </c>
      <c r="AG9">
        <f t="shared" si="11"/>
        <v>12.556250000000006</v>
      </c>
      <c r="AH9">
        <v>87.456249999999997</v>
      </c>
      <c r="AI9">
        <f t="shared" si="12"/>
        <v>12.543750000000003</v>
      </c>
      <c r="AJ9">
        <v>87.456249999999997</v>
      </c>
      <c r="AK9">
        <f t="shared" si="13"/>
        <v>12.543750000000003</v>
      </c>
      <c r="AL9">
        <v>87.456249999999997</v>
      </c>
      <c r="AM9">
        <f t="shared" si="14"/>
        <v>12.543750000000003</v>
      </c>
    </row>
    <row r="10" spans="1:39" x14ac:dyDescent="0.55000000000000004">
      <c r="E10" s="2">
        <v>100</v>
      </c>
      <c r="F10">
        <v>76.9375</v>
      </c>
      <c r="G10">
        <f>100-F10</f>
        <v>23.0625</v>
      </c>
      <c r="H10">
        <v>74.0625</v>
      </c>
      <c r="I10">
        <f>100-H10</f>
        <v>25.9375</v>
      </c>
      <c r="J10">
        <v>74.1875</v>
      </c>
      <c r="K10">
        <f>100-J10</f>
        <v>25.8125</v>
      </c>
      <c r="L10">
        <v>74.0625</v>
      </c>
      <c r="M10">
        <f>100-L10</f>
        <v>25.9375</v>
      </c>
      <c r="N10">
        <v>73.9375</v>
      </c>
      <c r="O10">
        <f>100-N10</f>
        <v>26.0625</v>
      </c>
      <c r="Q10" s="2">
        <v>100</v>
      </c>
      <c r="R10">
        <v>48.75</v>
      </c>
      <c r="S10">
        <f>100-R10</f>
        <v>51.25</v>
      </c>
      <c r="T10">
        <v>49.5</v>
      </c>
      <c r="U10">
        <f>100-T10</f>
        <v>50.5</v>
      </c>
      <c r="V10">
        <v>49.5</v>
      </c>
      <c r="W10">
        <f>100-V10</f>
        <v>50.5</v>
      </c>
      <c r="X10">
        <v>49.5</v>
      </c>
      <c r="Y10">
        <f>100-X10</f>
        <v>50.5</v>
      </c>
      <c r="Z10">
        <v>49.5</v>
      </c>
      <c r="AA10">
        <f>100-Z10</f>
        <v>50.5</v>
      </c>
      <c r="AC10" s="2">
        <v>100</v>
      </c>
      <c r="AD10">
        <v>98.0625</v>
      </c>
      <c r="AE10">
        <f>100-AD10</f>
        <v>1.9375</v>
      </c>
      <c r="AF10">
        <v>87.0625</v>
      </c>
      <c r="AG10">
        <f>100-AF10</f>
        <v>12.9375</v>
      </c>
      <c r="AH10">
        <v>87.0625</v>
      </c>
      <c r="AI10">
        <f>100-AH10</f>
        <v>12.9375</v>
      </c>
      <c r="AJ10">
        <v>87.0625</v>
      </c>
      <c r="AK10">
        <f>100-AJ10</f>
        <v>12.9375</v>
      </c>
      <c r="AL10">
        <v>87.0625</v>
      </c>
      <c r="AM10">
        <f>100-AL10</f>
        <v>12.9375</v>
      </c>
    </row>
    <row r="11" spans="1:39" x14ac:dyDescent="0.55000000000000004">
      <c r="E11" s="16" t="s">
        <v>7</v>
      </c>
      <c r="F11" s="6">
        <f>STDEV(F8:F10)</f>
        <v>10.224198379080876</v>
      </c>
      <c r="G11" s="6">
        <f t="shared" ref="G11:O11" si="15">STDEV(G8:G10)</f>
        <v>10.224198379080876</v>
      </c>
      <c r="H11" s="6">
        <f t="shared" si="15"/>
        <v>3.1147088046075808</v>
      </c>
      <c r="I11" s="6">
        <f t="shared" si="15"/>
        <v>3.1147088046075808</v>
      </c>
      <c r="J11" s="6">
        <f t="shared" si="15"/>
        <v>0.43944217837314348</v>
      </c>
      <c r="K11" s="6">
        <f t="shared" si="15"/>
        <v>0.43944217837314348</v>
      </c>
      <c r="L11" s="6">
        <f t="shared" si="15"/>
        <v>0.50744919696457935</v>
      </c>
      <c r="M11" s="6">
        <f t="shared" si="15"/>
        <v>0.50744919696457935</v>
      </c>
      <c r="N11" s="6">
        <f t="shared" si="15"/>
        <v>0.582489019038125</v>
      </c>
      <c r="O11" s="6">
        <f t="shared" si="15"/>
        <v>0.582489019038125</v>
      </c>
      <c r="Q11" s="16" t="s">
        <v>7</v>
      </c>
      <c r="R11" s="6">
        <f>STDEV(R8:R10)</f>
        <v>13.065619962328658</v>
      </c>
      <c r="S11" s="6">
        <f t="shared" ref="S11:X11" si="16">STDEV(S8:S10)</f>
        <v>13.065619962328624</v>
      </c>
      <c r="T11" s="6">
        <f t="shared" si="16"/>
        <v>0.27372431386341972</v>
      </c>
      <c r="U11" s="6">
        <f t="shared" si="16"/>
        <v>0.27372431386341972</v>
      </c>
      <c r="V11" s="6">
        <f t="shared" si="16"/>
        <v>0.27372431386341972</v>
      </c>
      <c r="W11" s="6">
        <f t="shared" si="16"/>
        <v>0.27372431386341972</v>
      </c>
      <c r="X11" s="6">
        <f t="shared" si="16"/>
        <v>0.27372431386341972</v>
      </c>
      <c r="Y11" s="6">
        <f>STDEV(Y8:Y10)</f>
        <v>0.27372431386341972</v>
      </c>
      <c r="Z11" s="6">
        <f t="shared" ref="Z11:AA11" si="17">STDEV(Z8:Z10)</f>
        <v>0.27372431386341972</v>
      </c>
      <c r="AA11" s="6">
        <f t="shared" si="17"/>
        <v>0.27372431386341972</v>
      </c>
      <c r="AC11" s="16" t="s">
        <v>7</v>
      </c>
      <c r="AD11" s="6">
        <f>STDEV(AD8:AD10)</f>
        <v>4.0176809101561739</v>
      </c>
      <c r="AE11" s="6">
        <f t="shared" ref="AE11:AM11" si="18">STDEV(AE8:AE10)</f>
        <v>4.0176809101561739</v>
      </c>
      <c r="AF11" s="6">
        <f t="shared" si="18"/>
        <v>4.0873964691271745</v>
      </c>
      <c r="AG11" s="6">
        <f t="shared" si="18"/>
        <v>4.08739646912717</v>
      </c>
      <c r="AH11" s="6">
        <f t="shared" si="18"/>
        <v>0.23951041863212102</v>
      </c>
      <c r="AI11" s="6">
        <f t="shared" si="18"/>
        <v>0.23951041863212102</v>
      </c>
      <c r="AJ11" s="6">
        <f t="shared" si="18"/>
        <v>0.239508774630493</v>
      </c>
      <c r="AK11" s="6">
        <f t="shared" si="18"/>
        <v>0.239508774630493</v>
      </c>
      <c r="AL11" s="6">
        <f t="shared" si="18"/>
        <v>0.239508774630493</v>
      </c>
      <c r="AM11" s="6">
        <f t="shared" si="18"/>
        <v>0.239508774630493</v>
      </c>
    </row>
    <row r="12" spans="1:39" x14ac:dyDescent="0.55000000000000004">
      <c r="E12" s="29" t="s">
        <v>8</v>
      </c>
      <c r="F12" s="29"/>
      <c r="G12" s="29"/>
      <c r="H12" s="29"/>
      <c r="I12" s="29"/>
      <c r="J12" s="29"/>
      <c r="K12" s="29"/>
      <c r="L12" s="9"/>
      <c r="M12" s="9"/>
      <c r="N12" s="9"/>
      <c r="O12" s="9"/>
      <c r="Q12" s="29" t="s">
        <v>9</v>
      </c>
      <c r="R12" s="29"/>
      <c r="S12" s="29"/>
      <c r="T12" s="29"/>
      <c r="U12" s="29"/>
      <c r="V12" s="29"/>
      <c r="W12" s="29"/>
      <c r="X12" s="29"/>
      <c r="Y12" s="29"/>
      <c r="Z12" s="15"/>
      <c r="AA12" s="15"/>
      <c r="AC12" s="29" t="s">
        <v>10</v>
      </c>
      <c r="AD12" s="29"/>
      <c r="AE12" s="29"/>
      <c r="AF12" s="29"/>
      <c r="AG12" s="29"/>
      <c r="AH12" s="29"/>
      <c r="AI12" s="29"/>
      <c r="AJ12" s="9"/>
      <c r="AK12" s="9"/>
    </row>
    <row r="16" spans="1:39" ht="20.399999999999999" x14ac:dyDescent="0.75">
      <c r="G16" s="33" t="s">
        <v>12</v>
      </c>
      <c r="H16" s="33"/>
      <c r="I16" s="33"/>
      <c r="S16" s="33" t="s">
        <v>13</v>
      </c>
      <c r="T16" s="33"/>
      <c r="U16" s="33"/>
      <c r="V16" s="33"/>
      <c r="AE16" s="33" t="s">
        <v>14</v>
      </c>
      <c r="AF16" s="33"/>
      <c r="AG16" s="33"/>
    </row>
    <row r="18" spans="1:39" ht="20.399999999999999" x14ac:dyDescent="0.75">
      <c r="A18" s="19" t="s">
        <v>31</v>
      </c>
      <c r="E18" s="34"/>
      <c r="F18" s="38" t="s">
        <v>0</v>
      </c>
      <c r="G18" s="38"/>
      <c r="H18" s="38"/>
      <c r="I18" s="38"/>
      <c r="J18" s="38"/>
      <c r="K18" s="38"/>
      <c r="L18" s="38"/>
      <c r="M18" s="38"/>
      <c r="N18" s="17"/>
      <c r="O18" s="17"/>
      <c r="Q18" s="34"/>
      <c r="R18" s="36" t="s">
        <v>0</v>
      </c>
      <c r="S18" s="37"/>
      <c r="T18" s="37"/>
      <c r="U18" s="37"/>
      <c r="V18" s="37"/>
      <c r="W18" s="37"/>
      <c r="X18" s="37"/>
      <c r="Y18" s="37"/>
      <c r="Z18" s="10"/>
      <c r="AA18" s="10"/>
      <c r="AC18" s="34"/>
      <c r="AD18" s="27" t="s">
        <v>0</v>
      </c>
      <c r="AE18" s="39"/>
      <c r="AF18" s="39"/>
      <c r="AG18" s="39"/>
      <c r="AH18" s="39"/>
      <c r="AI18" s="39"/>
      <c r="AJ18" s="39"/>
      <c r="AK18" s="28"/>
    </row>
    <row r="19" spans="1:39" ht="20.399999999999999" x14ac:dyDescent="0.75">
      <c r="A19" s="19" t="s">
        <v>33</v>
      </c>
      <c r="E19" s="35"/>
      <c r="F19" s="30" t="s">
        <v>1</v>
      </c>
      <c r="G19" s="31"/>
      <c r="H19" s="30" t="s">
        <v>2</v>
      </c>
      <c r="I19" s="31"/>
      <c r="J19" s="27" t="s">
        <v>3</v>
      </c>
      <c r="K19" s="28"/>
      <c r="L19" s="27" t="s">
        <v>21</v>
      </c>
      <c r="M19" s="28"/>
      <c r="N19" s="27" t="s">
        <v>22</v>
      </c>
      <c r="O19" s="28"/>
      <c r="Q19" s="35"/>
      <c r="R19" s="30" t="s">
        <v>1</v>
      </c>
      <c r="S19" s="31"/>
      <c r="T19" s="30" t="s">
        <v>2</v>
      </c>
      <c r="U19" s="31"/>
      <c r="V19" s="27" t="s">
        <v>3</v>
      </c>
      <c r="W19" s="28"/>
      <c r="X19" s="27" t="s">
        <v>21</v>
      </c>
      <c r="Y19" s="28"/>
      <c r="Z19" s="27" t="s">
        <v>22</v>
      </c>
      <c r="AA19" s="28"/>
      <c r="AC19" s="35"/>
      <c r="AD19" s="30" t="s">
        <v>1</v>
      </c>
      <c r="AE19" s="31"/>
      <c r="AF19" s="30" t="s">
        <v>2</v>
      </c>
      <c r="AG19" s="31"/>
      <c r="AH19" s="27" t="s">
        <v>3</v>
      </c>
      <c r="AI19" s="28"/>
      <c r="AJ19" s="27" t="s">
        <v>21</v>
      </c>
      <c r="AK19" s="28"/>
      <c r="AL19" s="27" t="s">
        <v>22</v>
      </c>
      <c r="AM19" s="28"/>
    </row>
    <row r="20" spans="1:39" x14ac:dyDescent="0.55000000000000004">
      <c r="E20" s="17" t="s">
        <v>4</v>
      </c>
      <c r="F20" s="2" t="s">
        <v>5</v>
      </c>
      <c r="G20" s="2" t="s">
        <v>6</v>
      </c>
      <c r="H20" s="2" t="s">
        <v>5</v>
      </c>
      <c r="I20" s="2" t="s">
        <v>6</v>
      </c>
      <c r="J20" s="3" t="s">
        <v>5</v>
      </c>
      <c r="K20" s="3" t="s">
        <v>6</v>
      </c>
      <c r="L20" s="3" t="s">
        <v>5</v>
      </c>
      <c r="M20" s="3" t="s">
        <v>6</v>
      </c>
      <c r="N20" s="3" t="s">
        <v>5</v>
      </c>
      <c r="O20" s="3" t="s">
        <v>6</v>
      </c>
      <c r="Q20" s="17" t="s">
        <v>4</v>
      </c>
      <c r="R20" s="2" t="s">
        <v>5</v>
      </c>
      <c r="S20" s="2" t="s">
        <v>6</v>
      </c>
      <c r="T20" s="2" t="s">
        <v>5</v>
      </c>
      <c r="U20" s="2" t="s">
        <v>6</v>
      </c>
      <c r="V20" s="3" t="s">
        <v>5</v>
      </c>
      <c r="W20" s="3" t="s">
        <v>6</v>
      </c>
      <c r="X20" s="3" t="s">
        <v>5</v>
      </c>
      <c r="Y20" s="3" t="s">
        <v>6</v>
      </c>
      <c r="Z20" s="3" t="s">
        <v>5</v>
      </c>
      <c r="AA20" s="3" t="s">
        <v>6</v>
      </c>
      <c r="AC20" s="17" t="s">
        <v>4</v>
      </c>
      <c r="AD20" s="2" t="s">
        <v>5</v>
      </c>
      <c r="AE20" s="2" t="s">
        <v>6</v>
      </c>
      <c r="AF20" s="2" t="s">
        <v>5</v>
      </c>
      <c r="AG20" s="2" t="s">
        <v>6</v>
      </c>
      <c r="AH20" s="3" t="s">
        <v>5</v>
      </c>
      <c r="AI20" s="3" t="s">
        <v>6</v>
      </c>
      <c r="AJ20" s="3" t="s">
        <v>5</v>
      </c>
      <c r="AK20" s="3" t="s">
        <v>6</v>
      </c>
      <c r="AL20" s="3" t="s">
        <v>5</v>
      </c>
      <c r="AM20" s="3" t="s">
        <v>6</v>
      </c>
    </row>
    <row r="21" spans="1:39" x14ac:dyDescent="0.55000000000000004">
      <c r="E21" s="4">
        <v>10000</v>
      </c>
      <c r="F21">
        <v>97.144999999999996</v>
      </c>
      <c r="G21">
        <f t="shared" ref="G21:G22" si="19">100-F21</f>
        <v>2.855000000000004</v>
      </c>
      <c r="H21">
        <v>87.18938</v>
      </c>
      <c r="I21">
        <f t="shared" ref="I21:I22" si="20">100-H21</f>
        <v>12.81062</v>
      </c>
      <c r="J21">
        <v>74.990629999999996</v>
      </c>
      <c r="K21">
        <f t="shared" ref="K21:K22" si="21">100-J21</f>
        <v>25.009370000000004</v>
      </c>
      <c r="L21">
        <v>74.991249999999994</v>
      </c>
      <c r="M21">
        <f t="shared" ref="M21:M22" si="22">100-L21</f>
        <v>25.008750000000006</v>
      </c>
      <c r="N21">
        <v>74.990629999999996</v>
      </c>
      <c r="O21">
        <f t="shared" ref="O21:O22" si="23">100-N21</f>
        <v>25.009370000000004</v>
      </c>
      <c r="Q21" s="4">
        <v>10000</v>
      </c>
      <c r="R21">
        <v>96.767499999999998</v>
      </c>
      <c r="S21">
        <f t="shared" ref="S21:S22" si="24">100-R21</f>
        <v>3.2325000000000017</v>
      </c>
      <c r="T21">
        <v>99.967500000000001</v>
      </c>
      <c r="U21">
        <f t="shared" ref="U21:U22" si="25">100-T21</f>
        <v>3.2499999999998863E-2</v>
      </c>
      <c r="V21">
        <v>99.99</v>
      </c>
      <c r="W21">
        <f t="shared" ref="W21:W22" si="26">100-V21</f>
        <v>1.0000000000005116E-2</v>
      </c>
      <c r="X21">
        <v>99.99</v>
      </c>
      <c r="Y21">
        <f t="shared" ref="Y21:Y22" si="27">100-X21</f>
        <v>1.0000000000005116E-2</v>
      </c>
      <c r="Z21">
        <v>99.99</v>
      </c>
      <c r="AA21">
        <f t="shared" ref="AA21:AA22" si="28">100-Z21</f>
        <v>1.0000000000005116E-2</v>
      </c>
      <c r="AC21" s="4">
        <v>10000</v>
      </c>
      <c r="AD21">
        <v>96.874380000000002</v>
      </c>
      <c r="AE21">
        <f t="shared" ref="AE21:AE22" si="29">100-AD21</f>
        <v>3.1256199999999978</v>
      </c>
      <c r="AF21">
        <v>90.236879999999999</v>
      </c>
      <c r="AG21">
        <f t="shared" ref="AG21:AG22" si="30">100-AF21</f>
        <v>9.7631200000000007</v>
      </c>
      <c r="AH21">
        <v>87.495630000000006</v>
      </c>
      <c r="AI21">
        <f t="shared" ref="AI21:AI22" si="31">100-AH21</f>
        <v>12.504369999999994</v>
      </c>
      <c r="AJ21">
        <v>87.495625000000004</v>
      </c>
      <c r="AK21">
        <f t="shared" ref="AK21:AK22" si="32">100-AJ21</f>
        <v>12.504374999999996</v>
      </c>
      <c r="AL21">
        <v>87.495625000000004</v>
      </c>
      <c r="AM21">
        <f t="shared" ref="AM21:AM22" si="33">100-AL21</f>
        <v>12.504374999999996</v>
      </c>
    </row>
    <row r="22" spans="1:39" x14ac:dyDescent="0.55000000000000004">
      <c r="E22" s="4">
        <v>1000</v>
      </c>
      <c r="F22">
        <v>92.075000000000003</v>
      </c>
      <c r="G22">
        <f t="shared" si="19"/>
        <v>7.9249999999999972</v>
      </c>
      <c r="H22">
        <v>83.056250000000006</v>
      </c>
      <c r="I22">
        <f t="shared" si="20"/>
        <v>16.943749999999994</v>
      </c>
      <c r="J22">
        <v>74.90625</v>
      </c>
      <c r="K22">
        <f t="shared" si="21"/>
        <v>25.09375</v>
      </c>
      <c r="L22">
        <v>74.912499999999994</v>
      </c>
      <c r="M22">
        <f t="shared" si="22"/>
        <v>25.087500000000006</v>
      </c>
      <c r="N22">
        <v>74.90625</v>
      </c>
      <c r="O22">
        <f t="shared" si="23"/>
        <v>25.09375</v>
      </c>
      <c r="Q22" s="4">
        <v>1000</v>
      </c>
      <c r="R22">
        <v>96.924999999999997</v>
      </c>
      <c r="S22">
        <f t="shared" si="24"/>
        <v>3.0750000000000028</v>
      </c>
      <c r="T22">
        <v>99.875</v>
      </c>
      <c r="U22">
        <f t="shared" si="25"/>
        <v>0.125</v>
      </c>
      <c r="V22">
        <v>99.9</v>
      </c>
      <c r="W22">
        <f t="shared" si="26"/>
        <v>9.9999999999994316E-2</v>
      </c>
      <c r="X22">
        <v>99.9</v>
      </c>
      <c r="Y22">
        <f t="shared" si="27"/>
        <v>9.9999999999994316E-2</v>
      </c>
      <c r="Z22">
        <v>99.9</v>
      </c>
      <c r="AA22">
        <f t="shared" si="28"/>
        <v>9.9999999999994316E-2</v>
      </c>
      <c r="AC22" s="4">
        <v>1000</v>
      </c>
      <c r="AD22">
        <v>95.625</v>
      </c>
      <c r="AE22">
        <f t="shared" si="29"/>
        <v>4.375</v>
      </c>
      <c r="AF22">
        <v>73.993750000000006</v>
      </c>
      <c r="AG22">
        <f t="shared" si="30"/>
        <v>26.006249999999994</v>
      </c>
      <c r="AH22">
        <v>87.456249999999997</v>
      </c>
      <c r="AI22">
        <f t="shared" si="31"/>
        <v>12.543750000000003</v>
      </c>
      <c r="AJ22">
        <v>87.456249999999997</v>
      </c>
      <c r="AK22">
        <f t="shared" si="32"/>
        <v>12.543750000000003</v>
      </c>
      <c r="AL22">
        <v>87.456249999999997</v>
      </c>
      <c r="AM22">
        <f t="shared" si="33"/>
        <v>12.543750000000003</v>
      </c>
    </row>
    <row r="23" spans="1:39" x14ac:dyDescent="0.55000000000000004">
      <c r="E23" s="2">
        <v>100</v>
      </c>
      <c r="F23">
        <v>78.625</v>
      </c>
      <c r="G23">
        <f>100-F23</f>
        <v>21.375</v>
      </c>
      <c r="H23">
        <v>73.875</v>
      </c>
      <c r="I23">
        <f>100-H23</f>
        <v>26.125</v>
      </c>
      <c r="J23">
        <v>73.625</v>
      </c>
      <c r="K23">
        <f>100-J23</f>
        <v>26.375</v>
      </c>
      <c r="L23">
        <v>74.0625</v>
      </c>
      <c r="M23">
        <f>100-L23</f>
        <v>25.9375</v>
      </c>
      <c r="N23">
        <v>74.1875</v>
      </c>
      <c r="O23">
        <f>100-N23</f>
        <v>25.8125</v>
      </c>
      <c r="Q23" s="2">
        <v>100</v>
      </c>
      <c r="R23">
        <v>80.75</v>
      </c>
      <c r="S23">
        <f>100-R23</f>
        <v>19.25</v>
      </c>
      <c r="T23">
        <v>99</v>
      </c>
      <c r="U23">
        <f>100-T23</f>
        <v>1</v>
      </c>
      <c r="V23">
        <v>99</v>
      </c>
      <c r="W23">
        <f>100-V23</f>
        <v>1</v>
      </c>
      <c r="X23">
        <v>99</v>
      </c>
      <c r="Y23">
        <f>100-X23</f>
        <v>1</v>
      </c>
      <c r="Z23">
        <v>99</v>
      </c>
      <c r="AA23">
        <f>100-Z23</f>
        <v>1</v>
      </c>
      <c r="AC23" s="2">
        <v>100</v>
      </c>
      <c r="AD23">
        <v>93.8125</v>
      </c>
      <c r="AE23">
        <f>100-AD23</f>
        <v>6.1875</v>
      </c>
      <c r="AF23">
        <v>87.0625</v>
      </c>
      <c r="AG23">
        <f>100-AF23</f>
        <v>12.9375</v>
      </c>
      <c r="AH23">
        <v>87.0625</v>
      </c>
      <c r="AI23">
        <f>100-AH23</f>
        <v>12.9375</v>
      </c>
      <c r="AJ23">
        <v>87.0625</v>
      </c>
      <c r="AK23">
        <f>100-AJ23</f>
        <v>12.9375</v>
      </c>
      <c r="AL23">
        <v>87.0625</v>
      </c>
      <c r="AM23">
        <f>100-AL23</f>
        <v>12.9375</v>
      </c>
    </row>
    <row r="24" spans="1:39" x14ac:dyDescent="0.55000000000000004">
      <c r="E24" s="16" t="s">
        <v>7</v>
      </c>
      <c r="F24" s="6">
        <f>STDEV(F21:F23)</f>
        <v>9.5707697356760875</v>
      </c>
      <c r="G24" s="6">
        <f t="shared" ref="G24:O24" si="34">STDEV(G21:G23)</f>
        <v>9.5707697356760875</v>
      </c>
      <c r="H24" s="6">
        <f t="shared" si="34"/>
        <v>6.8148224474767751</v>
      </c>
      <c r="I24" s="6">
        <f t="shared" si="34"/>
        <v>6.8148224474767698</v>
      </c>
      <c r="J24" s="6">
        <f t="shared" si="34"/>
        <v>0.76525233788165015</v>
      </c>
      <c r="K24" s="6">
        <f t="shared" si="34"/>
        <v>0.76525233788165015</v>
      </c>
      <c r="L24" s="6">
        <f t="shared" si="34"/>
        <v>0.51498836960977068</v>
      </c>
      <c r="M24" s="6">
        <f t="shared" si="34"/>
        <v>0.51498836960977068</v>
      </c>
      <c r="N24" s="6">
        <f t="shared" si="34"/>
        <v>0.44135007718740926</v>
      </c>
      <c r="O24" s="6">
        <f t="shared" si="34"/>
        <v>0.44135007718740926</v>
      </c>
      <c r="Q24" s="16" t="s">
        <v>7</v>
      </c>
      <c r="R24" s="6">
        <f>STDEV(R21:R23)</f>
        <v>9.2935079266837288</v>
      </c>
      <c r="S24" s="6">
        <f t="shared" ref="S24:X24" si="35">STDEV(S21:S23)</f>
        <v>9.2935079266837288</v>
      </c>
      <c r="T24" s="6">
        <f t="shared" si="35"/>
        <v>0.53389098450276695</v>
      </c>
      <c r="U24" s="6">
        <f t="shared" si="35"/>
        <v>0.53389098450276695</v>
      </c>
      <c r="V24" s="6">
        <f t="shared" si="35"/>
        <v>0.54744862772683944</v>
      </c>
      <c r="W24" s="6">
        <f t="shared" si="35"/>
        <v>0.54744862772683944</v>
      </c>
      <c r="X24" s="6">
        <f t="shared" si="35"/>
        <v>0.54744862772683944</v>
      </c>
      <c r="Y24" s="6">
        <f>STDEV(Y21:Y23)</f>
        <v>0.54744862772683944</v>
      </c>
      <c r="Z24" s="6">
        <f t="shared" ref="Z24:AA24" si="36">STDEV(Z21:Z23)</f>
        <v>0.54744862772683944</v>
      </c>
      <c r="AA24" s="6">
        <f t="shared" si="36"/>
        <v>0.54744862772683944</v>
      </c>
      <c r="AC24" s="16" t="s">
        <v>7</v>
      </c>
      <c r="AD24" s="6">
        <f>STDEV(AD21:AD23)</f>
        <v>1.5395462409857446</v>
      </c>
      <c r="AE24" s="6">
        <f t="shared" ref="AE24:AM24" si="37">STDEV(AE21:AE23)</f>
        <v>1.5395462409857452</v>
      </c>
      <c r="AF24" s="6">
        <f t="shared" si="37"/>
        <v>8.6091829572052472</v>
      </c>
      <c r="AG24" s="6">
        <f t="shared" si="37"/>
        <v>8.609182957205249</v>
      </c>
      <c r="AH24" s="6">
        <f t="shared" si="37"/>
        <v>0.23951041863212102</v>
      </c>
      <c r="AI24" s="6">
        <f t="shared" si="37"/>
        <v>0.23951041863212102</v>
      </c>
      <c r="AJ24" s="6">
        <f t="shared" si="37"/>
        <v>0.239508774630493</v>
      </c>
      <c r="AK24" s="6">
        <f t="shared" si="37"/>
        <v>0.239508774630493</v>
      </c>
      <c r="AL24" s="6">
        <f t="shared" si="37"/>
        <v>0.239508774630493</v>
      </c>
      <c r="AM24" s="6">
        <f t="shared" si="37"/>
        <v>0.239508774630493</v>
      </c>
    </row>
    <row r="25" spans="1:39" x14ac:dyDescent="0.55000000000000004">
      <c r="E25" s="29" t="s">
        <v>8</v>
      </c>
      <c r="F25" s="29"/>
      <c r="G25" s="29"/>
      <c r="H25" s="29"/>
      <c r="I25" s="29"/>
      <c r="J25" s="29"/>
      <c r="K25" s="29"/>
      <c r="L25" s="9"/>
      <c r="M25" s="9"/>
      <c r="N25" s="9"/>
      <c r="O25" s="9"/>
      <c r="Q25" s="29" t="s">
        <v>9</v>
      </c>
      <c r="R25" s="29"/>
      <c r="S25" s="29"/>
      <c r="T25" s="29"/>
      <c r="U25" s="29"/>
      <c r="V25" s="29"/>
      <c r="W25" s="29"/>
      <c r="X25" s="29"/>
      <c r="Y25" s="29"/>
      <c r="Z25" s="15"/>
      <c r="AA25" s="15"/>
      <c r="AC25" s="29" t="s">
        <v>10</v>
      </c>
      <c r="AD25" s="29"/>
      <c r="AE25" s="29"/>
      <c r="AF25" s="29"/>
      <c r="AG25" s="29"/>
      <c r="AH25" s="29"/>
      <c r="AI25" s="29"/>
      <c r="AJ25" s="9"/>
      <c r="AK25" s="9"/>
    </row>
    <row r="28" spans="1:39" ht="20.399999999999999" x14ac:dyDescent="0.75">
      <c r="G28" s="33" t="s">
        <v>12</v>
      </c>
      <c r="H28" s="33"/>
      <c r="I28" s="33"/>
      <c r="S28" s="33" t="s">
        <v>13</v>
      </c>
      <c r="T28" s="33"/>
      <c r="U28" s="33"/>
      <c r="V28" s="33"/>
      <c r="AE28" s="33" t="s">
        <v>14</v>
      </c>
      <c r="AF28" s="33"/>
      <c r="AG28" s="33"/>
    </row>
    <row r="30" spans="1:39" ht="20.399999999999999" x14ac:dyDescent="0.75">
      <c r="A30" s="19" t="s">
        <v>31</v>
      </c>
      <c r="E30" s="34"/>
      <c r="F30" s="38" t="s">
        <v>0</v>
      </c>
      <c r="G30" s="38"/>
      <c r="H30" s="38"/>
      <c r="I30" s="38"/>
      <c r="J30" s="38"/>
      <c r="K30" s="38"/>
      <c r="L30" s="38"/>
      <c r="M30" s="38"/>
      <c r="N30" s="17"/>
      <c r="O30" s="17"/>
      <c r="Q30" s="34"/>
      <c r="R30" s="36" t="s">
        <v>0</v>
      </c>
      <c r="S30" s="37"/>
      <c r="T30" s="37"/>
      <c r="U30" s="37"/>
      <c r="V30" s="37"/>
      <c r="W30" s="37"/>
      <c r="X30" s="37"/>
      <c r="Y30" s="37"/>
      <c r="Z30" s="10"/>
      <c r="AA30" s="10"/>
      <c r="AC30" s="34"/>
      <c r="AD30" s="27" t="s">
        <v>0</v>
      </c>
      <c r="AE30" s="39"/>
      <c r="AF30" s="39"/>
      <c r="AG30" s="39"/>
      <c r="AH30" s="39"/>
      <c r="AI30" s="39"/>
      <c r="AJ30" s="39"/>
      <c r="AK30" s="28"/>
    </row>
    <row r="31" spans="1:39" ht="20.399999999999999" x14ac:dyDescent="0.75">
      <c r="A31" s="19" t="s">
        <v>34</v>
      </c>
      <c r="E31" s="35"/>
      <c r="F31" s="30" t="s">
        <v>1</v>
      </c>
      <c r="G31" s="31"/>
      <c r="H31" s="30" t="s">
        <v>2</v>
      </c>
      <c r="I31" s="31"/>
      <c r="J31" s="27" t="s">
        <v>3</v>
      </c>
      <c r="K31" s="28"/>
      <c r="L31" s="27" t="s">
        <v>21</v>
      </c>
      <c r="M31" s="28"/>
      <c r="N31" s="27" t="s">
        <v>22</v>
      </c>
      <c r="O31" s="28"/>
      <c r="Q31" s="35"/>
      <c r="R31" s="30" t="s">
        <v>1</v>
      </c>
      <c r="S31" s="31"/>
      <c r="T31" s="30" t="s">
        <v>2</v>
      </c>
      <c r="U31" s="31"/>
      <c r="V31" s="27" t="s">
        <v>3</v>
      </c>
      <c r="W31" s="28"/>
      <c r="X31" s="27" t="s">
        <v>21</v>
      </c>
      <c r="Y31" s="28"/>
      <c r="Z31" s="27" t="s">
        <v>22</v>
      </c>
      <c r="AA31" s="28"/>
      <c r="AC31" s="35"/>
      <c r="AD31" s="30" t="s">
        <v>1</v>
      </c>
      <c r="AE31" s="31"/>
      <c r="AF31" s="30" t="s">
        <v>2</v>
      </c>
      <c r="AG31" s="31"/>
      <c r="AH31" s="27" t="s">
        <v>3</v>
      </c>
      <c r="AI31" s="28"/>
      <c r="AJ31" s="27" t="s">
        <v>21</v>
      </c>
      <c r="AK31" s="28"/>
      <c r="AL31" s="27" t="s">
        <v>22</v>
      </c>
      <c r="AM31" s="28"/>
    </row>
    <row r="32" spans="1:39" x14ac:dyDescent="0.55000000000000004">
      <c r="E32" s="17" t="s">
        <v>4</v>
      </c>
      <c r="F32" s="2" t="s">
        <v>5</v>
      </c>
      <c r="G32" s="2" t="s">
        <v>6</v>
      </c>
      <c r="H32" s="2" t="s">
        <v>5</v>
      </c>
      <c r="I32" s="2" t="s">
        <v>6</v>
      </c>
      <c r="J32" s="3" t="s">
        <v>5</v>
      </c>
      <c r="K32" s="3" t="s">
        <v>6</v>
      </c>
      <c r="L32" s="3" t="s">
        <v>5</v>
      </c>
      <c r="M32" s="3" t="s">
        <v>6</v>
      </c>
      <c r="N32" s="3" t="s">
        <v>5</v>
      </c>
      <c r="O32" s="3" t="s">
        <v>6</v>
      </c>
      <c r="Q32" s="17" t="s">
        <v>4</v>
      </c>
      <c r="R32" s="2" t="s">
        <v>5</v>
      </c>
      <c r="S32" s="2" t="s">
        <v>6</v>
      </c>
      <c r="T32" s="2" t="s">
        <v>5</v>
      </c>
      <c r="U32" s="2" t="s">
        <v>6</v>
      </c>
      <c r="V32" s="3" t="s">
        <v>5</v>
      </c>
      <c r="W32" s="3" t="s">
        <v>6</v>
      </c>
      <c r="X32" s="3" t="s">
        <v>5</v>
      </c>
      <c r="Y32" s="3" t="s">
        <v>6</v>
      </c>
      <c r="Z32" s="3" t="s">
        <v>5</v>
      </c>
      <c r="AA32" s="3" t="s">
        <v>6</v>
      </c>
      <c r="AC32" s="17" t="s">
        <v>4</v>
      </c>
      <c r="AD32" s="2" t="s">
        <v>5</v>
      </c>
      <c r="AE32" s="2" t="s">
        <v>6</v>
      </c>
      <c r="AF32" s="2" t="s">
        <v>5</v>
      </c>
      <c r="AG32" s="2" t="s">
        <v>6</v>
      </c>
      <c r="AH32" s="3" t="s">
        <v>5</v>
      </c>
      <c r="AI32" s="3" t="s">
        <v>6</v>
      </c>
      <c r="AJ32" s="3" t="s">
        <v>5</v>
      </c>
      <c r="AK32" s="3" t="s">
        <v>6</v>
      </c>
      <c r="AL32" s="3" t="s">
        <v>5</v>
      </c>
      <c r="AM32" s="3" t="s">
        <v>6</v>
      </c>
    </row>
    <row r="33" spans="1:39" x14ac:dyDescent="0.55000000000000004">
      <c r="E33" s="4">
        <v>10000</v>
      </c>
      <c r="F33">
        <v>95.811250000000001</v>
      </c>
      <c r="G33">
        <f t="shared" ref="G33:G34" si="38">100-F33</f>
        <v>4.1887499999999989</v>
      </c>
      <c r="H33">
        <v>94.1</v>
      </c>
      <c r="I33">
        <f t="shared" ref="I33:I34" si="39">100-H33</f>
        <v>5.9000000000000057</v>
      </c>
      <c r="J33">
        <v>74.990624999999994</v>
      </c>
      <c r="K33">
        <f t="shared" ref="K33:K34" si="40">100-J33</f>
        <v>25.009375000000006</v>
      </c>
      <c r="L33">
        <v>74.989374999999995</v>
      </c>
      <c r="M33">
        <f t="shared" ref="M33:M34" si="41">100-L33</f>
        <v>25.010625000000005</v>
      </c>
      <c r="N33">
        <v>74.989999999999995</v>
      </c>
      <c r="O33">
        <f t="shared" ref="O33:O34" si="42">100-N33</f>
        <v>25.010000000000005</v>
      </c>
      <c r="Q33" s="4">
        <v>10000</v>
      </c>
      <c r="R33">
        <v>95.427499999999995</v>
      </c>
      <c r="S33">
        <f t="shared" ref="S33:S34" si="43">100-R33</f>
        <v>4.5725000000000051</v>
      </c>
      <c r="T33">
        <v>99.965000000000003</v>
      </c>
      <c r="U33">
        <f t="shared" ref="U33:U34" si="44">100-T33</f>
        <v>3.4999999999996589E-2</v>
      </c>
      <c r="V33">
        <v>99.99</v>
      </c>
      <c r="W33">
        <f t="shared" ref="W33:W34" si="45">100-V33</f>
        <v>1.0000000000005116E-2</v>
      </c>
      <c r="X33">
        <v>99.99</v>
      </c>
      <c r="Y33">
        <f t="shared" ref="Y33:Y34" si="46">100-X33</f>
        <v>1.0000000000005116E-2</v>
      </c>
      <c r="Z33">
        <v>99.99</v>
      </c>
      <c r="AA33">
        <f t="shared" ref="AA33:AA34" si="47">100-Z33</f>
        <v>1.0000000000005116E-2</v>
      </c>
      <c r="AC33" s="4">
        <v>10000</v>
      </c>
      <c r="AD33">
        <v>97.464375000000004</v>
      </c>
      <c r="AE33">
        <f t="shared" ref="AE33:AE34" si="48">100-AD33</f>
        <v>2.535624999999996</v>
      </c>
      <c r="AF33">
        <v>95.139375000000001</v>
      </c>
      <c r="AG33">
        <f t="shared" ref="AG33:AG34" si="49">100-AF33</f>
        <v>4.8606249999999989</v>
      </c>
      <c r="AH33">
        <v>87.495630000000006</v>
      </c>
      <c r="AI33">
        <f t="shared" ref="AI33:AI34" si="50">100-AH33</f>
        <v>12.504369999999994</v>
      </c>
      <c r="AJ33">
        <v>87.495625000000004</v>
      </c>
      <c r="AK33">
        <f t="shared" ref="AK33:AK34" si="51">100-AJ33</f>
        <v>12.504374999999996</v>
      </c>
      <c r="AL33">
        <v>87.495625000000004</v>
      </c>
      <c r="AM33">
        <f t="shared" ref="AM33:AM34" si="52">100-AL33</f>
        <v>12.504374999999996</v>
      </c>
    </row>
    <row r="34" spans="1:39" x14ac:dyDescent="0.55000000000000004">
      <c r="E34" s="4">
        <v>1000</v>
      </c>
      <c r="F34">
        <v>94.018749999999997</v>
      </c>
      <c r="G34">
        <f t="shared" si="38"/>
        <v>5.9812500000000028</v>
      </c>
      <c r="H34">
        <v>80.606250000000003</v>
      </c>
      <c r="I34">
        <f t="shared" si="39"/>
        <v>19.393749999999997</v>
      </c>
      <c r="J34">
        <v>74.887500000000003</v>
      </c>
      <c r="K34">
        <f t="shared" si="40"/>
        <v>25.112499999999997</v>
      </c>
      <c r="L34">
        <v>74.918750000000003</v>
      </c>
      <c r="M34">
        <f t="shared" si="41"/>
        <v>25.081249999999997</v>
      </c>
      <c r="N34">
        <v>74.887500000000003</v>
      </c>
      <c r="O34">
        <f t="shared" si="42"/>
        <v>25.112499999999997</v>
      </c>
      <c r="Q34" s="4">
        <v>1000</v>
      </c>
      <c r="R34">
        <v>96.65</v>
      </c>
      <c r="S34">
        <f t="shared" si="43"/>
        <v>3.3499999999999943</v>
      </c>
      <c r="T34">
        <v>99.85</v>
      </c>
      <c r="U34">
        <f t="shared" si="44"/>
        <v>0.15000000000000568</v>
      </c>
      <c r="V34">
        <v>99.9</v>
      </c>
      <c r="W34">
        <f t="shared" si="45"/>
        <v>9.9999999999994316E-2</v>
      </c>
      <c r="X34">
        <v>99.9</v>
      </c>
      <c r="Y34">
        <f t="shared" si="46"/>
        <v>9.9999999999994316E-2</v>
      </c>
      <c r="Z34">
        <v>99.9</v>
      </c>
      <c r="AA34">
        <f t="shared" si="47"/>
        <v>9.9999999999994316E-2</v>
      </c>
      <c r="AC34" s="4">
        <v>1000</v>
      </c>
      <c r="AD34">
        <v>95.256249999999994</v>
      </c>
      <c r="AE34">
        <f t="shared" si="48"/>
        <v>4.7437500000000057</v>
      </c>
      <c r="AF34">
        <v>87.456249999999997</v>
      </c>
      <c r="AG34">
        <f t="shared" si="49"/>
        <v>12.543750000000003</v>
      </c>
      <c r="AH34">
        <v>87.456249999999997</v>
      </c>
      <c r="AI34">
        <f t="shared" si="50"/>
        <v>12.543750000000003</v>
      </c>
      <c r="AJ34">
        <v>87.456249999999997</v>
      </c>
      <c r="AK34">
        <f t="shared" si="51"/>
        <v>12.543750000000003</v>
      </c>
      <c r="AL34">
        <v>87.456249999999997</v>
      </c>
      <c r="AM34">
        <f t="shared" si="52"/>
        <v>12.543750000000003</v>
      </c>
    </row>
    <row r="35" spans="1:39" x14ac:dyDescent="0.55000000000000004">
      <c r="E35" s="2">
        <v>100</v>
      </c>
      <c r="F35">
        <v>77.6875</v>
      </c>
      <c r="G35">
        <f>100-F35</f>
        <v>22.3125</v>
      </c>
      <c r="H35">
        <v>73.9375</v>
      </c>
      <c r="I35">
        <f>100-H35</f>
        <v>26.0625</v>
      </c>
      <c r="J35">
        <v>74.125</v>
      </c>
      <c r="K35">
        <f>100-J35</f>
        <v>25.875</v>
      </c>
      <c r="L35">
        <v>74</v>
      </c>
      <c r="M35">
        <f>100-L35</f>
        <v>26</v>
      </c>
      <c r="N35">
        <v>73.9375</v>
      </c>
      <c r="O35">
        <f>100-N35</f>
        <v>26.0625</v>
      </c>
      <c r="Q35" s="2">
        <v>100</v>
      </c>
      <c r="R35">
        <v>73</v>
      </c>
      <c r="S35">
        <f>100-R35</f>
        <v>27</v>
      </c>
      <c r="T35">
        <v>98.75</v>
      </c>
      <c r="U35">
        <f>100-T35</f>
        <v>1.25</v>
      </c>
      <c r="V35">
        <v>99</v>
      </c>
      <c r="W35">
        <f>100-V35</f>
        <v>1</v>
      </c>
      <c r="X35">
        <v>99</v>
      </c>
      <c r="Y35">
        <f>100-X35</f>
        <v>1</v>
      </c>
      <c r="Z35">
        <v>99</v>
      </c>
      <c r="AA35">
        <f>100-Z35</f>
        <v>1</v>
      </c>
      <c r="AC35" s="2">
        <v>100</v>
      </c>
      <c r="AD35">
        <v>93.0625</v>
      </c>
      <c r="AE35">
        <f>100-AD35</f>
        <v>6.9375</v>
      </c>
      <c r="AF35">
        <v>93.3125</v>
      </c>
      <c r="AG35">
        <f>100-AF35</f>
        <v>6.6875</v>
      </c>
      <c r="AH35">
        <v>87.0625</v>
      </c>
      <c r="AI35">
        <f>100-AH35</f>
        <v>12.9375</v>
      </c>
      <c r="AJ35">
        <v>87.0625</v>
      </c>
      <c r="AK35">
        <f>100-AJ35</f>
        <v>12.9375</v>
      </c>
      <c r="AL35">
        <v>87.0625</v>
      </c>
      <c r="AM35">
        <f>100-AL35</f>
        <v>12.9375</v>
      </c>
    </row>
    <row r="36" spans="1:39" x14ac:dyDescent="0.55000000000000004">
      <c r="E36" s="16" t="s">
        <v>7</v>
      </c>
      <c r="F36" s="6">
        <f>STDEV(F33:F35)</f>
        <v>9.9866001628432084</v>
      </c>
      <c r="G36" s="6">
        <f t="shared" ref="G36:O36" si="53">STDEV(G33:G35)</f>
        <v>9.9866001628432084</v>
      </c>
      <c r="H36" s="6">
        <f t="shared" si="53"/>
        <v>10.271967694288207</v>
      </c>
      <c r="I36" s="6">
        <f t="shared" si="53"/>
        <v>10.27196769428817</v>
      </c>
      <c r="J36" s="6">
        <f t="shared" si="53"/>
        <v>0.47281914376253009</v>
      </c>
      <c r="K36" s="6">
        <f t="shared" si="53"/>
        <v>0.47281914376253009</v>
      </c>
      <c r="L36" s="6">
        <f t="shared" si="53"/>
        <v>0.55195898756912409</v>
      </c>
      <c r="M36" s="6">
        <f t="shared" si="53"/>
        <v>0.55195898756912409</v>
      </c>
      <c r="N36" s="6">
        <f t="shared" si="53"/>
        <v>0.58033934038629398</v>
      </c>
      <c r="O36" s="6">
        <f t="shared" si="53"/>
        <v>0.58033934038629398</v>
      </c>
      <c r="Q36" s="16" t="s">
        <v>7</v>
      </c>
      <c r="R36" s="6">
        <f>STDEV(R33:R35)</f>
        <v>13.315465710343521</v>
      </c>
      <c r="S36" s="6">
        <f t="shared" ref="S36:X36" si="54">STDEV(S33:S35)</f>
        <v>13.315465710343492</v>
      </c>
      <c r="T36" s="6">
        <f t="shared" si="54"/>
        <v>0.67075206547079147</v>
      </c>
      <c r="U36" s="6">
        <f t="shared" si="54"/>
        <v>0.67075206547079147</v>
      </c>
      <c r="V36" s="6">
        <f t="shared" si="54"/>
        <v>0.54744862772683944</v>
      </c>
      <c r="W36" s="6">
        <f t="shared" si="54"/>
        <v>0.54744862772683944</v>
      </c>
      <c r="X36" s="6">
        <f t="shared" si="54"/>
        <v>0.54744862772683944</v>
      </c>
      <c r="Y36" s="6">
        <f>STDEV(Y33:Y35)</f>
        <v>0.54744862772683944</v>
      </c>
      <c r="Z36" s="6">
        <f t="shared" ref="Z36:AA36" si="55">STDEV(Z33:Z35)</f>
        <v>0.54744862772683944</v>
      </c>
      <c r="AA36" s="6">
        <f t="shared" si="55"/>
        <v>0.54744862772683944</v>
      </c>
      <c r="AC36" s="16" t="s">
        <v>7</v>
      </c>
      <c r="AD36" s="6">
        <f>STDEV(AD33:AD35)</f>
        <v>2.2009414119776887</v>
      </c>
      <c r="AE36" s="6">
        <f t="shared" ref="AE36:AM36" si="56">STDEV(AE33:AE35)</f>
        <v>2.20094141197769</v>
      </c>
      <c r="AF36" s="6">
        <f t="shared" si="56"/>
        <v>4.0138000717057416</v>
      </c>
      <c r="AG36" s="6">
        <f t="shared" si="56"/>
        <v>4.0138000717057434</v>
      </c>
      <c r="AH36" s="6">
        <f t="shared" si="56"/>
        <v>0.23951041863212102</v>
      </c>
      <c r="AI36" s="6">
        <f t="shared" si="56"/>
        <v>0.23951041863212102</v>
      </c>
      <c r="AJ36" s="6">
        <f t="shared" si="56"/>
        <v>0.239508774630493</v>
      </c>
      <c r="AK36" s="6">
        <f t="shared" si="56"/>
        <v>0.239508774630493</v>
      </c>
      <c r="AL36" s="6">
        <f t="shared" si="56"/>
        <v>0.239508774630493</v>
      </c>
      <c r="AM36" s="6">
        <f t="shared" si="56"/>
        <v>0.239508774630493</v>
      </c>
    </row>
    <row r="37" spans="1:39" x14ac:dyDescent="0.55000000000000004">
      <c r="E37" s="29" t="s">
        <v>8</v>
      </c>
      <c r="F37" s="29"/>
      <c r="G37" s="29"/>
      <c r="H37" s="29"/>
      <c r="I37" s="29"/>
      <c r="J37" s="29"/>
      <c r="K37" s="29"/>
      <c r="L37" s="9"/>
      <c r="M37" s="9"/>
      <c r="N37" s="9"/>
      <c r="O37" s="9"/>
      <c r="Q37" s="29" t="s">
        <v>9</v>
      </c>
      <c r="R37" s="29"/>
      <c r="S37" s="29"/>
      <c r="T37" s="29"/>
      <c r="U37" s="29"/>
      <c r="V37" s="29"/>
      <c r="W37" s="29"/>
      <c r="X37" s="29"/>
      <c r="Y37" s="29"/>
      <c r="Z37" s="15"/>
      <c r="AA37" s="15"/>
      <c r="AC37" s="29" t="s">
        <v>10</v>
      </c>
      <c r="AD37" s="29"/>
      <c r="AE37" s="29"/>
      <c r="AF37" s="29"/>
      <c r="AG37" s="29"/>
      <c r="AH37" s="29"/>
      <c r="AI37" s="29"/>
      <c r="AJ37" s="9"/>
      <c r="AK37" s="9"/>
    </row>
    <row r="41" spans="1:39" ht="20.399999999999999" x14ac:dyDescent="0.75">
      <c r="G41" s="33" t="s">
        <v>12</v>
      </c>
      <c r="H41" s="33"/>
      <c r="I41" s="33"/>
      <c r="S41" s="33" t="s">
        <v>13</v>
      </c>
      <c r="T41" s="33"/>
      <c r="U41" s="33"/>
      <c r="V41" s="33"/>
      <c r="AE41" s="33" t="s">
        <v>14</v>
      </c>
      <c r="AF41" s="33"/>
      <c r="AG41" s="33"/>
    </row>
    <row r="43" spans="1:39" ht="20.399999999999999" x14ac:dyDescent="0.75">
      <c r="A43" s="19" t="s">
        <v>31</v>
      </c>
      <c r="E43" s="34"/>
      <c r="F43" s="38" t="s">
        <v>0</v>
      </c>
      <c r="G43" s="38"/>
      <c r="H43" s="38"/>
      <c r="I43" s="38"/>
      <c r="J43" s="38"/>
      <c r="K43" s="38"/>
      <c r="L43" s="38"/>
      <c r="M43" s="38"/>
      <c r="N43" s="17"/>
      <c r="O43" s="17"/>
      <c r="Q43" s="34"/>
      <c r="R43" s="36" t="s">
        <v>0</v>
      </c>
      <c r="S43" s="37"/>
      <c r="T43" s="37"/>
      <c r="U43" s="37"/>
      <c r="V43" s="37"/>
      <c r="W43" s="37"/>
      <c r="X43" s="37"/>
      <c r="Y43" s="37"/>
      <c r="Z43" s="10"/>
      <c r="AA43" s="10"/>
      <c r="AC43" s="34"/>
      <c r="AD43" s="27" t="s">
        <v>0</v>
      </c>
      <c r="AE43" s="39"/>
      <c r="AF43" s="39"/>
      <c r="AG43" s="39"/>
      <c r="AH43" s="39"/>
      <c r="AI43" s="39"/>
      <c r="AJ43" s="39"/>
      <c r="AK43" s="28"/>
    </row>
    <row r="44" spans="1:39" ht="20.399999999999999" x14ac:dyDescent="0.75">
      <c r="A44" s="19" t="s">
        <v>35</v>
      </c>
      <c r="E44" s="35"/>
      <c r="F44" s="30" t="s">
        <v>1</v>
      </c>
      <c r="G44" s="31"/>
      <c r="H44" s="30" t="s">
        <v>2</v>
      </c>
      <c r="I44" s="31"/>
      <c r="J44" s="27" t="s">
        <v>3</v>
      </c>
      <c r="K44" s="28"/>
      <c r="L44" s="27" t="s">
        <v>21</v>
      </c>
      <c r="M44" s="28"/>
      <c r="N44" s="27" t="s">
        <v>22</v>
      </c>
      <c r="O44" s="28"/>
      <c r="Q44" s="35"/>
      <c r="R44" s="30" t="s">
        <v>1</v>
      </c>
      <c r="S44" s="31"/>
      <c r="T44" s="30" t="s">
        <v>2</v>
      </c>
      <c r="U44" s="31"/>
      <c r="V44" s="27" t="s">
        <v>3</v>
      </c>
      <c r="W44" s="28"/>
      <c r="X44" s="27" t="s">
        <v>21</v>
      </c>
      <c r="Y44" s="28"/>
      <c r="Z44" s="27" t="s">
        <v>22</v>
      </c>
      <c r="AA44" s="28"/>
      <c r="AC44" s="35"/>
      <c r="AD44" s="30" t="s">
        <v>1</v>
      </c>
      <c r="AE44" s="31"/>
      <c r="AF44" s="30" t="s">
        <v>2</v>
      </c>
      <c r="AG44" s="31"/>
      <c r="AH44" s="27" t="s">
        <v>3</v>
      </c>
      <c r="AI44" s="28"/>
      <c r="AJ44" s="27" t="s">
        <v>21</v>
      </c>
      <c r="AK44" s="28"/>
      <c r="AL44" s="27" t="s">
        <v>22</v>
      </c>
      <c r="AM44" s="28"/>
    </row>
    <row r="45" spans="1:39" x14ac:dyDescent="0.55000000000000004">
      <c r="E45" s="17" t="s">
        <v>4</v>
      </c>
      <c r="F45" s="2" t="s">
        <v>5</v>
      </c>
      <c r="G45" s="2" t="s">
        <v>6</v>
      </c>
      <c r="H45" s="2" t="s">
        <v>5</v>
      </c>
      <c r="I45" s="2" t="s">
        <v>6</v>
      </c>
      <c r="J45" s="3" t="s">
        <v>5</v>
      </c>
      <c r="K45" s="3" t="s">
        <v>6</v>
      </c>
      <c r="L45" s="3" t="s">
        <v>5</v>
      </c>
      <c r="M45" s="3" t="s">
        <v>6</v>
      </c>
      <c r="N45" s="3" t="s">
        <v>5</v>
      </c>
      <c r="O45" s="3" t="s">
        <v>6</v>
      </c>
      <c r="Q45" s="17" t="s">
        <v>4</v>
      </c>
      <c r="R45" s="2" t="s">
        <v>5</v>
      </c>
      <c r="S45" s="2" t="s">
        <v>6</v>
      </c>
      <c r="T45" s="2" t="s">
        <v>5</v>
      </c>
      <c r="U45" s="2" t="s">
        <v>6</v>
      </c>
      <c r="V45" s="3" t="s">
        <v>5</v>
      </c>
      <c r="W45" s="3" t="s">
        <v>6</v>
      </c>
      <c r="X45" s="3" t="s">
        <v>5</v>
      </c>
      <c r="Y45" s="3" t="s">
        <v>6</v>
      </c>
      <c r="Z45" s="3" t="s">
        <v>5</v>
      </c>
      <c r="AA45" s="3" t="s">
        <v>6</v>
      </c>
      <c r="AC45" s="17" t="s">
        <v>4</v>
      </c>
      <c r="AD45" s="2" t="s">
        <v>5</v>
      </c>
      <c r="AE45" s="2" t="s">
        <v>6</v>
      </c>
      <c r="AF45" s="2" t="s">
        <v>5</v>
      </c>
      <c r="AG45" s="2" t="s">
        <v>6</v>
      </c>
      <c r="AH45" s="3" t="s">
        <v>5</v>
      </c>
      <c r="AI45" s="3" t="s">
        <v>6</v>
      </c>
      <c r="AJ45" s="3" t="s">
        <v>5</v>
      </c>
      <c r="AK45" s="3" t="s">
        <v>6</v>
      </c>
      <c r="AL45" s="3" t="s">
        <v>5</v>
      </c>
      <c r="AM45" s="3" t="s">
        <v>6</v>
      </c>
    </row>
    <row r="46" spans="1:39" x14ac:dyDescent="0.55000000000000004">
      <c r="E46" s="4">
        <v>10000</v>
      </c>
      <c r="F46">
        <v>96.006249999999994</v>
      </c>
      <c r="G46">
        <f t="shared" ref="G46:G47" si="57">100-F46</f>
        <v>3.9937500000000057</v>
      </c>
      <c r="H46">
        <v>83.992500000000007</v>
      </c>
      <c r="I46">
        <f t="shared" ref="I46:I47" si="58">100-H46</f>
        <v>16.007499999999993</v>
      </c>
      <c r="J46">
        <v>74.991249999999994</v>
      </c>
      <c r="K46">
        <f t="shared" ref="K46:K47" si="59">100-J46</f>
        <v>25.008750000000006</v>
      </c>
      <c r="L46">
        <v>74.989379999999997</v>
      </c>
      <c r="M46">
        <f t="shared" ref="M46:M47" si="60">100-L46</f>
        <v>25.010620000000003</v>
      </c>
      <c r="N46">
        <v>74.989379999999997</v>
      </c>
      <c r="O46">
        <f t="shared" ref="O46:O47" si="61">100-N46</f>
        <v>25.010620000000003</v>
      </c>
      <c r="Q46" s="4">
        <v>10000</v>
      </c>
      <c r="R46">
        <v>96.767499999999998</v>
      </c>
      <c r="S46">
        <f t="shared" ref="S46:S47" si="62">100-R46</f>
        <v>3.2325000000000017</v>
      </c>
      <c r="T46">
        <v>99.967500000000001</v>
      </c>
      <c r="U46">
        <f t="shared" ref="U46:U47" si="63">100-T46</f>
        <v>3.2499999999998863E-2</v>
      </c>
      <c r="V46">
        <v>99.99</v>
      </c>
      <c r="W46">
        <f t="shared" ref="W46:W47" si="64">100-V46</f>
        <v>1.0000000000005116E-2</v>
      </c>
      <c r="X46">
        <v>99.99</v>
      </c>
      <c r="Y46">
        <f t="shared" ref="Y46:Y47" si="65">100-X46</f>
        <v>1.0000000000005116E-2</v>
      </c>
      <c r="Z46">
        <v>99.99</v>
      </c>
      <c r="AA46">
        <f t="shared" ref="AA46:AA47" si="66">100-Z46</f>
        <v>1.0000000000005116E-2</v>
      </c>
      <c r="AC46" s="4">
        <v>10000</v>
      </c>
      <c r="AD46">
        <v>96.874380000000002</v>
      </c>
      <c r="AE46">
        <f t="shared" ref="AE46:AE47" si="67">100-AD46</f>
        <v>3.1256199999999978</v>
      </c>
      <c r="AF46">
        <v>90.236879999999999</v>
      </c>
      <c r="AG46">
        <f t="shared" ref="AG46:AG47" si="68">100-AF46</f>
        <v>9.7631200000000007</v>
      </c>
      <c r="AH46">
        <v>87.495630000000006</v>
      </c>
      <c r="AI46">
        <f t="shared" ref="AI46:AI47" si="69">100-AH46</f>
        <v>12.504369999999994</v>
      </c>
      <c r="AJ46">
        <v>87.495625000000004</v>
      </c>
      <c r="AK46">
        <f t="shared" ref="AK46:AK47" si="70">100-AJ46</f>
        <v>12.504374999999996</v>
      </c>
      <c r="AL46">
        <v>87.495625000000004</v>
      </c>
      <c r="AM46">
        <f t="shared" ref="AM46:AM47" si="71">100-AL46</f>
        <v>12.504374999999996</v>
      </c>
    </row>
    <row r="47" spans="1:39" x14ac:dyDescent="0.55000000000000004">
      <c r="E47" s="4">
        <v>1000</v>
      </c>
      <c r="F47">
        <v>95.35</v>
      </c>
      <c r="G47">
        <f t="shared" si="57"/>
        <v>4.6500000000000057</v>
      </c>
      <c r="H47">
        <v>79.431250000000006</v>
      </c>
      <c r="I47">
        <f t="shared" si="58"/>
        <v>20.568749999999994</v>
      </c>
      <c r="J47">
        <v>74.912499999999994</v>
      </c>
      <c r="K47">
        <f t="shared" si="59"/>
        <v>25.087500000000006</v>
      </c>
      <c r="L47">
        <v>74.893749999999997</v>
      </c>
      <c r="M47">
        <f t="shared" si="60"/>
        <v>25.106250000000003</v>
      </c>
      <c r="N47">
        <v>74.875</v>
      </c>
      <c r="O47">
        <f t="shared" si="61"/>
        <v>25.125</v>
      </c>
      <c r="Q47" s="4">
        <v>1000</v>
      </c>
      <c r="R47">
        <v>96.924999999999997</v>
      </c>
      <c r="S47">
        <f t="shared" si="62"/>
        <v>3.0750000000000028</v>
      </c>
      <c r="T47">
        <v>99.875</v>
      </c>
      <c r="U47">
        <f t="shared" si="63"/>
        <v>0.125</v>
      </c>
      <c r="V47">
        <v>99.9</v>
      </c>
      <c r="W47">
        <f t="shared" si="64"/>
        <v>9.9999999999994316E-2</v>
      </c>
      <c r="X47">
        <v>99.9</v>
      </c>
      <c r="Y47">
        <f t="shared" si="65"/>
        <v>9.9999999999994316E-2</v>
      </c>
      <c r="Z47">
        <v>99.9</v>
      </c>
      <c r="AA47">
        <f t="shared" si="66"/>
        <v>9.9999999999994316E-2</v>
      </c>
      <c r="AC47" s="4">
        <v>1000</v>
      </c>
      <c r="AD47">
        <v>95.625</v>
      </c>
      <c r="AE47">
        <f t="shared" si="67"/>
        <v>4.375</v>
      </c>
      <c r="AF47">
        <v>73.993750000000006</v>
      </c>
      <c r="AG47">
        <f t="shared" si="68"/>
        <v>26.006249999999994</v>
      </c>
      <c r="AH47">
        <v>87.456249999999997</v>
      </c>
      <c r="AI47">
        <f t="shared" si="69"/>
        <v>12.543750000000003</v>
      </c>
      <c r="AJ47">
        <v>87.456249999999997</v>
      </c>
      <c r="AK47">
        <f t="shared" si="70"/>
        <v>12.543750000000003</v>
      </c>
      <c r="AL47">
        <v>87.456249999999997</v>
      </c>
      <c r="AM47">
        <f t="shared" si="71"/>
        <v>12.543750000000003</v>
      </c>
    </row>
    <row r="48" spans="1:39" x14ac:dyDescent="0.55000000000000004">
      <c r="E48" s="2">
        <v>100</v>
      </c>
      <c r="F48">
        <v>79.5625</v>
      </c>
      <c r="G48">
        <f>100-F48</f>
        <v>20.4375</v>
      </c>
      <c r="H48">
        <v>73.875</v>
      </c>
      <c r="I48">
        <f>100-H48</f>
        <v>26.125</v>
      </c>
      <c r="J48">
        <v>74.0625</v>
      </c>
      <c r="K48">
        <f>100-J48</f>
        <v>25.9375</v>
      </c>
      <c r="L48">
        <v>74.125</v>
      </c>
      <c r="M48">
        <f>100-L48</f>
        <v>25.875</v>
      </c>
      <c r="N48">
        <v>74.0625</v>
      </c>
      <c r="O48">
        <f>100-N48</f>
        <v>25.9375</v>
      </c>
      <c r="Q48" s="2">
        <v>100</v>
      </c>
      <c r="R48">
        <v>80.75</v>
      </c>
      <c r="S48">
        <f>100-R48</f>
        <v>19.25</v>
      </c>
      <c r="T48">
        <v>99</v>
      </c>
      <c r="U48">
        <f>100-T48</f>
        <v>1</v>
      </c>
      <c r="V48">
        <v>99</v>
      </c>
      <c r="W48">
        <f>100-V48</f>
        <v>1</v>
      </c>
      <c r="X48">
        <v>99</v>
      </c>
      <c r="Y48">
        <f>100-X48</f>
        <v>1</v>
      </c>
      <c r="Z48">
        <v>99</v>
      </c>
      <c r="AA48">
        <f>100-Z48</f>
        <v>1</v>
      </c>
      <c r="AC48" s="2">
        <v>100</v>
      </c>
      <c r="AD48">
        <v>93.8125</v>
      </c>
      <c r="AE48">
        <f>100-AD48</f>
        <v>6.1875</v>
      </c>
      <c r="AF48">
        <v>87.0625</v>
      </c>
      <c r="AG48">
        <f>100-AF48</f>
        <v>12.9375</v>
      </c>
      <c r="AH48">
        <v>87.0625</v>
      </c>
      <c r="AI48">
        <f>100-AH48</f>
        <v>12.9375</v>
      </c>
      <c r="AJ48">
        <v>87.0625</v>
      </c>
      <c r="AK48">
        <f>100-AJ48</f>
        <v>12.9375</v>
      </c>
      <c r="AL48">
        <v>87.0625</v>
      </c>
      <c r="AM48">
        <f>100-AL48</f>
        <v>12.9375</v>
      </c>
    </row>
    <row r="49" spans="1:39" x14ac:dyDescent="0.55000000000000004">
      <c r="E49" s="16" t="s">
        <v>7</v>
      </c>
      <c r="F49" s="6">
        <f>STDEV(F46:F48)</f>
        <v>9.3101444168444534</v>
      </c>
      <c r="G49" s="6">
        <f t="shared" ref="G49:O49" si="72">STDEV(G46:G48)</f>
        <v>9.3101444168444534</v>
      </c>
      <c r="H49" s="6">
        <f t="shared" si="72"/>
        <v>5.0668978325829075</v>
      </c>
      <c r="I49" s="6">
        <f t="shared" si="72"/>
        <v>5.066897832582903</v>
      </c>
      <c r="J49" s="6">
        <f t="shared" si="72"/>
        <v>0.51498836960977068</v>
      </c>
      <c r="K49" s="6">
        <f t="shared" si="72"/>
        <v>0.51498836960977068</v>
      </c>
      <c r="L49" s="6">
        <f t="shared" si="72"/>
        <v>0.47386257568342721</v>
      </c>
      <c r="M49" s="6">
        <f t="shared" si="72"/>
        <v>0.47386257568342721</v>
      </c>
      <c r="N49" s="6">
        <f t="shared" si="72"/>
        <v>0.50536217521034588</v>
      </c>
      <c r="O49" s="6">
        <f t="shared" si="72"/>
        <v>0.50536217521034588</v>
      </c>
      <c r="Q49" s="16" t="s">
        <v>7</v>
      </c>
      <c r="R49" s="6">
        <f>STDEV(R46:R48)</f>
        <v>9.2935079266837288</v>
      </c>
      <c r="S49" s="6">
        <f t="shared" ref="S49:X49" si="73">STDEV(S46:S48)</f>
        <v>9.2935079266837288</v>
      </c>
      <c r="T49" s="6">
        <f t="shared" si="73"/>
        <v>0.53389098450276695</v>
      </c>
      <c r="U49" s="6">
        <f t="shared" si="73"/>
        <v>0.53389098450276695</v>
      </c>
      <c r="V49" s="6">
        <f t="shared" si="73"/>
        <v>0.54744862772683944</v>
      </c>
      <c r="W49" s="6">
        <f t="shared" si="73"/>
        <v>0.54744862772683944</v>
      </c>
      <c r="X49" s="6">
        <f t="shared" si="73"/>
        <v>0.54744862772683944</v>
      </c>
      <c r="Y49" s="6">
        <f>STDEV(Y46:Y48)</f>
        <v>0.54744862772683944</v>
      </c>
      <c r="Z49" s="6">
        <f t="shared" ref="Z49:AA49" si="74">STDEV(Z46:Z48)</f>
        <v>0.54744862772683944</v>
      </c>
      <c r="AA49" s="6">
        <f t="shared" si="74"/>
        <v>0.54744862772683944</v>
      </c>
      <c r="AC49" s="16" t="s">
        <v>7</v>
      </c>
      <c r="AD49" s="6">
        <f>STDEV(AD46:AD48)</f>
        <v>1.5395462409857446</v>
      </c>
      <c r="AE49" s="6">
        <f t="shared" ref="AE49:AM49" si="75">STDEV(AE46:AE48)</f>
        <v>1.5395462409857452</v>
      </c>
      <c r="AF49" s="6">
        <f t="shared" si="75"/>
        <v>8.6091829572052472</v>
      </c>
      <c r="AG49" s="6">
        <f t="shared" si="75"/>
        <v>8.609182957205249</v>
      </c>
      <c r="AH49" s="6">
        <f t="shared" si="75"/>
        <v>0.23951041863212102</v>
      </c>
      <c r="AI49" s="6">
        <f t="shared" si="75"/>
        <v>0.23951041863212102</v>
      </c>
      <c r="AJ49" s="6">
        <f t="shared" si="75"/>
        <v>0.239508774630493</v>
      </c>
      <c r="AK49" s="6">
        <f t="shared" si="75"/>
        <v>0.239508774630493</v>
      </c>
      <c r="AL49" s="6">
        <f t="shared" si="75"/>
        <v>0.239508774630493</v>
      </c>
      <c r="AM49" s="6">
        <f t="shared" si="75"/>
        <v>0.239508774630493</v>
      </c>
    </row>
    <row r="50" spans="1:39" x14ac:dyDescent="0.55000000000000004">
      <c r="E50" s="29" t="s">
        <v>8</v>
      </c>
      <c r="F50" s="29"/>
      <c r="G50" s="29"/>
      <c r="H50" s="29"/>
      <c r="I50" s="29"/>
      <c r="J50" s="29"/>
      <c r="K50" s="29"/>
      <c r="L50" s="9"/>
      <c r="M50" s="9"/>
      <c r="N50" s="9"/>
      <c r="O50" s="9"/>
      <c r="Q50" s="29" t="s">
        <v>9</v>
      </c>
      <c r="R50" s="29"/>
      <c r="S50" s="29"/>
      <c r="T50" s="29"/>
      <c r="U50" s="29"/>
      <c r="V50" s="29"/>
      <c r="W50" s="29"/>
      <c r="X50" s="29"/>
      <c r="Y50" s="29"/>
      <c r="Z50" s="15"/>
      <c r="AA50" s="15"/>
      <c r="AC50" s="29" t="s">
        <v>10</v>
      </c>
      <c r="AD50" s="29"/>
      <c r="AE50" s="29"/>
      <c r="AF50" s="29"/>
      <c r="AG50" s="29"/>
      <c r="AH50" s="29"/>
      <c r="AI50" s="29"/>
      <c r="AJ50" s="9"/>
      <c r="AK50" s="9"/>
    </row>
    <row r="54" spans="1:39" ht="20.399999999999999" x14ac:dyDescent="0.75">
      <c r="G54" s="33" t="s">
        <v>12</v>
      </c>
      <c r="H54" s="33"/>
      <c r="I54" s="33"/>
      <c r="S54" s="33" t="s">
        <v>13</v>
      </c>
      <c r="T54" s="33"/>
      <c r="U54" s="33"/>
      <c r="V54" s="33"/>
      <c r="AE54" s="33" t="s">
        <v>14</v>
      </c>
      <c r="AF54" s="33"/>
      <c r="AG54" s="33"/>
    </row>
    <row r="56" spans="1:39" ht="20.399999999999999" x14ac:dyDescent="0.75">
      <c r="A56" s="19" t="s">
        <v>36</v>
      </c>
      <c r="E56" s="34"/>
      <c r="F56" s="38" t="s">
        <v>0</v>
      </c>
      <c r="G56" s="38"/>
      <c r="H56" s="38"/>
      <c r="I56" s="38"/>
      <c r="J56" s="38"/>
      <c r="K56" s="38"/>
      <c r="L56" s="38"/>
      <c r="M56" s="38"/>
      <c r="N56" s="17"/>
      <c r="O56" s="17"/>
      <c r="Q56" s="34"/>
      <c r="R56" s="36" t="s">
        <v>0</v>
      </c>
      <c r="S56" s="37"/>
      <c r="T56" s="37"/>
      <c r="U56" s="37"/>
      <c r="V56" s="37"/>
      <c r="W56" s="37"/>
      <c r="X56" s="37"/>
      <c r="Y56" s="37"/>
      <c r="Z56" s="10"/>
      <c r="AA56" s="10"/>
      <c r="AC56" s="34"/>
      <c r="AD56" s="27" t="s">
        <v>0</v>
      </c>
      <c r="AE56" s="39"/>
      <c r="AF56" s="39"/>
      <c r="AG56" s="39"/>
      <c r="AH56" s="39"/>
      <c r="AI56" s="39"/>
      <c r="AJ56" s="39"/>
      <c r="AK56" s="28"/>
    </row>
    <row r="57" spans="1:39" ht="20.399999999999999" x14ac:dyDescent="0.75">
      <c r="A57" s="19" t="s">
        <v>32</v>
      </c>
      <c r="E57" s="35"/>
      <c r="F57" s="30" t="s">
        <v>1</v>
      </c>
      <c r="G57" s="31"/>
      <c r="H57" s="30" t="s">
        <v>2</v>
      </c>
      <c r="I57" s="31"/>
      <c r="J57" s="27" t="s">
        <v>3</v>
      </c>
      <c r="K57" s="28"/>
      <c r="L57" s="27" t="s">
        <v>21</v>
      </c>
      <c r="M57" s="28"/>
      <c r="N57" s="27" t="s">
        <v>22</v>
      </c>
      <c r="O57" s="28"/>
      <c r="Q57" s="35"/>
      <c r="R57" s="30" t="s">
        <v>1</v>
      </c>
      <c r="S57" s="31"/>
      <c r="T57" s="30" t="s">
        <v>2</v>
      </c>
      <c r="U57" s="31"/>
      <c r="V57" s="27" t="s">
        <v>3</v>
      </c>
      <c r="W57" s="28"/>
      <c r="X57" s="27" t="s">
        <v>21</v>
      </c>
      <c r="Y57" s="28"/>
      <c r="Z57" s="27" t="s">
        <v>22</v>
      </c>
      <c r="AA57" s="28"/>
      <c r="AC57" s="35"/>
      <c r="AD57" s="30" t="s">
        <v>1</v>
      </c>
      <c r="AE57" s="31"/>
      <c r="AF57" s="30" t="s">
        <v>2</v>
      </c>
      <c r="AG57" s="31"/>
      <c r="AH57" s="27" t="s">
        <v>3</v>
      </c>
      <c r="AI57" s="28"/>
      <c r="AJ57" s="27" t="s">
        <v>21</v>
      </c>
      <c r="AK57" s="28"/>
      <c r="AL57" s="27" t="s">
        <v>22</v>
      </c>
      <c r="AM57" s="28"/>
    </row>
    <row r="58" spans="1:39" x14ac:dyDescent="0.55000000000000004">
      <c r="E58" s="17" t="s">
        <v>4</v>
      </c>
      <c r="F58" s="2" t="s">
        <v>5</v>
      </c>
      <c r="G58" s="2" t="s">
        <v>6</v>
      </c>
      <c r="H58" s="2" t="s">
        <v>5</v>
      </c>
      <c r="I58" s="2" t="s">
        <v>6</v>
      </c>
      <c r="J58" s="3" t="s">
        <v>5</v>
      </c>
      <c r="K58" s="3" t="s">
        <v>6</v>
      </c>
      <c r="L58" s="3" t="s">
        <v>5</v>
      </c>
      <c r="M58" s="3" t="s">
        <v>6</v>
      </c>
      <c r="N58" s="3" t="s">
        <v>5</v>
      </c>
      <c r="O58" s="3" t="s">
        <v>6</v>
      </c>
      <c r="Q58" s="17" t="s">
        <v>4</v>
      </c>
      <c r="R58" s="2" t="s">
        <v>5</v>
      </c>
      <c r="S58" s="2" t="s">
        <v>6</v>
      </c>
      <c r="T58" s="2" t="s">
        <v>5</v>
      </c>
      <c r="U58" s="2" t="s">
        <v>6</v>
      </c>
      <c r="V58" s="3" t="s">
        <v>5</v>
      </c>
      <c r="W58" s="3" t="s">
        <v>6</v>
      </c>
      <c r="X58" s="3" t="s">
        <v>5</v>
      </c>
      <c r="Y58" s="3" t="s">
        <v>6</v>
      </c>
      <c r="Z58" s="3" t="s">
        <v>5</v>
      </c>
      <c r="AA58" s="3" t="s">
        <v>6</v>
      </c>
      <c r="AC58" s="17" t="s">
        <v>4</v>
      </c>
      <c r="AD58" s="2" t="s">
        <v>5</v>
      </c>
      <c r="AE58" s="2" t="s">
        <v>6</v>
      </c>
      <c r="AF58" s="2" t="s">
        <v>5</v>
      </c>
      <c r="AG58" s="2" t="s">
        <v>6</v>
      </c>
      <c r="AH58" s="3" t="s">
        <v>5</v>
      </c>
      <c r="AI58" s="3" t="s">
        <v>6</v>
      </c>
      <c r="AJ58" s="3" t="s">
        <v>5</v>
      </c>
      <c r="AK58" s="3" t="s">
        <v>6</v>
      </c>
      <c r="AL58" s="3" t="s">
        <v>5</v>
      </c>
      <c r="AM58" s="3" t="s">
        <v>6</v>
      </c>
    </row>
    <row r="59" spans="1:39" x14ac:dyDescent="0.55000000000000004">
      <c r="E59" s="4">
        <v>10000</v>
      </c>
      <c r="F59">
        <v>78.024375000000006</v>
      </c>
      <c r="G59">
        <f t="shared" ref="G59:G60" si="76">100-F59</f>
        <v>21.975624999999994</v>
      </c>
      <c r="H59">
        <v>62.99640625</v>
      </c>
      <c r="I59">
        <f t="shared" ref="I59:I60" si="77">100-H59</f>
        <v>37.00359375</v>
      </c>
      <c r="J59">
        <v>56.242187499999901</v>
      </c>
      <c r="K59">
        <f t="shared" ref="K59:K60" si="78">100-J59</f>
        <v>43.757812500000099</v>
      </c>
      <c r="L59">
        <v>56.2392187499999</v>
      </c>
      <c r="M59">
        <f t="shared" ref="M59:M60" si="79">100-L59</f>
        <v>43.7607812500001</v>
      </c>
      <c r="N59">
        <v>56.240781249999998</v>
      </c>
      <c r="O59">
        <f t="shared" ref="O59:O60" si="80">100-N59</f>
        <v>43.759218750000002</v>
      </c>
      <c r="Q59" s="4">
        <v>10000</v>
      </c>
      <c r="R59">
        <v>72.431250000000006</v>
      </c>
      <c r="S59">
        <f t="shared" ref="S59:S60" si="81">100-R59</f>
        <v>27.568749999999994</v>
      </c>
      <c r="T59">
        <v>49.994999999999997</v>
      </c>
      <c r="U59">
        <f t="shared" ref="U59:U60" si="82">100-T59</f>
        <v>50.005000000000003</v>
      </c>
      <c r="V59">
        <v>49.994999999999997</v>
      </c>
      <c r="W59">
        <f t="shared" ref="W59:W60" si="83">100-V59</f>
        <v>50.005000000000003</v>
      </c>
      <c r="X59">
        <v>49.994999999999997</v>
      </c>
      <c r="Y59">
        <f t="shared" ref="Y59:Y60" si="84">100-X59</f>
        <v>50.005000000000003</v>
      </c>
      <c r="Z59">
        <v>49.994999999999997</v>
      </c>
      <c r="AA59">
        <f t="shared" ref="AA59:AA60" si="85">100-Z59</f>
        <v>50.005000000000003</v>
      </c>
      <c r="AC59" s="4">
        <v>10000</v>
      </c>
      <c r="AD59">
        <v>82.904375000000002</v>
      </c>
      <c r="AE59">
        <f t="shared" ref="AE59:AE60" si="86">100-AD59</f>
        <v>17.095624999999998</v>
      </c>
      <c r="AF59">
        <v>57.200625000000002</v>
      </c>
      <c r="AG59">
        <f t="shared" ref="AG59:AG60" si="87">100-AF59</f>
        <v>42.799374999999998</v>
      </c>
      <c r="AH59">
        <v>53.122500000000002</v>
      </c>
      <c r="AI59">
        <f t="shared" ref="AI59:AI60" si="88">100-AH59</f>
        <v>46.877499999999998</v>
      </c>
      <c r="AJ59">
        <v>53.122500000000002</v>
      </c>
      <c r="AK59">
        <f t="shared" ref="AK59:AK60" si="89">100-AJ59</f>
        <v>46.877499999999998</v>
      </c>
      <c r="AL59">
        <v>53.122500000000002</v>
      </c>
      <c r="AM59">
        <f t="shared" ref="AM59:AM60" si="90">100-AL59</f>
        <v>46.877499999999998</v>
      </c>
    </row>
    <row r="60" spans="1:39" x14ac:dyDescent="0.55000000000000004">
      <c r="E60" s="4">
        <v>1000</v>
      </c>
      <c r="F60">
        <v>67.128124999999997</v>
      </c>
      <c r="G60">
        <f t="shared" si="76"/>
        <v>32.871875000000003</v>
      </c>
      <c r="H60">
        <v>56.123437500000001</v>
      </c>
      <c r="I60">
        <f t="shared" si="77"/>
        <v>43.876562499999999</v>
      </c>
      <c r="J60">
        <v>56.137500000000003</v>
      </c>
      <c r="K60">
        <f t="shared" si="78"/>
        <v>43.862499999999997</v>
      </c>
      <c r="L60">
        <v>56.173437499999999</v>
      </c>
      <c r="M60">
        <f t="shared" si="79"/>
        <v>43.826562500000001</v>
      </c>
      <c r="N60">
        <v>56.15625</v>
      </c>
      <c r="O60">
        <f t="shared" si="80"/>
        <v>43.84375</v>
      </c>
      <c r="Q60" s="4">
        <v>1000</v>
      </c>
      <c r="R60">
        <v>55.9</v>
      </c>
      <c r="S60">
        <f t="shared" si="81"/>
        <v>44.1</v>
      </c>
      <c r="T60">
        <v>49.95</v>
      </c>
      <c r="U60">
        <f t="shared" si="82"/>
        <v>50.05</v>
      </c>
      <c r="V60">
        <v>49.95</v>
      </c>
      <c r="W60">
        <f t="shared" si="83"/>
        <v>50.05</v>
      </c>
      <c r="X60">
        <v>49.95</v>
      </c>
      <c r="Y60">
        <f t="shared" si="84"/>
        <v>50.05</v>
      </c>
      <c r="Z60">
        <v>49.95</v>
      </c>
      <c r="AA60">
        <f t="shared" si="85"/>
        <v>50.05</v>
      </c>
      <c r="AC60" s="4">
        <v>1000</v>
      </c>
      <c r="AD60">
        <v>67.90625</v>
      </c>
      <c r="AE60">
        <f t="shared" si="86"/>
        <v>32.09375</v>
      </c>
      <c r="AF60">
        <v>56.215625000000003</v>
      </c>
      <c r="AG60">
        <f t="shared" si="87"/>
        <v>43.784374999999997</v>
      </c>
      <c r="AH60">
        <v>53.1</v>
      </c>
      <c r="AI60">
        <f t="shared" si="88"/>
        <v>46.9</v>
      </c>
      <c r="AJ60">
        <v>53.1</v>
      </c>
      <c r="AK60">
        <f t="shared" si="89"/>
        <v>46.9</v>
      </c>
      <c r="AL60">
        <v>53.1</v>
      </c>
      <c r="AM60">
        <f t="shared" si="90"/>
        <v>46.9</v>
      </c>
    </row>
    <row r="61" spans="1:39" x14ac:dyDescent="0.55000000000000004">
      <c r="E61" s="2">
        <v>100</v>
      </c>
      <c r="F61">
        <v>61.828125</v>
      </c>
      <c r="G61">
        <f>100-F61</f>
        <v>38.171875</v>
      </c>
      <c r="H61">
        <v>55.34375</v>
      </c>
      <c r="I61">
        <f>100-H61</f>
        <v>44.65625</v>
      </c>
      <c r="J61">
        <v>55.296875</v>
      </c>
      <c r="K61">
        <f>100-J61</f>
        <v>44.703125</v>
      </c>
      <c r="L61">
        <v>54.546875</v>
      </c>
      <c r="M61">
        <f>100-L61</f>
        <v>45.453125</v>
      </c>
      <c r="N61">
        <v>54.828125</v>
      </c>
      <c r="O61">
        <f>100-N61</f>
        <v>45.171875</v>
      </c>
      <c r="Q61" s="2">
        <v>100</v>
      </c>
      <c r="R61">
        <v>49</v>
      </c>
      <c r="S61">
        <f>100-R61</f>
        <v>51</v>
      </c>
      <c r="T61">
        <v>49.5</v>
      </c>
      <c r="U61">
        <f>100-T61</f>
        <v>50.5</v>
      </c>
      <c r="V61">
        <v>49.5</v>
      </c>
      <c r="W61">
        <f>100-V61</f>
        <v>50.5</v>
      </c>
      <c r="X61">
        <v>49.5</v>
      </c>
      <c r="Y61">
        <f>100-X61</f>
        <v>50.5</v>
      </c>
      <c r="Z61">
        <v>49.5</v>
      </c>
      <c r="AA61">
        <f>100-Z61</f>
        <v>50.5</v>
      </c>
      <c r="AC61" s="2">
        <v>100</v>
      </c>
      <c r="AD61">
        <v>45.75</v>
      </c>
      <c r="AE61">
        <f>100-AD61</f>
        <v>54.25</v>
      </c>
      <c r="AF61">
        <v>52.875</v>
      </c>
      <c r="AG61">
        <f>100-AF61</f>
        <v>47.125</v>
      </c>
      <c r="AH61">
        <v>52.875</v>
      </c>
      <c r="AI61">
        <f>100-AH61</f>
        <v>47.125</v>
      </c>
      <c r="AJ61">
        <v>52.875</v>
      </c>
      <c r="AK61">
        <f>100-AJ61</f>
        <v>47.125</v>
      </c>
      <c r="AL61">
        <v>52.875</v>
      </c>
      <c r="AM61">
        <f>100-AL61</f>
        <v>47.125</v>
      </c>
    </row>
    <row r="62" spans="1:39" x14ac:dyDescent="0.55000000000000004">
      <c r="E62" s="16" t="s">
        <v>7</v>
      </c>
      <c r="F62" s="6">
        <f>STDEV(F59:F61)</f>
        <v>8.2576911434633722</v>
      </c>
      <c r="G62" s="6">
        <f t="shared" ref="G62:O62" si="91">STDEV(G59:G61)</f>
        <v>8.2576911434633775</v>
      </c>
      <c r="H62" s="6">
        <f t="shared" si="91"/>
        <v>4.2112697949826021</v>
      </c>
      <c r="I62" s="6">
        <f t="shared" si="91"/>
        <v>4.2112697949826021</v>
      </c>
      <c r="J62" s="6">
        <f t="shared" si="91"/>
        <v>0.51820613432900997</v>
      </c>
      <c r="K62" s="6">
        <f t="shared" si="91"/>
        <v>0.51820613432900997</v>
      </c>
      <c r="L62" s="6">
        <f t="shared" si="91"/>
        <v>0.95865010191601518</v>
      </c>
      <c r="M62" s="6">
        <f t="shared" si="91"/>
        <v>0.95865010191601518</v>
      </c>
      <c r="N62" s="6">
        <f t="shared" si="91"/>
        <v>0.79232350595317846</v>
      </c>
      <c r="O62" s="6">
        <f t="shared" si="91"/>
        <v>0.79232350595317846</v>
      </c>
      <c r="Q62" s="16" t="s">
        <v>7</v>
      </c>
      <c r="R62" s="6">
        <f>STDEV(R59:R61)</f>
        <v>12.041011191790883</v>
      </c>
      <c r="S62" s="6">
        <f t="shared" ref="S62:X62" si="92">STDEV(S59:S61)</f>
        <v>12.041011191790901</v>
      </c>
      <c r="T62" s="6">
        <f t="shared" si="92"/>
        <v>0.27372431386341972</v>
      </c>
      <c r="U62" s="6">
        <f t="shared" si="92"/>
        <v>0.27372431386341972</v>
      </c>
      <c r="V62" s="6">
        <f t="shared" si="92"/>
        <v>0.27372431386341972</v>
      </c>
      <c r="W62" s="6">
        <f t="shared" si="92"/>
        <v>0.27372431386341972</v>
      </c>
      <c r="X62" s="6">
        <f t="shared" si="92"/>
        <v>0.27372431386341972</v>
      </c>
      <c r="Y62" s="6">
        <f>STDEV(Y59:Y61)</f>
        <v>0.27372431386341972</v>
      </c>
      <c r="Z62" s="6">
        <f t="shared" ref="Z62:AA62" si="93">STDEV(Z59:Z61)</f>
        <v>0.27372431386341972</v>
      </c>
      <c r="AA62" s="6">
        <f t="shared" si="93"/>
        <v>0.27372431386341972</v>
      </c>
      <c r="AC62" s="16" t="s">
        <v>7</v>
      </c>
      <c r="AD62" s="6">
        <f>STDEV(AD59:AD61)</f>
        <v>18.691757315363848</v>
      </c>
      <c r="AE62" s="6">
        <f t="shared" ref="AE62:AM62" si="94">STDEV(AE59:AE61)</f>
        <v>18.691757315363866</v>
      </c>
      <c r="AF62" s="6">
        <f t="shared" si="94"/>
        <v>2.2671947435560846</v>
      </c>
      <c r="AG62" s="6">
        <f t="shared" si="94"/>
        <v>2.2671947435560846</v>
      </c>
      <c r="AH62" s="6">
        <f t="shared" si="94"/>
        <v>0.13686215693171103</v>
      </c>
      <c r="AI62" s="6">
        <f t="shared" si="94"/>
        <v>0.13686215693171103</v>
      </c>
      <c r="AJ62" s="6">
        <f t="shared" si="94"/>
        <v>0.13686215693171103</v>
      </c>
      <c r="AK62" s="6">
        <f t="shared" si="94"/>
        <v>0.13686215693171103</v>
      </c>
      <c r="AL62" s="6">
        <f t="shared" si="94"/>
        <v>0.13686215693171103</v>
      </c>
      <c r="AM62" s="6">
        <f t="shared" si="94"/>
        <v>0.13686215693171103</v>
      </c>
    </row>
    <row r="63" spans="1:39" x14ac:dyDescent="0.55000000000000004">
      <c r="E63" s="29" t="s">
        <v>8</v>
      </c>
      <c r="F63" s="29"/>
      <c r="G63" s="29"/>
      <c r="H63" s="29"/>
      <c r="I63" s="29"/>
      <c r="J63" s="29"/>
      <c r="K63" s="29"/>
      <c r="L63" s="9"/>
      <c r="M63" s="9"/>
      <c r="N63" s="9"/>
      <c r="O63" s="9"/>
      <c r="Q63" s="29" t="s">
        <v>9</v>
      </c>
      <c r="R63" s="29"/>
      <c r="S63" s="29"/>
      <c r="T63" s="29"/>
      <c r="U63" s="29"/>
      <c r="V63" s="29"/>
      <c r="W63" s="29"/>
      <c r="X63" s="29"/>
      <c r="Y63" s="29"/>
      <c r="Z63" s="15"/>
      <c r="AA63" s="15"/>
      <c r="AC63" s="29" t="s">
        <v>10</v>
      </c>
      <c r="AD63" s="29"/>
      <c r="AE63" s="29"/>
      <c r="AF63" s="29"/>
      <c r="AG63" s="29"/>
      <c r="AH63" s="29"/>
      <c r="AI63" s="29"/>
      <c r="AJ63" s="9"/>
      <c r="AK63" s="9"/>
    </row>
    <row r="67" spans="1:39" ht="20.399999999999999" x14ac:dyDescent="0.75">
      <c r="G67" s="33" t="s">
        <v>12</v>
      </c>
      <c r="H67" s="33"/>
      <c r="I67" s="33"/>
      <c r="S67" s="33" t="s">
        <v>13</v>
      </c>
      <c r="T67" s="33"/>
      <c r="U67" s="33"/>
      <c r="V67" s="33"/>
      <c r="AE67" s="33" t="s">
        <v>14</v>
      </c>
      <c r="AF67" s="33"/>
      <c r="AG67" s="33"/>
    </row>
    <row r="69" spans="1:39" ht="20.399999999999999" x14ac:dyDescent="0.75">
      <c r="A69" s="19" t="s">
        <v>36</v>
      </c>
      <c r="E69" s="34"/>
      <c r="F69" s="38" t="s">
        <v>0</v>
      </c>
      <c r="G69" s="38"/>
      <c r="H69" s="38"/>
      <c r="I69" s="38"/>
      <c r="J69" s="38"/>
      <c r="K69" s="38"/>
      <c r="L69" s="38"/>
      <c r="M69" s="38"/>
      <c r="N69" s="17"/>
      <c r="O69" s="17"/>
      <c r="Q69" s="34"/>
      <c r="R69" s="36" t="s">
        <v>0</v>
      </c>
      <c r="S69" s="37"/>
      <c r="T69" s="37"/>
      <c r="U69" s="37"/>
      <c r="V69" s="37"/>
      <c r="W69" s="37"/>
      <c r="X69" s="37"/>
      <c r="Y69" s="37"/>
      <c r="Z69" s="10"/>
      <c r="AA69" s="10"/>
      <c r="AC69" s="34"/>
      <c r="AD69" s="27" t="s">
        <v>0</v>
      </c>
      <c r="AE69" s="39"/>
      <c r="AF69" s="39"/>
      <c r="AG69" s="39"/>
      <c r="AH69" s="39"/>
      <c r="AI69" s="39"/>
      <c r="AJ69" s="39"/>
      <c r="AK69" s="28"/>
    </row>
    <row r="70" spans="1:39" ht="20.399999999999999" x14ac:dyDescent="0.75">
      <c r="A70" s="19" t="s">
        <v>33</v>
      </c>
      <c r="E70" s="35"/>
      <c r="F70" s="30" t="s">
        <v>1</v>
      </c>
      <c r="G70" s="31"/>
      <c r="H70" s="30" t="s">
        <v>2</v>
      </c>
      <c r="I70" s="31"/>
      <c r="J70" s="27" t="s">
        <v>3</v>
      </c>
      <c r="K70" s="28"/>
      <c r="L70" s="27" t="s">
        <v>21</v>
      </c>
      <c r="M70" s="28"/>
      <c r="N70" s="27" t="s">
        <v>22</v>
      </c>
      <c r="O70" s="28"/>
      <c r="Q70" s="35"/>
      <c r="R70" s="30" t="s">
        <v>1</v>
      </c>
      <c r="S70" s="31"/>
      <c r="T70" s="30" t="s">
        <v>2</v>
      </c>
      <c r="U70" s="31"/>
      <c r="V70" s="27" t="s">
        <v>3</v>
      </c>
      <c r="W70" s="28"/>
      <c r="X70" s="27" t="s">
        <v>21</v>
      </c>
      <c r="Y70" s="28"/>
      <c r="Z70" s="27" t="s">
        <v>22</v>
      </c>
      <c r="AA70" s="28"/>
      <c r="AC70" s="35"/>
      <c r="AD70" s="30" t="s">
        <v>1</v>
      </c>
      <c r="AE70" s="31"/>
      <c r="AF70" s="30" t="s">
        <v>2</v>
      </c>
      <c r="AG70" s="31"/>
      <c r="AH70" s="27" t="s">
        <v>3</v>
      </c>
      <c r="AI70" s="28"/>
      <c r="AJ70" s="27" t="s">
        <v>21</v>
      </c>
      <c r="AK70" s="28"/>
      <c r="AL70" s="27" t="s">
        <v>22</v>
      </c>
      <c r="AM70" s="28"/>
    </row>
    <row r="71" spans="1:39" x14ac:dyDescent="0.55000000000000004">
      <c r="E71" s="17" t="s">
        <v>4</v>
      </c>
      <c r="F71" s="2" t="s">
        <v>5</v>
      </c>
      <c r="G71" s="2" t="s">
        <v>6</v>
      </c>
      <c r="H71" s="2" t="s">
        <v>5</v>
      </c>
      <c r="I71" s="2" t="s">
        <v>6</v>
      </c>
      <c r="J71" s="3" t="s">
        <v>5</v>
      </c>
      <c r="K71" s="3" t="s">
        <v>6</v>
      </c>
      <c r="L71" s="3" t="s">
        <v>5</v>
      </c>
      <c r="M71" s="3" t="s">
        <v>6</v>
      </c>
      <c r="N71" s="3" t="s">
        <v>5</v>
      </c>
      <c r="O71" s="3" t="s">
        <v>6</v>
      </c>
      <c r="Q71" s="17" t="s">
        <v>4</v>
      </c>
      <c r="R71" s="2" t="s">
        <v>5</v>
      </c>
      <c r="S71" s="2" t="s">
        <v>6</v>
      </c>
      <c r="T71" s="2" t="s">
        <v>5</v>
      </c>
      <c r="U71" s="2" t="s">
        <v>6</v>
      </c>
      <c r="V71" s="3" t="s">
        <v>5</v>
      </c>
      <c r="W71" s="3" t="s">
        <v>6</v>
      </c>
      <c r="X71" s="3" t="s">
        <v>5</v>
      </c>
      <c r="Y71" s="3" t="s">
        <v>6</v>
      </c>
      <c r="Z71" s="3" t="s">
        <v>5</v>
      </c>
      <c r="AA71" s="3" t="s">
        <v>6</v>
      </c>
      <c r="AC71" s="17" t="s">
        <v>4</v>
      </c>
      <c r="AD71" s="2" t="s">
        <v>5</v>
      </c>
      <c r="AE71" s="2" t="s">
        <v>6</v>
      </c>
      <c r="AF71" s="2" t="s">
        <v>5</v>
      </c>
      <c r="AG71" s="2" t="s">
        <v>6</v>
      </c>
      <c r="AH71" s="3" t="s">
        <v>5</v>
      </c>
      <c r="AI71" s="3" t="s">
        <v>6</v>
      </c>
      <c r="AJ71" s="3" t="s">
        <v>5</v>
      </c>
      <c r="AK71" s="3" t="s">
        <v>6</v>
      </c>
      <c r="AL71" s="3" t="s">
        <v>5</v>
      </c>
      <c r="AM71" s="3" t="s">
        <v>6</v>
      </c>
    </row>
    <row r="72" spans="1:39" x14ac:dyDescent="0.55000000000000004">
      <c r="E72" s="4">
        <v>10000</v>
      </c>
      <c r="F72">
        <v>93.810312499999895</v>
      </c>
      <c r="G72">
        <f t="shared" ref="G72:G73" si="95">100-F72</f>
        <v>6.1896875000001046</v>
      </c>
      <c r="H72">
        <v>69.361874999999898</v>
      </c>
      <c r="I72">
        <f t="shared" ref="I72:I73" si="96">100-H72</f>
        <v>30.638125000000102</v>
      </c>
      <c r="J72">
        <v>56.2424999999999</v>
      </c>
      <c r="K72">
        <f t="shared" ref="K72:K73" si="97">100-J72</f>
        <v>43.7575000000001</v>
      </c>
      <c r="L72">
        <v>56.242656249999897</v>
      </c>
      <c r="M72">
        <f t="shared" ref="M72:M73" si="98">100-L72</f>
        <v>43.757343750000103</v>
      </c>
      <c r="N72">
        <v>56.242031249999897</v>
      </c>
      <c r="O72">
        <f t="shared" ref="O72:O73" si="99">100-N72</f>
        <v>43.757968750000103</v>
      </c>
      <c r="Q72" s="4">
        <v>10000</v>
      </c>
      <c r="R72">
        <v>92.577500000000001</v>
      </c>
      <c r="S72">
        <f t="shared" ref="S72:S73" si="100">100-R72</f>
        <v>7.4224999999999994</v>
      </c>
      <c r="T72">
        <v>99.93</v>
      </c>
      <c r="U72">
        <f t="shared" ref="U72:U73" si="101">100-T72</f>
        <v>6.9999999999993179E-2</v>
      </c>
      <c r="V72">
        <v>99.99</v>
      </c>
      <c r="W72">
        <f t="shared" ref="W72:W73" si="102">100-V72</f>
        <v>1.0000000000005116E-2</v>
      </c>
      <c r="X72">
        <v>99.99</v>
      </c>
      <c r="Y72">
        <f t="shared" ref="Y72:Y73" si="103">100-X72</f>
        <v>1.0000000000005116E-2</v>
      </c>
      <c r="Z72">
        <v>99.99</v>
      </c>
      <c r="AA72">
        <f t="shared" ref="AA72:AA73" si="104">100-Z72</f>
        <v>1.0000000000005116E-2</v>
      </c>
      <c r="AC72" s="4">
        <v>10000</v>
      </c>
      <c r="AD72">
        <v>95.583906249999899</v>
      </c>
      <c r="AE72">
        <f t="shared" ref="AE72:AE73" si="105">100-AD72</f>
        <v>4.4160937500001012</v>
      </c>
      <c r="AF72">
        <v>82.37</v>
      </c>
      <c r="AG72">
        <f t="shared" ref="AG72:AG73" si="106">100-AF72</f>
        <v>17.629999999999995</v>
      </c>
      <c r="AH72">
        <v>53.122500000000002</v>
      </c>
      <c r="AI72">
        <f t="shared" ref="AI72:AI73" si="107">100-AH72</f>
        <v>46.877499999999998</v>
      </c>
      <c r="AJ72">
        <v>53.122500000000002</v>
      </c>
      <c r="AK72">
        <f t="shared" ref="AK72:AK73" si="108">100-AJ72</f>
        <v>46.877499999999998</v>
      </c>
      <c r="AL72">
        <v>53.122500000000002</v>
      </c>
      <c r="AM72">
        <f t="shared" ref="AM72:AM73" si="109">100-AL72</f>
        <v>46.877499999999998</v>
      </c>
    </row>
    <row r="73" spans="1:39" x14ac:dyDescent="0.55000000000000004">
      <c r="E73" s="4">
        <v>1000</v>
      </c>
      <c r="F73">
        <v>83.578124999999901</v>
      </c>
      <c r="G73">
        <f t="shared" si="95"/>
        <v>16.421875000000099</v>
      </c>
      <c r="H73">
        <v>60.112499999999997</v>
      </c>
      <c r="I73">
        <f t="shared" si="96"/>
        <v>39.887500000000003</v>
      </c>
      <c r="J73">
        <v>56.170312500000001</v>
      </c>
      <c r="K73">
        <f t="shared" si="97"/>
        <v>43.829687499999999</v>
      </c>
      <c r="L73">
        <v>56.176562500000003</v>
      </c>
      <c r="M73">
        <f t="shared" si="98"/>
        <v>43.823437499999997</v>
      </c>
      <c r="N73">
        <v>56.173437499999999</v>
      </c>
      <c r="O73">
        <f t="shared" si="99"/>
        <v>43.826562500000001</v>
      </c>
      <c r="Q73" s="4">
        <v>1000</v>
      </c>
      <c r="R73">
        <v>88.262500000000003</v>
      </c>
      <c r="S73">
        <f t="shared" si="100"/>
        <v>11.737499999999997</v>
      </c>
      <c r="T73">
        <v>99.724999999999994</v>
      </c>
      <c r="U73">
        <f t="shared" si="101"/>
        <v>0.27500000000000568</v>
      </c>
      <c r="V73">
        <v>99.9</v>
      </c>
      <c r="W73">
        <f t="shared" si="102"/>
        <v>9.9999999999994316E-2</v>
      </c>
      <c r="X73">
        <v>99.9</v>
      </c>
      <c r="Y73">
        <f t="shared" si="103"/>
        <v>9.9999999999994316E-2</v>
      </c>
      <c r="Z73">
        <v>99.9</v>
      </c>
      <c r="AA73">
        <f t="shared" si="104"/>
        <v>9.9999999999994316E-2</v>
      </c>
      <c r="AC73" s="4">
        <v>1000</v>
      </c>
      <c r="AD73">
        <v>89.018749999999898</v>
      </c>
      <c r="AE73">
        <f t="shared" si="105"/>
        <v>10.981250000000102</v>
      </c>
      <c r="AF73">
        <v>69.160937500000003</v>
      </c>
      <c r="AG73">
        <f t="shared" si="106"/>
        <v>30.839062499999997</v>
      </c>
      <c r="AH73">
        <v>53.1</v>
      </c>
      <c r="AI73">
        <f t="shared" si="107"/>
        <v>46.9</v>
      </c>
      <c r="AJ73">
        <v>53.1</v>
      </c>
      <c r="AK73">
        <f t="shared" si="108"/>
        <v>46.9</v>
      </c>
      <c r="AL73">
        <v>53.1</v>
      </c>
      <c r="AM73">
        <f t="shared" si="109"/>
        <v>46.9</v>
      </c>
    </row>
    <row r="74" spans="1:39" x14ac:dyDescent="0.55000000000000004">
      <c r="E74" s="2">
        <v>100</v>
      </c>
      <c r="F74">
        <v>65.203125</v>
      </c>
      <c r="G74">
        <f>100-F74</f>
        <v>34.796875</v>
      </c>
      <c r="H74">
        <v>55.4375</v>
      </c>
      <c r="I74">
        <f>100-H74</f>
        <v>44.5625</v>
      </c>
      <c r="J74">
        <v>55.3125</v>
      </c>
      <c r="K74">
        <f>100-J74</f>
        <v>44.6875</v>
      </c>
      <c r="L74">
        <v>55.484375</v>
      </c>
      <c r="M74">
        <f>100-L74</f>
        <v>44.515625</v>
      </c>
      <c r="N74">
        <v>55.578125</v>
      </c>
      <c r="O74">
        <f>100-N74</f>
        <v>44.421875</v>
      </c>
      <c r="Q74" s="2">
        <v>100</v>
      </c>
      <c r="R74">
        <v>58.125</v>
      </c>
      <c r="S74">
        <f>100-R74</f>
        <v>41.875</v>
      </c>
      <c r="T74">
        <v>86.5</v>
      </c>
      <c r="U74">
        <f>100-T74</f>
        <v>13.5</v>
      </c>
      <c r="V74">
        <v>99</v>
      </c>
      <c r="W74">
        <f>100-V74</f>
        <v>1</v>
      </c>
      <c r="X74">
        <v>99</v>
      </c>
      <c r="Y74">
        <f>100-X74</f>
        <v>1</v>
      </c>
      <c r="Z74">
        <v>99</v>
      </c>
      <c r="AA74">
        <f>100-Z74</f>
        <v>1</v>
      </c>
      <c r="AC74" s="2">
        <v>100</v>
      </c>
      <c r="AD74">
        <v>68.71875</v>
      </c>
      <c r="AE74">
        <f>100-AD74</f>
        <v>31.28125</v>
      </c>
      <c r="AF74">
        <v>55.9375</v>
      </c>
      <c r="AG74">
        <f>100-AF74</f>
        <v>44.0625</v>
      </c>
      <c r="AH74">
        <v>52.875</v>
      </c>
      <c r="AI74">
        <f>100-AH74</f>
        <v>47.125</v>
      </c>
      <c r="AJ74">
        <v>52.875</v>
      </c>
      <c r="AK74">
        <f>100-AJ74</f>
        <v>47.125</v>
      </c>
      <c r="AL74">
        <v>52.875</v>
      </c>
      <c r="AM74">
        <f>100-AL74</f>
        <v>47.125</v>
      </c>
    </row>
    <row r="75" spans="1:39" x14ac:dyDescent="0.55000000000000004">
      <c r="E75" s="16" t="s">
        <v>7</v>
      </c>
      <c r="F75" s="6">
        <f>STDEV(F72:F74)</f>
        <v>14.495455970149813</v>
      </c>
      <c r="G75" s="6">
        <f t="shared" ref="G75:O75" si="110">STDEV(G72:G74)</f>
        <v>14.495455970149767</v>
      </c>
      <c r="H75" s="6">
        <f t="shared" si="110"/>
        <v>7.0863105354766631</v>
      </c>
      <c r="I75" s="6">
        <f t="shared" si="110"/>
        <v>7.0863105354766347</v>
      </c>
      <c r="J75" s="6">
        <f t="shared" si="110"/>
        <v>0.51735760042616274</v>
      </c>
      <c r="K75" s="6">
        <f t="shared" si="110"/>
        <v>0.51735760042616274</v>
      </c>
      <c r="L75" s="6">
        <f t="shared" si="110"/>
        <v>0.42001634354048417</v>
      </c>
      <c r="M75" s="6">
        <f t="shared" si="110"/>
        <v>0.42001634354048417</v>
      </c>
      <c r="N75" s="6">
        <f t="shared" si="110"/>
        <v>0.36511952015384008</v>
      </c>
      <c r="O75" s="6">
        <f t="shared" si="110"/>
        <v>0.36511952015384008</v>
      </c>
      <c r="Q75" s="16" t="s">
        <v>7</v>
      </c>
      <c r="R75" s="6">
        <f>STDEV(R72:R74)</f>
        <v>18.76993556861607</v>
      </c>
      <c r="S75" s="6">
        <f t="shared" ref="S75:X75" si="111">STDEV(S72:S74)</f>
        <v>18.769935568616106</v>
      </c>
      <c r="T75" s="6">
        <f t="shared" si="111"/>
        <v>7.6953183819774482</v>
      </c>
      <c r="U75" s="6">
        <f t="shared" si="111"/>
        <v>7.6953183819774482</v>
      </c>
      <c r="V75" s="6">
        <f t="shared" si="111"/>
        <v>0.54744862772683944</v>
      </c>
      <c r="W75" s="6">
        <f t="shared" si="111"/>
        <v>0.54744862772683944</v>
      </c>
      <c r="X75" s="6">
        <f t="shared" si="111"/>
        <v>0.54744862772683944</v>
      </c>
      <c r="Y75" s="6">
        <f>STDEV(Y72:Y74)</f>
        <v>0.54744862772683944</v>
      </c>
      <c r="Z75" s="6">
        <f t="shared" ref="Z75:AA75" si="112">STDEV(Z72:Z74)</f>
        <v>0.54744862772683944</v>
      </c>
      <c r="AA75" s="6">
        <f t="shared" si="112"/>
        <v>0.54744862772683944</v>
      </c>
      <c r="AC75" s="16" t="s">
        <v>7</v>
      </c>
      <c r="AD75" s="6">
        <f>STDEV(AD72:AD74)</f>
        <v>14.00552210691561</v>
      </c>
      <c r="AE75" s="6">
        <f t="shared" ref="AE75:AM75" si="113">STDEV(AE72:AE74)</f>
        <v>14.005522106915656</v>
      </c>
      <c r="AF75" s="6">
        <f t="shared" si="113"/>
        <v>13.216250651472686</v>
      </c>
      <c r="AG75" s="6">
        <f t="shared" si="113"/>
        <v>13.216250651472686</v>
      </c>
      <c r="AH75" s="6">
        <f t="shared" si="113"/>
        <v>0.13686215693171103</v>
      </c>
      <c r="AI75" s="6">
        <f t="shared" si="113"/>
        <v>0.13686215693171103</v>
      </c>
      <c r="AJ75" s="6">
        <f t="shared" si="113"/>
        <v>0.13686215693171103</v>
      </c>
      <c r="AK75" s="6">
        <f t="shared" si="113"/>
        <v>0.13686215693171103</v>
      </c>
      <c r="AL75" s="6">
        <f t="shared" si="113"/>
        <v>0.13686215693171103</v>
      </c>
      <c r="AM75" s="6">
        <f t="shared" si="113"/>
        <v>0.13686215693171103</v>
      </c>
    </row>
    <row r="76" spans="1:39" x14ac:dyDescent="0.55000000000000004">
      <c r="E76" s="29" t="s">
        <v>8</v>
      </c>
      <c r="F76" s="29"/>
      <c r="G76" s="29"/>
      <c r="H76" s="29"/>
      <c r="I76" s="29"/>
      <c r="J76" s="29"/>
      <c r="K76" s="29"/>
      <c r="L76" s="9"/>
      <c r="M76" s="9"/>
      <c r="N76" s="9"/>
      <c r="O76" s="9"/>
      <c r="Q76" s="29" t="s">
        <v>9</v>
      </c>
      <c r="R76" s="29"/>
      <c r="S76" s="29"/>
      <c r="T76" s="29"/>
      <c r="U76" s="29"/>
      <c r="V76" s="29"/>
      <c r="W76" s="29"/>
      <c r="X76" s="29"/>
      <c r="Y76" s="29"/>
      <c r="Z76" s="15"/>
      <c r="AA76" s="15"/>
      <c r="AC76" s="29" t="s">
        <v>10</v>
      </c>
      <c r="AD76" s="29"/>
      <c r="AE76" s="29"/>
      <c r="AF76" s="29"/>
      <c r="AG76" s="29"/>
      <c r="AH76" s="29"/>
      <c r="AI76" s="29"/>
      <c r="AJ76" s="9"/>
      <c r="AK76" s="9"/>
    </row>
    <row r="79" spans="1:39" ht="20.399999999999999" x14ac:dyDescent="0.75">
      <c r="G79" s="33" t="s">
        <v>12</v>
      </c>
      <c r="H79" s="33"/>
      <c r="I79" s="33"/>
      <c r="S79" s="33" t="s">
        <v>13</v>
      </c>
      <c r="T79" s="33"/>
      <c r="U79" s="33"/>
      <c r="V79" s="33"/>
      <c r="AE79" s="33" t="s">
        <v>14</v>
      </c>
      <c r="AF79" s="33"/>
      <c r="AG79" s="33"/>
    </row>
    <row r="81" spans="1:39" ht="20.399999999999999" x14ac:dyDescent="0.75">
      <c r="A81" s="19" t="s">
        <v>36</v>
      </c>
      <c r="E81" s="34"/>
      <c r="F81" s="38" t="s">
        <v>0</v>
      </c>
      <c r="G81" s="38"/>
      <c r="H81" s="38"/>
      <c r="I81" s="38"/>
      <c r="J81" s="38"/>
      <c r="K81" s="38"/>
      <c r="L81" s="38"/>
      <c r="M81" s="38"/>
      <c r="N81" s="17"/>
      <c r="O81" s="17"/>
      <c r="Q81" s="34"/>
      <c r="R81" s="36" t="s">
        <v>0</v>
      </c>
      <c r="S81" s="37"/>
      <c r="T81" s="37"/>
      <c r="U81" s="37"/>
      <c r="V81" s="37"/>
      <c r="W81" s="37"/>
      <c r="X81" s="37"/>
      <c r="Y81" s="37"/>
      <c r="Z81" s="10"/>
      <c r="AA81" s="10"/>
      <c r="AC81" s="34"/>
      <c r="AD81" s="27" t="s">
        <v>0</v>
      </c>
      <c r="AE81" s="39"/>
      <c r="AF81" s="39"/>
      <c r="AG81" s="39"/>
      <c r="AH81" s="39"/>
      <c r="AI81" s="39"/>
      <c r="AJ81" s="39"/>
      <c r="AK81" s="28"/>
    </row>
    <row r="82" spans="1:39" ht="20.399999999999999" x14ac:dyDescent="0.75">
      <c r="A82" s="19" t="s">
        <v>34</v>
      </c>
      <c r="E82" s="35"/>
      <c r="F82" s="30" t="s">
        <v>1</v>
      </c>
      <c r="G82" s="31"/>
      <c r="H82" s="30" t="s">
        <v>2</v>
      </c>
      <c r="I82" s="31"/>
      <c r="J82" s="27" t="s">
        <v>3</v>
      </c>
      <c r="K82" s="28"/>
      <c r="L82" s="27" t="s">
        <v>21</v>
      </c>
      <c r="M82" s="28"/>
      <c r="N82" s="27" t="s">
        <v>22</v>
      </c>
      <c r="O82" s="28"/>
      <c r="Q82" s="35"/>
      <c r="R82" s="30" t="s">
        <v>1</v>
      </c>
      <c r="S82" s="31"/>
      <c r="T82" s="30" t="s">
        <v>2</v>
      </c>
      <c r="U82" s="31"/>
      <c r="V82" s="27" t="s">
        <v>3</v>
      </c>
      <c r="W82" s="28"/>
      <c r="X82" s="27" t="s">
        <v>21</v>
      </c>
      <c r="Y82" s="28"/>
      <c r="Z82" s="27" t="s">
        <v>22</v>
      </c>
      <c r="AA82" s="28"/>
      <c r="AC82" s="35"/>
      <c r="AD82" s="30" t="s">
        <v>1</v>
      </c>
      <c r="AE82" s="31"/>
      <c r="AF82" s="30" t="s">
        <v>2</v>
      </c>
      <c r="AG82" s="31"/>
      <c r="AH82" s="27" t="s">
        <v>3</v>
      </c>
      <c r="AI82" s="28"/>
      <c r="AJ82" s="27" t="s">
        <v>21</v>
      </c>
      <c r="AK82" s="28"/>
      <c r="AL82" s="27" t="s">
        <v>22</v>
      </c>
      <c r="AM82" s="28"/>
    </row>
    <row r="83" spans="1:39" x14ac:dyDescent="0.55000000000000004">
      <c r="E83" s="17" t="s">
        <v>4</v>
      </c>
      <c r="F83" s="2" t="s">
        <v>5</v>
      </c>
      <c r="G83" s="2" t="s">
        <v>6</v>
      </c>
      <c r="H83" s="2" t="s">
        <v>5</v>
      </c>
      <c r="I83" s="2" t="s">
        <v>6</v>
      </c>
      <c r="J83" s="3" t="s">
        <v>5</v>
      </c>
      <c r="K83" s="3" t="s">
        <v>6</v>
      </c>
      <c r="L83" s="3" t="s">
        <v>5</v>
      </c>
      <c r="M83" s="3" t="s">
        <v>6</v>
      </c>
      <c r="N83" s="3" t="s">
        <v>5</v>
      </c>
      <c r="O83" s="3" t="s">
        <v>6</v>
      </c>
      <c r="Q83" s="17" t="s">
        <v>4</v>
      </c>
      <c r="R83" s="2" t="s">
        <v>5</v>
      </c>
      <c r="S83" s="2" t="s">
        <v>6</v>
      </c>
      <c r="T83" s="2" t="s">
        <v>5</v>
      </c>
      <c r="U83" s="2" t="s">
        <v>6</v>
      </c>
      <c r="V83" s="3" t="s">
        <v>5</v>
      </c>
      <c r="W83" s="3" t="s">
        <v>6</v>
      </c>
      <c r="X83" s="3" t="s">
        <v>5</v>
      </c>
      <c r="Y83" s="3" t="s">
        <v>6</v>
      </c>
      <c r="Z83" s="3" t="s">
        <v>5</v>
      </c>
      <c r="AA83" s="3" t="s">
        <v>6</v>
      </c>
      <c r="AC83" s="17" t="s">
        <v>4</v>
      </c>
      <c r="AD83" s="2" t="s">
        <v>5</v>
      </c>
      <c r="AE83" s="2" t="s">
        <v>6</v>
      </c>
      <c r="AF83" s="2" t="s">
        <v>5</v>
      </c>
      <c r="AG83" s="2" t="s">
        <v>6</v>
      </c>
      <c r="AH83" s="3" t="s">
        <v>5</v>
      </c>
      <c r="AI83" s="3" t="s">
        <v>6</v>
      </c>
      <c r="AJ83" s="3" t="s">
        <v>5</v>
      </c>
      <c r="AK83" s="3" t="s">
        <v>6</v>
      </c>
      <c r="AL83" s="3" t="s">
        <v>5</v>
      </c>
      <c r="AM83" s="3" t="s">
        <v>6</v>
      </c>
    </row>
    <row r="84" spans="1:39" x14ac:dyDescent="0.55000000000000004">
      <c r="E84" s="4">
        <v>10000</v>
      </c>
      <c r="F84">
        <v>93.584843750000005</v>
      </c>
      <c r="G84">
        <f t="shared" ref="G84:G85" si="114">100-F84</f>
        <v>6.4151562499999955</v>
      </c>
      <c r="H84">
        <v>71.731093749999999</v>
      </c>
      <c r="I84">
        <f t="shared" ref="I84:I85" si="115">100-H84</f>
        <v>28.268906250000001</v>
      </c>
      <c r="J84">
        <v>56.241875</v>
      </c>
      <c r="K84">
        <f t="shared" ref="K84:K85" si="116">100-J84</f>
        <v>43.758125</v>
      </c>
      <c r="L84">
        <v>56.241875</v>
      </c>
      <c r="M84">
        <f t="shared" ref="M84:M85" si="117">100-L84</f>
        <v>43.758125</v>
      </c>
      <c r="N84">
        <v>56.242343749999897</v>
      </c>
      <c r="O84">
        <f t="shared" ref="O84:O85" si="118">100-N84</f>
        <v>43.757656250000103</v>
      </c>
      <c r="Q84" s="4">
        <v>10000</v>
      </c>
      <c r="R84">
        <v>95.022499999999994</v>
      </c>
      <c r="S84">
        <f t="shared" ref="S84:S85" si="119">100-R84</f>
        <v>4.9775000000000063</v>
      </c>
      <c r="T84">
        <v>99.943749999999994</v>
      </c>
      <c r="U84">
        <f t="shared" ref="U84:U85" si="120">100-T84</f>
        <v>5.6250000000005684E-2</v>
      </c>
      <c r="V84">
        <v>99.99</v>
      </c>
      <c r="W84">
        <f t="shared" ref="W84:W85" si="121">100-V84</f>
        <v>1.0000000000005116E-2</v>
      </c>
      <c r="X84">
        <v>99.99</v>
      </c>
      <c r="Y84">
        <f t="shared" ref="Y84:Y85" si="122">100-X84</f>
        <v>1.0000000000005116E-2</v>
      </c>
      <c r="Z84">
        <v>99.99</v>
      </c>
      <c r="AA84">
        <f t="shared" ref="AA84:AA85" si="123">100-Z84</f>
        <v>1.0000000000005116E-2</v>
      </c>
      <c r="AC84" s="4">
        <v>10000</v>
      </c>
      <c r="AD84">
        <v>95.648906249999996</v>
      </c>
      <c r="AE84">
        <f t="shared" ref="AE84:AE85" si="124">100-AD84</f>
        <v>4.351093750000004</v>
      </c>
      <c r="AF84">
        <v>86.964375000000004</v>
      </c>
      <c r="AG84">
        <f t="shared" ref="AG84:AG85" si="125">100-AF84</f>
        <v>13.035624999999996</v>
      </c>
      <c r="AH84">
        <v>53.122500000000002</v>
      </c>
      <c r="AI84">
        <f t="shared" ref="AI84:AI85" si="126">100-AH84</f>
        <v>46.877499999999998</v>
      </c>
      <c r="AJ84">
        <v>53.122500000000002</v>
      </c>
      <c r="AK84">
        <f t="shared" ref="AK84:AK86" si="127">100-AJ84</f>
        <v>46.877499999999998</v>
      </c>
      <c r="AL84">
        <v>53.122500000000002</v>
      </c>
      <c r="AM84">
        <f t="shared" ref="AM84:AM85" si="128">100-AL84</f>
        <v>46.877499999999998</v>
      </c>
    </row>
    <row r="85" spans="1:39" x14ac:dyDescent="0.55000000000000004">
      <c r="E85" s="4">
        <v>1000</v>
      </c>
      <c r="F85">
        <v>85.501562500000006</v>
      </c>
      <c r="G85">
        <f t="shared" si="114"/>
        <v>14.498437499999994</v>
      </c>
      <c r="H85">
        <v>63.6328125</v>
      </c>
      <c r="I85">
        <f t="shared" si="115"/>
        <v>36.3671875</v>
      </c>
      <c r="J85">
        <v>56.174999999999997</v>
      </c>
      <c r="K85">
        <f t="shared" si="116"/>
        <v>43.825000000000003</v>
      </c>
      <c r="L85">
        <v>56.165624999999999</v>
      </c>
      <c r="M85">
        <f t="shared" si="117"/>
        <v>43.834375000000001</v>
      </c>
      <c r="N85">
        <v>56.1640625</v>
      </c>
      <c r="O85">
        <f t="shared" si="118"/>
        <v>43.8359375</v>
      </c>
      <c r="Q85" s="4">
        <v>1000</v>
      </c>
      <c r="R85">
        <v>94.512500000000003</v>
      </c>
      <c r="S85">
        <f t="shared" si="119"/>
        <v>5.4874999999999972</v>
      </c>
      <c r="T85">
        <v>99.8</v>
      </c>
      <c r="U85">
        <f t="shared" si="120"/>
        <v>0.20000000000000284</v>
      </c>
      <c r="V85">
        <v>99.9</v>
      </c>
      <c r="W85">
        <f t="shared" si="121"/>
        <v>9.9999999999994316E-2</v>
      </c>
      <c r="X85">
        <v>99.9</v>
      </c>
      <c r="Y85">
        <f t="shared" si="122"/>
        <v>9.9999999999994316E-2</v>
      </c>
      <c r="Z85">
        <v>99.9</v>
      </c>
      <c r="AA85">
        <f t="shared" si="123"/>
        <v>9.9999999999994316E-2</v>
      </c>
      <c r="AC85" s="4">
        <v>1000</v>
      </c>
      <c r="AD85">
        <v>94.153125000000003</v>
      </c>
      <c r="AE85">
        <f t="shared" si="124"/>
        <v>5.8468749999999972</v>
      </c>
      <c r="AF85">
        <v>66.271874999999994</v>
      </c>
      <c r="AG85">
        <f t="shared" si="125"/>
        <v>33.728125000000006</v>
      </c>
      <c r="AH85">
        <v>53.1</v>
      </c>
      <c r="AI85">
        <f t="shared" si="126"/>
        <v>46.9</v>
      </c>
      <c r="AJ85">
        <v>53.1</v>
      </c>
      <c r="AK85">
        <f t="shared" si="127"/>
        <v>46.9</v>
      </c>
      <c r="AL85">
        <v>53.1</v>
      </c>
      <c r="AM85">
        <f t="shared" si="128"/>
        <v>46.9</v>
      </c>
    </row>
    <row r="86" spans="1:39" x14ac:dyDescent="0.55000000000000004">
      <c r="E86" s="2">
        <v>100</v>
      </c>
      <c r="F86">
        <v>63.40625</v>
      </c>
      <c r="G86">
        <f>100-F86</f>
        <v>36.59375</v>
      </c>
      <c r="H86">
        <v>55.40625</v>
      </c>
      <c r="I86">
        <f>100-H86</f>
        <v>44.59375</v>
      </c>
      <c r="J86">
        <v>55.484375</v>
      </c>
      <c r="K86">
        <f>100-J86</f>
        <v>44.515625</v>
      </c>
      <c r="L86">
        <v>55.546875</v>
      </c>
      <c r="M86">
        <f>100-L86</f>
        <v>44.453125</v>
      </c>
      <c r="N86">
        <v>55.515625</v>
      </c>
      <c r="O86">
        <f>100-N86</f>
        <v>44.484375</v>
      </c>
      <c r="Q86" s="2">
        <v>100</v>
      </c>
      <c r="R86">
        <v>66.125</v>
      </c>
      <c r="S86">
        <f>100-R86</f>
        <v>33.875</v>
      </c>
      <c r="T86">
        <v>98.875</v>
      </c>
      <c r="U86">
        <f>100-T86</f>
        <v>1.125</v>
      </c>
      <c r="V86">
        <v>99</v>
      </c>
      <c r="W86">
        <f>100-V86</f>
        <v>1</v>
      </c>
      <c r="X86">
        <v>99</v>
      </c>
      <c r="Y86">
        <f>100-X86</f>
        <v>1</v>
      </c>
      <c r="Z86">
        <v>99</v>
      </c>
      <c r="AA86">
        <f>100-Z86</f>
        <v>1</v>
      </c>
      <c r="AC86" s="2">
        <v>100</v>
      </c>
      <c r="AD86">
        <v>85.265625</v>
      </c>
      <c r="AE86">
        <f>100-AD86</f>
        <v>14.734375</v>
      </c>
      <c r="AF86">
        <v>55.5</v>
      </c>
      <c r="AG86">
        <f>100-AF86</f>
        <v>44.5</v>
      </c>
      <c r="AH86">
        <v>52.875</v>
      </c>
      <c r="AI86">
        <f>100-AH86</f>
        <v>47.125</v>
      </c>
      <c r="AJ86">
        <v>52.875</v>
      </c>
      <c r="AK86">
        <f t="shared" si="127"/>
        <v>47.125</v>
      </c>
      <c r="AL86">
        <v>52.875</v>
      </c>
      <c r="AM86">
        <f>100-AL86</f>
        <v>47.125</v>
      </c>
    </row>
    <row r="87" spans="1:39" x14ac:dyDescent="0.55000000000000004">
      <c r="E87" s="16" t="s">
        <v>7</v>
      </c>
      <c r="F87" s="6">
        <f>STDEV(F84:F86)</f>
        <v>15.622045272449652</v>
      </c>
      <c r="G87" s="6">
        <f t="shared" ref="G87:O87" si="129">STDEV(G84:G86)</f>
        <v>15.622045272449645</v>
      </c>
      <c r="H87" s="6">
        <f t="shared" si="129"/>
        <v>8.1625058778174235</v>
      </c>
      <c r="I87" s="6">
        <f t="shared" si="129"/>
        <v>8.1625058778174235</v>
      </c>
      <c r="J87" s="6">
        <f t="shared" si="129"/>
        <v>0.41937282662129272</v>
      </c>
      <c r="K87" s="6">
        <f t="shared" si="129"/>
        <v>0.41937282662129272</v>
      </c>
      <c r="L87" s="6">
        <f t="shared" si="129"/>
        <v>0.38115845895550204</v>
      </c>
      <c r="M87" s="6">
        <f t="shared" si="129"/>
        <v>0.38115845895550204</v>
      </c>
      <c r="N87" s="6">
        <f t="shared" si="129"/>
        <v>0.39889833439720973</v>
      </c>
      <c r="O87" s="6">
        <f t="shared" si="129"/>
        <v>0.39889833439720973</v>
      </c>
      <c r="Q87" s="16" t="s">
        <v>7</v>
      </c>
      <c r="R87" s="6">
        <f>STDEV(R84:R86)</f>
        <v>16.538721043357612</v>
      </c>
      <c r="S87" s="6">
        <f t="shared" ref="S87:X87" si="130">STDEV(S84:S86)</f>
        <v>16.538721043357615</v>
      </c>
      <c r="T87" s="6">
        <f t="shared" si="130"/>
        <v>0.5800166125494427</v>
      </c>
      <c r="U87" s="6">
        <f t="shared" si="130"/>
        <v>0.5800166125494427</v>
      </c>
      <c r="V87" s="6">
        <f t="shared" si="130"/>
        <v>0.54744862772683944</v>
      </c>
      <c r="W87" s="6">
        <f t="shared" si="130"/>
        <v>0.54744862772683944</v>
      </c>
      <c r="X87" s="6">
        <f t="shared" si="130"/>
        <v>0.54744862772683944</v>
      </c>
      <c r="Y87" s="6">
        <f>STDEV(Y84:Y86)</f>
        <v>0.54744862772683944</v>
      </c>
      <c r="Z87" s="6">
        <f t="shared" ref="Z87:AA87" si="131">STDEV(Z84:Z86)</f>
        <v>0.54744862772683944</v>
      </c>
      <c r="AA87" s="6">
        <f t="shared" si="131"/>
        <v>0.54744862772683944</v>
      </c>
      <c r="AC87" s="16" t="s">
        <v>7</v>
      </c>
      <c r="AD87" s="6">
        <f>STDEV(AD84:AD86)</f>
        <v>5.6130435492468953</v>
      </c>
      <c r="AE87" s="6">
        <f t="shared" ref="AE87:AM87" si="132">STDEV(AE84:AE86)</f>
        <v>5.6130435492468953</v>
      </c>
      <c r="AF87" s="6">
        <f t="shared" si="132"/>
        <v>15.990725131599763</v>
      </c>
      <c r="AG87" s="6">
        <f t="shared" si="132"/>
        <v>15.990725131599728</v>
      </c>
      <c r="AH87" s="6">
        <f t="shared" si="132"/>
        <v>0.13686215693171103</v>
      </c>
      <c r="AI87" s="6">
        <f t="shared" si="132"/>
        <v>0.13686215693171103</v>
      </c>
      <c r="AJ87" s="6">
        <f>STDEV(AJ84:AJ85)</f>
        <v>1.5909902576697922E-2</v>
      </c>
      <c r="AK87" s="6">
        <f t="shared" si="132"/>
        <v>0.13686215693171103</v>
      </c>
      <c r="AL87" s="6">
        <f t="shared" si="132"/>
        <v>0.13686215693171103</v>
      </c>
      <c r="AM87" s="6">
        <f t="shared" si="132"/>
        <v>0.13686215693171103</v>
      </c>
    </row>
    <row r="88" spans="1:39" x14ac:dyDescent="0.55000000000000004">
      <c r="E88" s="29" t="s">
        <v>8</v>
      </c>
      <c r="F88" s="29"/>
      <c r="G88" s="29"/>
      <c r="H88" s="29"/>
      <c r="I88" s="29"/>
      <c r="J88" s="29"/>
      <c r="K88" s="29"/>
      <c r="L88" s="9"/>
      <c r="M88" s="9"/>
      <c r="N88" s="9"/>
      <c r="O88" s="9"/>
      <c r="Q88" s="29" t="s">
        <v>9</v>
      </c>
      <c r="R88" s="29"/>
      <c r="S88" s="29"/>
      <c r="T88" s="29"/>
      <c r="U88" s="29"/>
      <c r="V88" s="29"/>
      <c r="W88" s="29"/>
      <c r="X88" s="29"/>
      <c r="Y88" s="29"/>
      <c r="Z88" s="15"/>
      <c r="AA88" s="15"/>
      <c r="AC88" s="29" t="s">
        <v>10</v>
      </c>
      <c r="AD88" s="29"/>
      <c r="AE88" s="29"/>
      <c r="AF88" s="29"/>
      <c r="AG88" s="29"/>
      <c r="AH88" s="29"/>
      <c r="AI88" s="29"/>
      <c r="AJ88" s="9"/>
      <c r="AK88" s="9"/>
    </row>
    <row r="92" spans="1:39" ht="20.399999999999999" x14ac:dyDescent="0.75">
      <c r="G92" s="33" t="s">
        <v>12</v>
      </c>
      <c r="H92" s="33"/>
      <c r="I92" s="33"/>
      <c r="S92" s="33" t="s">
        <v>13</v>
      </c>
      <c r="T92" s="33"/>
      <c r="U92" s="33"/>
      <c r="V92" s="33"/>
      <c r="AE92" s="33" t="s">
        <v>14</v>
      </c>
      <c r="AF92" s="33"/>
      <c r="AG92" s="33"/>
    </row>
    <row r="94" spans="1:39" ht="20.399999999999999" x14ac:dyDescent="0.75">
      <c r="A94" s="19" t="s">
        <v>36</v>
      </c>
      <c r="E94" s="34"/>
      <c r="F94" s="38" t="s">
        <v>0</v>
      </c>
      <c r="G94" s="38"/>
      <c r="H94" s="38"/>
      <c r="I94" s="38"/>
      <c r="J94" s="38"/>
      <c r="K94" s="38"/>
      <c r="L94" s="38"/>
      <c r="M94" s="38"/>
      <c r="N94" s="17"/>
      <c r="O94" s="17"/>
      <c r="Q94" s="34"/>
      <c r="R94" s="36" t="s">
        <v>0</v>
      </c>
      <c r="S94" s="37"/>
      <c r="T94" s="37"/>
      <c r="U94" s="37"/>
      <c r="V94" s="37"/>
      <c r="W94" s="37"/>
      <c r="X94" s="37"/>
      <c r="Y94" s="37"/>
      <c r="Z94" s="10"/>
      <c r="AA94" s="10"/>
      <c r="AC94" s="34"/>
      <c r="AD94" s="27" t="s">
        <v>0</v>
      </c>
      <c r="AE94" s="39"/>
      <c r="AF94" s="39"/>
      <c r="AG94" s="39"/>
      <c r="AH94" s="39"/>
      <c r="AI94" s="39"/>
      <c r="AJ94" s="39"/>
      <c r="AK94" s="28"/>
    </row>
    <row r="95" spans="1:39" ht="20.399999999999999" x14ac:dyDescent="0.75">
      <c r="A95" s="19" t="s">
        <v>35</v>
      </c>
      <c r="E95" s="35"/>
      <c r="F95" s="30" t="s">
        <v>1</v>
      </c>
      <c r="G95" s="31"/>
      <c r="H95" s="30" t="s">
        <v>2</v>
      </c>
      <c r="I95" s="31"/>
      <c r="J95" s="27" t="s">
        <v>3</v>
      </c>
      <c r="K95" s="28"/>
      <c r="L95" s="27" t="s">
        <v>21</v>
      </c>
      <c r="M95" s="28"/>
      <c r="N95" s="27" t="s">
        <v>22</v>
      </c>
      <c r="O95" s="28"/>
      <c r="Q95" s="35"/>
      <c r="R95" s="30" t="s">
        <v>1</v>
      </c>
      <c r="S95" s="31"/>
      <c r="T95" s="30" t="s">
        <v>2</v>
      </c>
      <c r="U95" s="31"/>
      <c r="V95" s="27" t="s">
        <v>3</v>
      </c>
      <c r="W95" s="28"/>
      <c r="X95" s="27" t="s">
        <v>21</v>
      </c>
      <c r="Y95" s="28"/>
      <c r="Z95" s="27" t="s">
        <v>22</v>
      </c>
      <c r="AA95" s="28"/>
      <c r="AC95" s="35"/>
      <c r="AD95" s="30" t="s">
        <v>1</v>
      </c>
      <c r="AE95" s="31"/>
      <c r="AF95" s="30" t="s">
        <v>2</v>
      </c>
      <c r="AG95" s="31"/>
      <c r="AH95" s="27" t="s">
        <v>3</v>
      </c>
      <c r="AI95" s="28"/>
      <c r="AJ95" s="27" t="s">
        <v>21</v>
      </c>
      <c r="AK95" s="28"/>
      <c r="AL95" s="27" t="s">
        <v>22</v>
      </c>
      <c r="AM95" s="28"/>
    </row>
    <row r="96" spans="1:39" x14ac:dyDescent="0.55000000000000004">
      <c r="E96" s="17" t="s">
        <v>4</v>
      </c>
      <c r="F96" s="2" t="s">
        <v>5</v>
      </c>
      <c r="G96" s="2" t="s">
        <v>6</v>
      </c>
      <c r="H96" s="2" t="s">
        <v>5</v>
      </c>
      <c r="I96" s="2" t="s">
        <v>6</v>
      </c>
      <c r="J96" s="3" t="s">
        <v>5</v>
      </c>
      <c r="K96" s="3" t="s">
        <v>6</v>
      </c>
      <c r="L96" s="3" t="s">
        <v>5</v>
      </c>
      <c r="M96" s="3" t="s">
        <v>6</v>
      </c>
      <c r="N96" s="3" t="s">
        <v>5</v>
      </c>
      <c r="O96" s="3" t="s">
        <v>6</v>
      </c>
      <c r="Q96" s="17" t="s">
        <v>4</v>
      </c>
      <c r="R96" s="2" t="s">
        <v>5</v>
      </c>
      <c r="S96" s="2" t="s">
        <v>6</v>
      </c>
      <c r="T96" s="2" t="s">
        <v>5</v>
      </c>
      <c r="U96" s="2" t="s">
        <v>6</v>
      </c>
      <c r="V96" s="3" t="s">
        <v>5</v>
      </c>
      <c r="W96" s="3" t="s">
        <v>6</v>
      </c>
      <c r="X96" s="3" t="s">
        <v>5</v>
      </c>
      <c r="Y96" s="3" t="s">
        <v>6</v>
      </c>
      <c r="Z96" s="3" t="s">
        <v>5</v>
      </c>
      <c r="AA96" s="3" t="s">
        <v>6</v>
      </c>
      <c r="AC96" s="17" t="s">
        <v>4</v>
      </c>
      <c r="AD96" s="2" t="s">
        <v>5</v>
      </c>
      <c r="AE96" s="2" t="s">
        <v>6</v>
      </c>
      <c r="AF96" s="2" t="s">
        <v>5</v>
      </c>
      <c r="AG96" s="2" t="s">
        <v>6</v>
      </c>
      <c r="AH96" s="3" t="s">
        <v>5</v>
      </c>
      <c r="AI96" s="3" t="s">
        <v>6</v>
      </c>
      <c r="AJ96" s="3" t="s">
        <v>5</v>
      </c>
      <c r="AK96" s="3" t="s">
        <v>6</v>
      </c>
      <c r="AL96" s="3" t="s">
        <v>5</v>
      </c>
      <c r="AM96" s="3" t="s">
        <v>6</v>
      </c>
    </row>
    <row r="97" spans="5:39" x14ac:dyDescent="0.55000000000000004">
      <c r="E97" s="4">
        <v>10000</v>
      </c>
      <c r="F97">
        <v>93.520156249999999</v>
      </c>
      <c r="G97">
        <f t="shared" ref="G97:G98" si="133">100-F97</f>
        <v>6.4798437500000006</v>
      </c>
      <c r="H97">
        <v>70.284062500000005</v>
      </c>
      <c r="I97">
        <f t="shared" ref="I97:I98" si="134">100-H97</f>
        <v>29.715937499999995</v>
      </c>
      <c r="J97">
        <v>56.242656249999897</v>
      </c>
      <c r="K97">
        <f t="shared" ref="K97:K98" si="135">100-J97</f>
        <v>43.757343750000103</v>
      </c>
      <c r="L97">
        <v>56.242343749999897</v>
      </c>
      <c r="M97">
        <f t="shared" ref="M97:M98" si="136">100-L97</f>
        <v>43.757656250000103</v>
      </c>
      <c r="N97">
        <v>56.241718749999897</v>
      </c>
      <c r="O97">
        <f t="shared" ref="O97:O98" si="137">100-N97</f>
        <v>43.758281250000103</v>
      </c>
      <c r="Q97" s="4">
        <v>10000</v>
      </c>
      <c r="R97">
        <v>95.128749999999997</v>
      </c>
      <c r="S97">
        <f t="shared" ref="S97:S98" si="138">100-R97</f>
        <v>4.8712500000000034</v>
      </c>
      <c r="T97">
        <v>99.936250000000001</v>
      </c>
      <c r="U97">
        <f t="shared" ref="U97:U98" si="139">100-T97</f>
        <v>6.3749999999998863E-2</v>
      </c>
      <c r="V97">
        <v>99.99</v>
      </c>
      <c r="W97">
        <f t="shared" ref="W97:W98" si="140">100-V97</f>
        <v>1.0000000000005116E-2</v>
      </c>
      <c r="X97">
        <v>99.99</v>
      </c>
      <c r="Y97">
        <f t="shared" ref="Y97:Y98" si="141">100-X97</f>
        <v>1.0000000000005116E-2</v>
      </c>
      <c r="Z97">
        <v>99.99</v>
      </c>
      <c r="AA97">
        <f t="shared" ref="AA97:AA98" si="142">100-Z97</f>
        <v>1.0000000000005116E-2</v>
      </c>
      <c r="AC97" s="4">
        <v>10000</v>
      </c>
      <c r="AD97">
        <v>95.363124999999997</v>
      </c>
      <c r="AE97">
        <f t="shared" ref="AE97:AE98" si="143">100-AD97</f>
        <v>4.6368750000000034</v>
      </c>
      <c r="AF97">
        <v>88.145781249999899</v>
      </c>
      <c r="AG97">
        <f t="shared" ref="AG97:AG98" si="144">100-AF97</f>
        <v>11.854218750000101</v>
      </c>
      <c r="AH97">
        <v>53.122500000000002</v>
      </c>
      <c r="AI97">
        <f t="shared" ref="AI97:AI98" si="145">100-AH97</f>
        <v>46.877499999999998</v>
      </c>
      <c r="AJ97">
        <v>53.122500000000002</v>
      </c>
      <c r="AK97">
        <f t="shared" ref="AK97:AK98" si="146">100-AJ97</f>
        <v>46.877499999999998</v>
      </c>
      <c r="AL97">
        <v>53.122500000000002</v>
      </c>
      <c r="AM97">
        <f t="shared" ref="AM97:AM98" si="147">100-AL97</f>
        <v>46.877499999999998</v>
      </c>
    </row>
    <row r="98" spans="5:39" x14ac:dyDescent="0.55000000000000004">
      <c r="E98" s="4">
        <v>1000</v>
      </c>
      <c r="F98">
        <v>87.295312499999994</v>
      </c>
      <c r="G98">
        <f t="shared" si="133"/>
        <v>12.704687500000006</v>
      </c>
      <c r="H98">
        <v>60.081249999999997</v>
      </c>
      <c r="I98">
        <f t="shared" si="134"/>
        <v>39.918750000000003</v>
      </c>
      <c r="J98">
        <v>56.173437499999999</v>
      </c>
      <c r="K98">
        <f t="shared" si="135"/>
        <v>43.826562500000001</v>
      </c>
      <c r="L98">
        <v>56.170312500000001</v>
      </c>
      <c r="M98">
        <f t="shared" si="136"/>
        <v>43.829687499999999</v>
      </c>
      <c r="N98">
        <v>56.178125000000001</v>
      </c>
      <c r="O98">
        <f t="shared" si="137"/>
        <v>43.821874999999999</v>
      </c>
      <c r="Q98" s="4">
        <v>1000</v>
      </c>
      <c r="R98">
        <v>94.575000000000003</v>
      </c>
      <c r="S98">
        <f t="shared" si="138"/>
        <v>5.4249999999999972</v>
      </c>
      <c r="T98">
        <v>99.887500000000003</v>
      </c>
      <c r="U98">
        <f t="shared" si="139"/>
        <v>0.11249999999999716</v>
      </c>
      <c r="V98">
        <v>99.9</v>
      </c>
      <c r="W98">
        <f t="shared" si="140"/>
        <v>9.9999999999994316E-2</v>
      </c>
      <c r="X98">
        <v>99.9</v>
      </c>
      <c r="Y98">
        <f t="shared" si="141"/>
        <v>9.9999999999994316E-2</v>
      </c>
      <c r="Z98">
        <v>99.9</v>
      </c>
      <c r="AA98">
        <f t="shared" si="142"/>
        <v>9.9999999999994316E-2</v>
      </c>
      <c r="AC98" s="4">
        <v>1000</v>
      </c>
      <c r="AD98">
        <v>94.859375</v>
      </c>
      <c r="AE98">
        <f t="shared" si="143"/>
        <v>5.140625</v>
      </c>
      <c r="AF98">
        <v>56.087499999999999</v>
      </c>
      <c r="AG98">
        <f t="shared" si="144"/>
        <v>43.912500000000001</v>
      </c>
      <c r="AH98">
        <v>53.1</v>
      </c>
      <c r="AI98">
        <f t="shared" si="145"/>
        <v>46.9</v>
      </c>
      <c r="AJ98">
        <v>53.1</v>
      </c>
      <c r="AK98">
        <f t="shared" si="146"/>
        <v>46.9</v>
      </c>
      <c r="AL98">
        <v>53.1</v>
      </c>
      <c r="AM98">
        <f t="shared" si="147"/>
        <v>46.9</v>
      </c>
    </row>
    <row r="99" spans="5:39" x14ac:dyDescent="0.55000000000000004">
      <c r="E99" s="2">
        <v>100</v>
      </c>
      <c r="F99">
        <v>67.875</v>
      </c>
      <c r="G99">
        <f>100-F99</f>
        <v>32.125</v>
      </c>
      <c r="H99">
        <v>55.546875</v>
      </c>
      <c r="I99">
        <f>100-H99</f>
        <v>44.453125</v>
      </c>
      <c r="J99">
        <v>55.515625</v>
      </c>
      <c r="K99">
        <f>100-J99</f>
        <v>44.484375</v>
      </c>
      <c r="L99">
        <v>55.421875</v>
      </c>
      <c r="M99">
        <f>100-L99</f>
        <v>44.578125</v>
      </c>
      <c r="N99">
        <v>55.546875</v>
      </c>
      <c r="O99">
        <f>100-N99</f>
        <v>44.453125</v>
      </c>
      <c r="Q99" s="2">
        <v>100</v>
      </c>
      <c r="R99">
        <v>60.625</v>
      </c>
      <c r="S99">
        <f>100-R99</f>
        <v>39.375</v>
      </c>
      <c r="T99">
        <v>98.875</v>
      </c>
      <c r="U99">
        <f>100-T99</f>
        <v>1.125</v>
      </c>
      <c r="V99">
        <v>99</v>
      </c>
      <c r="W99">
        <f>100-V99</f>
        <v>1</v>
      </c>
      <c r="X99">
        <v>99</v>
      </c>
      <c r="Y99">
        <f>100-X99</f>
        <v>1</v>
      </c>
      <c r="Z99">
        <v>99</v>
      </c>
      <c r="AA99">
        <f>100-Z99</f>
        <v>1</v>
      </c>
      <c r="AC99" s="2">
        <v>100</v>
      </c>
      <c r="AD99">
        <v>80.828125</v>
      </c>
      <c r="AE99">
        <f>100-AD99</f>
        <v>19.171875</v>
      </c>
      <c r="AF99">
        <v>61.078125</v>
      </c>
      <c r="AG99">
        <f>100-AF99</f>
        <v>38.921875</v>
      </c>
      <c r="AH99">
        <v>52.875</v>
      </c>
      <c r="AI99">
        <f>100-AH99</f>
        <v>47.125</v>
      </c>
      <c r="AJ99">
        <v>52.875</v>
      </c>
      <c r="AK99">
        <f>100-AJ99</f>
        <v>47.125</v>
      </c>
      <c r="AL99">
        <v>52.875</v>
      </c>
      <c r="AM99">
        <f>100-AL99</f>
        <v>47.125</v>
      </c>
    </row>
    <row r="100" spans="5:39" x14ac:dyDescent="0.55000000000000004">
      <c r="E100" s="16" t="s">
        <v>7</v>
      </c>
      <c r="F100" s="6">
        <f>STDEV(F97:F99)</f>
        <v>13.376417410231658</v>
      </c>
      <c r="G100" s="6">
        <f t="shared" ref="G100:O100" si="148">STDEV(G97:G99)</f>
        <v>13.376417410231614</v>
      </c>
      <c r="H100" s="6">
        <f t="shared" si="148"/>
        <v>7.5480972763663843</v>
      </c>
      <c r="I100" s="6">
        <f t="shared" si="148"/>
        <v>7.5480972763663674</v>
      </c>
      <c r="J100" s="6">
        <f t="shared" si="148"/>
        <v>0.40126528194869798</v>
      </c>
      <c r="K100" s="6">
        <f t="shared" si="148"/>
        <v>0.40126528194869798</v>
      </c>
      <c r="L100" s="6">
        <f t="shared" si="148"/>
        <v>0.45433397446320489</v>
      </c>
      <c r="M100" s="6">
        <f t="shared" si="148"/>
        <v>0.45433397446320489</v>
      </c>
      <c r="N100" s="6">
        <f t="shared" si="148"/>
        <v>0.3841285731915316</v>
      </c>
      <c r="O100" s="6">
        <f t="shared" si="148"/>
        <v>0.3841285731915316</v>
      </c>
      <c r="Q100" s="16" t="s">
        <v>7</v>
      </c>
      <c r="R100" s="6">
        <f>STDEV(R97:R99)</f>
        <v>19.762835083075316</v>
      </c>
      <c r="S100" s="6">
        <f t="shared" ref="S100:X100" si="149">STDEV(S97:S99)</f>
        <v>19.762835083075334</v>
      </c>
      <c r="T100" s="6">
        <f t="shared" si="149"/>
        <v>0.59913609680939883</v>
      </c>
      <c r="U100" s="6">
        <f t="shared" si="149"/>
        <v>0.59913609680939894</v>
      </c>
      <c r="V100" s="6">
        <f t="shared" si="149"/>
        <v>0.54744862772683944</v>
      </c>
      <c r="W100" s="6">
        <f t="shared" si="149"/>
        <v>0.54744862772683944</v>
      </c>
      <c r="X100" s="6">
        <f t="shared" si="149"/>
        <v>0.54744862772683944</v>
      </c>
      <c r="Y100" s="6">
        <f>STDEV(Y97:Y99)</f>
        <v>0.54744862772683944</v>
      </c>
      <c r="Z100" s="6">
        <f t="shared" ref="Z100:AA100" si="150">STDEV(Z97:Z99)</f>
        <v>0.54744862772683944</v>
      </c>
      <c r="AA100" s="6">
        <f t="shared" si="150"/>
        <v>0.54744862772683944</v>
      </c>
      <c r="AC100" s="16" t="s">
        <v>7</v>
      </c>
      <c r="AD100" s="6">
        <f>STDEV(AD97:AD99)</f>
        <v>8.2502117712718928</v>
      </c>
      <c r="AE100" s="6">
        <f t="shared" ref="AE100:AM100" si="151">STDEV(AE97:AE99)</f>
        <v>8.2502117712718928</v>
      </c>
      <c r="AF100" s="6">
        <f t="shared" si="151"/>
        <v>17.249626804962499</v>
      </c>
      <c r="AG100" s="6">
        <f t="shared" si="151"/>
        <v>17.249626804962467</v>
      </c>
      <c r="AH100" s="6">
        <f t="shared" si="151"/>
        <v>0.13686215693171103</v>
      </c>
      <c r="AI100" s="6">
        <f t="shared" si="151"/>
        <v>0.13686215693171103</v>
      </c>
      <c r="AJ100" s="6">
        <f t="shared" si="151"/>
        <v>0.13686215693171103</v>
      </c>
      <c r="AK100" s="6">
        <f t="shared" si="151"/>
        <v>0.13686215693171103</v>
      </c>
      <c r="AL100" s="6">
        <f t="shared" si="151"/>
        <v>0.13686215693171103</v>
      </c>
      <c r="AM100" s="6">
        <f t="shared" si="151"/>
        <v>0.13686215693171103</v>
      </c>
    </row>
    <row r="101" spans="5:39" x14ac:dyDescent="0.55000000000000004">
      <c r="E101" s="29" t="s">
        <v>8</v>
      </c>
      <c r="F101" s="29"/>
      <c r="G101" s="29"/>
      <c r="H101" s="29"/>
      <c r="I101" s="29"/>
      <c r="J101" s="29"/>
      <c r="K101" s="29"/>
      <c r="L101" s="9"/>
      <c r="M101" s="9"/>
      <c r="N101" s="9"/>
      <c r="O101" s="9"/>
      <c r="Q101" s="29" t="s">
        <v>9</v>
      </c>
      <c r="R101" s="29"/>
      <c r="S101" s="29"/>
      <c r="T101" s="29"/>
      <c r="U101" s="29"/>
      <c r="V101" s="29"/>
      <c r="W101" s="29"/>
      <c r="X101" s="29"/>
      <c r="Y101" s="29"/>
      <c r="Z101" s="15"/>
      <c r="AA101" s="15"/>
      <c r="AC101" s="29" t="s">
        <v>10</v>
      </c>
      <c r="AD101" s="29"/>
      <c r="AE101" s="29"/>
      <c r="AF101" s="29"/>
      <c r="AG101" s="29"/>
      <c r="AH101" s="29"/>
      <c r="AI101" s="29"/>
      <c r="AJ101" s="9"/>
      <c r="AK101" s="9"/>
    </row>
  </sheetData>
  <mergeCells count="216">
    <mergeCell ref="G3:I3"/>
    <mergeCell ref="S3:V3"/>
    <mergeCell ref="AE3:AG3"/>
    <mergeCell ref="E5:E6"/>
    <mergeCell ref="F5:M5"/>
    <mergeCell ref="Q5:Q6"/>
    <mergeCell ref="R5:Y5"/>
    <mergeCell ref="AC5:AC6"/>
    <mergeCell ref="AD5:AK5"/>
    <mergeCell ref="F6:G6"/>
    <mergeCell ref="AJ6:AK6"/>
    <mergeCell ref="AL6:AM6"/>
    <mergeCell ref="E12:K12"/>
    <mergeCell ref="Q12:Y12"/>
    <mergeCell ref="AC12:AI12"/>
    <mergeCell ref="G16:I16"/>
    <mergeCell ref="S16:V16"/>
    <mergeCell ref="AE16:AG16"/>
    <mergeCell ref="V6:W6"/>
    <mergeCell ref="X6:Y6"/>
    <mergeCell ref="Z6:AA6"/>
    <mergeCell ref="AD6:AE6"/>
    <mergeCell ref="AF6:AG6"/>
    <mergeCell ref="AH6:AI6"/>
    <mergeCell ref="H6:I6"/>
    <mergeCell ref="J6:K6"/>
    <mergeCell ref="L6:M6"/>
    <mergeCell ref="N6:O6"/>
    <mergeCell ref="R6:S6"/>
    <mergeCell ref="T6:U6"/>
    <mergeCell ref="AD19:AE19"/>
    <mergeCell ref="AF19:AG19"/>
    <mergeCell ref="AH19:AI19"/>
    <mergeCell ref="AJ19:AK19"/>
    <mergeCell ref="AL19:AM19"/>
    <mergeCell ref="E25:K25"/>
    <mergeCell ref="Q25:Y25"/>
    <mergeCell ref="AC25:AI25"/>
    <mergeCell ref="N19:O19"/>
    <mergeCell ref="R19:S19"/>
    <mergeCell ref="T19:U19"/>
    <mergeCell ref="V19:W19"/>
    <mergeCell ref="X19:Y19"/>
    <mergeCell ref="Z19:AA19"/>
    <mergeCell ref="E18:E19"/>
    <mergeCell ref="F18:M18"/>
    <mergeCell ref="Q18:Q19"/>
    <mergeCell ref="R18:Y18"/>
    <mergeCell ref="AC18:AC19"/>
    <mergeCell ref="AD18:AK18"/>
    <mergeCell ref="F19:G19"/>
    <mergeCell ref="H19:I19"/>
    <mergeCell ref="J19:K19"/>
    <mergeCell ref="L19:M19"/>
    <mergeCell ref="G28:I28"/>
    <mergeCell ref="S28:V28"/>
    <mergeCell ref="AE28:AG28"/>
    <mergeCell ref="E30:E31"/>
    <mergeCell ref="F30:M30"/>
    <mergeCell ref="Q30:Q31"/>
    <mergeCell ref="R30:Y30"/>
    <mergeCell ref="AC30:AC31"/>
    <mergeCell ref="AD30:AK30"/>
    <mergeCell ref="F31:G31"/>
    <mergeCell ref="AJ31:AK31"/>
    <mergeCell ref="AL31:AM31"/>
    <mergeCell ref="E37:K37"/>
    <mergeCell ref="Q37:Y37"/>
    <mergeCell ref="AC37:AI37"/>
    <mergeCell ref="G41:I41"/>
    <mergeCell ref="S41:V41"/>
    <mergeCell ref="AE41:AG41"/>
    <mergeCell ref="V31:W31"/>
    <mergeCell ref="X31:Y31"/>
    <mergeCell ref="Z31:AA31"/>
    <mergeCell ref="AD31:AE31"/>
    <mergeCell ref="AF31:AG31"/>
    <mergeCell ref="AH31:AI31"/>
    <mergeCell ref="H31:I31"/>
    <mergeCell ref="J31:K31"/>
    <mergeCell ref="L31:M31"/>
    <mergeCell ref="N31:O31"/>
    <mergeCell ref="R31:S31"/>
    <mergeCell ref="T31:U31"/>
    <mergeCell ref="AD44:AE44"/>
    <mergeCell ref="AF44:AG44"/>
    <mergeCell ref="AH44:AI44"/>
    <mergeCell ref="AJ44:AK44"/>
    <mergeCell ref="AL44:AM44"/>
    <mergeCell ref="E50:K50"/>
    <mergeCell ref="Q50:Y50"/>
    <mergeCell ref="AC50:AI50"/>
    <mergeCell ref="N44:O44"/>
    <mergeCell ref="R44:S44"/>
    <mergeCell ref="T44:U44"/>
    <mergeCell ref="V44:W44"/>
    <mergeCell ref="X44:Y44"/>
    <mergeCell ref="Z44:AA44"/>
    <mergeCell ref="E43:E44"/>
    <mergeCell ref="F43:M43"/>
    <mergeCell ref="Q43:Q44"/>
    <mergeCell ref="R43:Y43"/>
    <mergeCell ref="AC43:AC44"/>
    <mergeCell ref="AD43:AK43"/>
    <mergeCell ref="F44:G44"/>
    <mergeCell ref="H44:I44"/>
    <mergeCell ref="J44:K44"/>
    <mergeCell ref="L44:M44"/>
    <mergeCell ref="G54:I54"/>
    <mergeCell ref="S54:V54"/>
    <mergeCell ref="AE54:AG54"/>
    <mergeCell ref="E56:E57"/>
    <mergeCell ref="F56:M56"/>
    <mergeCell ref="Q56:Q57"/>
    <mergeCell ref="R56:Y56"/>
    <mergeCell ref="AC56:AC57"/>
    <mergeCell ref="AD56:AK56"/>
    <mergeCell ref="F57:G57"/>
    <mergeCell ref="AJ57:AK57"/>
    <mergeCell ref="AL57:AM57"/>
    <mergeCell ref="E63:K63"/>
    <mergeCell ref="Q63:Y63"/>
    <mergeCell ref="AC63:AI63"/>
    <mergeCell ref="G67:I67"/>
    <mergeCell ref="S67:V67"/>
    <mergeCell ref="AE67:AG67"/>
    <mergeCell ref="V57:W57"/>
    <mergeCell ref="X57:Y57"/>
    <mergeCell ref="Z57:AA57"/>
    <mergeCell ref="AD57:AE57"/>
    <mergeCell ref="AF57:AG57"/>
    <mergeCell ref="AH57:AI57"/>
    <mergeCell ref="H57:I57"/>
    <mergeCell ref="J57:K57"/>
    <mergeCell ref="L57:M57"/>
    <mergeCell ref="N57:O57"/>
    <mergeCell ref="R57:S57"/>
    <mergeCell ref="T57:U57"/>
    <mergeCell ref="AD70:AE70"/>
    <mergeCell ref="AF70:AG70"/>
    <mergeCell ref="AH70:AI70"/>
    <mergeCell ref="AJ70:AK70"/>
    <mergeCell ref="AL70:AM70"/>
    <mergeCell ref="E76:K76"/>
    <mergeCell ref="Q76:Y76"/>
    <mergeCell ref="AC76:AI76"/>
    <mergeCell ref="N70:O70"/>
    <mergeCell ref="R70:S70"/>
    <mergeCell ref="T70:U70"/>
    <mergeCell ref="V70:W70"/>
    <mergeCell ref="X70:Y70"/>
    <mergeCell ref="Z70:AA70"/>
    <mergeCell ref="E69:E70"/>
    <mergeCell ref="F69:M69"/>
    <mergeCell ref="Q69:Q70"/>
    <mergeCell ref="R69:Y69"/>
    <mergeCell ref="AC69:AC70"/>
    <mergeCell ref="AD69:AK69"/>
    <mergeCell ref="F70:G70"/>
    <mergeCell ref="H70:I70"/>
    <mergeCell ref="J70:K70"/>
    <mergeCell ref="L70:M70"/>
    <mergeCell ref="G79:I79"/>
    <mergeCell ref="S79:V79"/>
    <mergeCell ref="AE79:AG79"/>
    <mergeCell ref="E81:E82"/>
    <mergeCell ref="F81:M81"/>
    <mergeCell ref="Q81:Q82"/>
    <mergeCell ref="R81:Y81"/>
    <mergeCell ref="AC81:AC82"/>
    <mergeCell ref="AD81:AK81"/>
    <mergeCell ref="F82:G82"/>
    <mergeCell ref="AJ82:AK82"/>
    <mergeCell ref="AL82:AM82"/>
    <mergeCell ref="E88:K88"/>
    <mergeCell ref="Q88:Y88"/>
    <mergeCell ref="AC88:AI88"/>
    <mergeCell ref="G92:I92"/>
    <mergeCell ref="S92:V92"/>
    <mergeCell ref="AE92:AG92"/>
    <mergeCell ref="V82:W82"/>
    <mergeCell ref="X82:Y82"/>
    <mergeCell ref="Z82:AA82"/>
    <mergeCell ref="AD82:AE82"/>
    <mergeCell ref="AF82:AG82"/>
    <mergeCell ref="AH82:AI82"/>
    <mergeCell ref="H82:I82"/>
    <mergeCell ref="J82:K82"/>
    <mergeCell ref="L82:M82"/>
    <mergeCell ref="N82:O82"/>
    <mergeCell ref="R82:S82"/>
    <mergeCell ref="T82:U82"/>
    <mergeCell ref="AD95:AE95"/>
    <mergeCell ref="AF95:AG95"/>
    <mergeCell ref="AH95:AI95"/>
    <mergeCell ref="AJ95:AK95"/>
    <mergeCell ref="AL95:AM95"/>
    <mergeCell ref="E101:K101"/>
    <mergeCell ref="Q101:Y101"/>
    <mergeCell ref="AC101:AI101"/>
    <mergeCell ref="N95:O95"/>
    <mergeCell ref="R95:S95"/>
    <mergeCell ref="T95:U95"/>
    <mergeCell ref="V95:W95"/>
    <mergeCell ref="X95:Y95"/>
    <mergeCell ref="Z95:AA95"/>
    <mergeCell ref="E94:E95"/>
    <mergeCell ref="F94:M94"/>
    <mergeCell ref="Q94:Q95"/>
    <mergeCell ref="R94:Y94"/>
    <mergeCell ref="AC94:AC95"/>
    <mergeCell ref="AD94:AK94"/>
    <mergeCell ref="F95:G95"/>
    <mergeCell ref="H95:I95"/>
    <mergeCell ref="J95:K95"/>
    <mergeCell ref="L95:M9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FE5AB-C09A-4230-B228-6C03BF95552E}">
  <dimension ref="A3:AL241"/>
  <sheetViews>
    <sheetView zoomScale="80" zoomScaleNormal="80" workbookViewId="0">
      <selection activeCell="J28" sqref="J28"/>
    </sheetView>
  </sheetViews>
  <sheetFormatPr defaultRowHeight="14.4" x14ac:dyDescent="0.55000000000000004"/>
  <sheetData>
    <row r="3" spans="1:38" x14ac:dyDescent="0.55000000000000004">
      <c r="C3" s="25"/>
    </row>
    <row r="4" spans="1:38" ht="20.399999999999999" x14ac:dyDescent="0.75">
      <c r="F4" s="33" t="s">
        <v>12</v>
      </c>
      <c r="G4" s="33"/>
      <c r="H4" s="33"/>
      <c r="R4" s="33" t="s">
        <v>13</v>
      </c>
      <c r="S4" s="33"/>
      <c r="T4" s="33"/>
      <c r="U4" s="33"/>
      <c r="AD4" s="33" t="s">
        <v>14</v>
      </c>
      <c r="AE4" s="33"/>
      <c r="AF4" s="33"/>
    </row>
    <row r="6" spans="1:38" x14ac:dyDescent="0.55000000000000004">
      <c r="A6" t="s">
        <v>40</v>
      </c>
      <c r="D6" s="34"/>
      <c r="E6" s="38" t="s">
        <v>0</v>
      </c>
      <c r="F6" s="38"/>
      <c r="G6" s="38"/>
      <c r="H6" s="38"/>
      <c r="I6" s="38"/>
      <c r="J6" s="38"/>
      <c r="K6" s="38"/>
      <c r="L6" s="38"/>
      <c r="M6" s="22"/>
      <c r="N6" s="22"/>
      <c r="P6" s="34"/>
      <c r="Q6" s="36" t="s">
        <v>0</v>
      </c>
      <c r="R6" s="37"/>
      <c r="S6" s="37"/>
      <c r="T6" s="37"/>
      <c r="U6" s="37"/>
      <c r="V6" s="37"/>
      <c r="W6" s="37"/>
      <c r="X6" s="37"/>
      <c r="Y6" s="10"/>
      <c r="Z6" s="10"/>
      <c r="AB6" s="34"/>
      <c r="AC6" s="27" t="s">
        <v>0</v>
      </c>
      <c r="AD6" s="39"/>
      <c r="AE6" s="39"/>
      <c r="AF6" s="39"/>
      <c r="AG6" s="39"/>
      <c r="AH6" s="39"/>
      <c r="AI6" s="39"/>
      <c r="AJ6" s="28"/>
    </row>
    <row r="7" spans="1:38" x14ac:dyDescent="0.55000000000000004">
      <c r="A7" t="s">
        <v>41</v>
      </c>
      <c r="D7" s="35"/>
      <c r="E7" s="30" t="s">
        <v>1</v>
      </c>
      <c r="F7" s="31"/>
      <c r="G7" s="30" t="s">
        <v>2</v>
      </c>
      <c r="H7" s="31"/>
      <c r="I7" s="27" t="s">
        <v>3</v>
      </c>
      <c r="J7" s="28"/>
      <c r="K7" s="27" t="s">
        <v>21</v>
      </c>
      <c r="L7" s="28"/>
      <c r="M7" s="27" t="s">
        <v>22</v>
      </c>
      <c r="N7" s="28"/>
      <c r="P7" s="35"/>
      <c r="Q7" s="30" t="s">
        <v>1</v>
      </c>
      <c r="R7" s="31"/>
      <c r="S7" s="30" t="s">
        <v>2</v>
      </c>
      <c r="T7" s="31"/>
      <c r="U7" s="27" t="s">
        <v>3</v>
      </c>
      <c r="V7" s="28"/>
      <c r="W7" s="27" t="s">
        <v>21</v>
      </c>
      <c r="X7" s="28"/>
      <c r="Y7" s="27" t="s">
        <v>22</v>
      </c>
      <c r="Z7" s="28"/>
      <c r="AB7" s="35"/>
      <c r="AC7" s="30" t="s">
        <v>1</v>
      </c>
      <c r="AD7" s="31"/>
      <c r="AE7" s="30" t="s">
        <v>2</v>
      </c>
      <c r="AF7" s="31"/>
      <c r="AG7" s="27" t="s">
        <v>3</v>
      </c>
      <c r="AH7" s="28"/>
      <c r="AI7" s="27" t="s">
        <v>21</v>
      </c>
      <c r="AJ7" s="28"/>
      <c r="AK7" s="27" t="s">
        <v>22</v>
      </c>
      <c r="AL7" s="28"/>
    </row>
    <row r="8" spans="1:38" x14ac:dyDescent="0.55000000000000004">
      <c r="D8" s="22" t="s">
        <v>4</v>
      </c>
      <c r="E8" s="2" t="s">
        <v>5</v>
      </c>
      <c r="F8" s="2" t="s">
        <v>6</v>
      </c>
      <c r="G8" s="2" t="s">
        <v>5</v>
      </c>
      <c r="H8" s="2" t="s">
        <v>6</v>
      </c>
      <c r="I8" s="3" t="s">
        <v>5</v>
      </c>
      <c r="J8" s="3" t="s">
        <v>6</v>
      </c>
      <c r="K8" s="3" t="s">
        <v>5</v>
      </c>
      <c r="L8" s="3" t="s">
        <v>6</v>
      </c>
      <c r="M8" s="3" t="s">
        <v>5</v>
      </c>
      <c r="N8" s="3" t="s">
        <v>6</v>
      </c>
      <c r="P8" s="22" t="s">
        <v>4</v>
      </c>
      <c r="Q8" s="2" t="s">
        <v>5</v>
      </c>
      <c r="R8" s="2" t="s">
        <v>6</v>
      </c>
      <c r="S8" s="2" t="s">
        <v>5</v>
      </c>
      <c r="T8" s="2" t="s">
        <v>6</v>
      </c>
      <c r="U8" s="3" t="s">
        <v>5</v>
      </c>
      <c r="V8" s="3" t="s">
        <v>6</v>
      </c>
      <c r="W8" s="3" t="s">
        <v>5</v>
      </c>
      <c r="X8" s="3" t="s">
        <v>6</v>
      </c>
      <c r="Y8" s="3" t="s">
        <v>5</v>
      </c>
      <c r="Z8" s="3" t="s">
        <v>6</v>
      </c>
      <c r="AB8" s="22" t="s">
        <v>4</v>
      </c>
      <c r="AC8" s="2" t="s">
        <v>5</v>
      </c>
      <c r="AD8" s="2" t="s">
        <v>6</v>
      </c>
      <c r="AE8" s="2" t="s">
        <v>5</v>
      </c>
      <c r="AF8" s="2" t="s">
        <v>6</v>
      </c>
      <c r="AG8" s="3" t="s">
        <v>5</v>
      </c>
      <c r="AH8" s="3" t="s">
        <v>6</v>
      </c>
      <c r="AI8" s="3" t="s">
        <v>5</v>
      </c>
      <c r="AJ8" s="3" t="s">
        <v>6</v>
      </c>
      <c r="AK8" s="3" t="s">
        <v>5</v>
      </c>
      <c r="AL8" s="3" t="s">
        <v>6</v>
      </c>
    </row>
    <row r="9" spans="1:38" x14ac:dyDescent="0.55000000000000004">
      <c r="D9" s="4">
        <v>10000</v>
      </c>
      <c r="E9">
        <v>56.997500000000002</v>
      </c>
      <c r="F9">
        <f>100-E9</f>
        <v>43.002499999999998</v>
      </c>
      <c r="G9">
        <v>92.656874999999999</v>
      </c>
      <c r="H9">
        <f>100-G9</f>
        <v>7.3431250000000006</v>
      </c>
      <c r="I9">
        <v>97.500624999999999</v>
      </c>
      <c r="J9">
        <f>100-I9</f>
        <v>2.4993750000000006</v>
      </c>
      <c r="K9">
        <v>95.701875000000001</v>
      </c>
      <c r="L9">
        <f>100-K9</f>
        <v>4.2981249999999989</v>
      </c>
      <c r="M9">
        <v>74.990624999999994</v>
      </c>
      <c r="N9">
        <f>100-M9</f>
        <v>25.009375000000006</v>
      </c>
      <c r="P9" s="4">
        <v>10000</v>
      </c>
      <c r="Q9">
        <v>51</v>
      </c>
      <c r="R9">
        <f>100-Q9</f>
        <v>49</v>
      </c>
      <c r="S9">
        <v>91.75</v>
      </c>
      <c r="T9">
        <f>100-S9</f>
        <v>8.25</v>
      </c>
      <c r="U9">
        <v>49</v>
      </c>
      <c r="V9">
        <f>100-U9</f>
        <v>51</v>
      </c>
      <c r="W9">
        <v>49.5</v>
      </c>
      <c r="X9">
        <f>100-W9</f>
        <v>50.5</v>
      </c>
      <c r="Y9">
        <v>49.5</v>
      </c>
      <c r="Z9">
        <f>100-Y9</f>
        <v>50.5</v>
      </c>
      <c r="AB9" s="4">
        <v>10000</v>
      </c>
      <c r="AC9">
        <v>66.912499999999994</v>
      </c>
      <c r="AD9">
        <f>100-AC9</f>
        <v>33.087500000000006</v>
      </c>
      <c r="AE9">
        <v>95.00188</v>
      </c>
      <c r="AF9">
        <f>100-AE9</f>
        <v>4.9981200000000001</v>
      </c>
      <c r="AG9">
        <v>99.136880000000005</v>
      </c>
      <c r="AH9">
        <f>100-AG9</f>
        <v>0.863119999999995</v>
      </c>
      <c r="AI9">
        <v>98.137500000000003</v>
      </c>
      <c r="AJ9">
        <f>100-AI9</f>
        <v>1.8624999999999972</v>
      </c>
      <c r="AK9">
        <v>87.495630000000006</v>
      </c>
      <c r="AL9">
        <f>100-AK9</f>
        <v>12.504369999999994</v>
      </c>
    </row>
    <row r="10" spans="1:38" x14ac:dyDescent="0.55000000000000004">
      <c r="D10" s="4">
        <v>1000</v>
      </c>
      <c r="E10">
        <v>56.768749999999997</v>
      </c>
      <c r="F10">
        <f t="shared" ref="F10:F11" si="0">100-E10</f>
        <v>43.231250000000003</v>
      </c>
      <c r="G10">
        <v>92.568749999999994</v>
      </c>
      <c r="H10">
        <f t="shared" ref="H10:H11" si="1">100-G10</f>
        <v>7.4312500000000057</v>
      </c>
      <c r="I10">
        <v>85.137500000000003</v>
      </c>
      <c r="J10">
        <f t="shared" ref="J10" si="2">100-I10</f>
        <v>14.862499999999997</v>
      </c>
      <c r="K10">
        <v>74.818749999999994</v>
      </c>
      <c r="L10">
        <f t="shared" ref="L10" si="3">100-K10</f>
        <v>25.181250000000006</v>
      </c>
      <c r="M10">
        <v>74.912499999999994</v>
      </c>
      <c r="N10">
        <f t="shared" ref="N10:N11" si="4">100-M10</f>
        <v>25.087500000000006</v>
      </c>
      <c r="P10" s="4">
        <v>1000</v>
      </c>
      <c r="Q10">
        <v>54.9</v>
      </c>
      <c r="R10">
        <f t="shared" ref="R10:R11" si="5">100-Q10</f>
        <v>45.1</v>
      </c>
      <c r="S10">
        <v>92.5</v>
      </c>
      <c r="T10">
        <f t="shared" ref="T10:T11" si="6">100-S10</f>
        <v>7.5</v>
      </c>
      <c r="U10">
        <v>99.1</v>
      </c>
      <c r="V10">
        <f t="shared" ref="V10:V11" si="7">100-U10</f>
        <v>0.90000000000000568</v>
      </c>
      <c r="W10">
        <v>99.75</v>
      </c>
      <c r="X10">
        <f t="shared" ref="X10:X11" si="8">100-W10</f>
        <v>0.25</v>
      </c>
      <c r="Y10">
        <v>99.9</v>
      </c>
      <c r="Z10">
        <f t="shared" ref="Z10:Z11" si="9">100-Y10</f>
        <v>9.9999999999994316E-2</v>
      </c>
      <c r="AB10" s="4">
        <v>1000</v>
      </c>
      <c r="AC10">
        <v>68.018749999999997</v>
      </c>
      <c r="AD10">
        <f t="shared" ref="AD10:AD11" si="10">100-AC10</f>
        <v>31.981250000000003</v>
      </c>
      <c r="AE10">
        <v>95.474999999999994</v>
      </c>
      <c r="AF10">
        <f t="shared" ref="AF10:AF11" si="11">100-AE10</f>
        <v>4.5250000000000057</v>
      </c>
      <c r="AG10">
        <v>96.543750000000003</v>
      </c>
      <c r="AH10">
        <f t="shared" ref="AH10:AH11" si="12">100-AG10</f>
        <v>3.4562499999999972</v>
      </c>
      <c r="AI10">
        <v>92.306250000000006</v>
      </c>
      <c r="AJ10">
        <f t="shared" ref="AJ10:AJ11" si="13">100-AI10</f>
        <v>7.6937499999999943</v>
      </c>
      <c r="AK10">
        <v>87.456249999999997</v>
      </c>
      <c r="AL10">
        <f t="shared" ref="AL10:AL11" si="14">100-AK10</f>
        <v>12.543750000000003</v>
      </c>
    </row>
    <row r="11" spans="1:38" x14ac:dyDescent="0.55000000000000004">
      <c r="D11" s="2">
        <v>100</v>
      </c>
      <c r="E11">
        <v>50.3125</v>
      </c>
      <c r="F11">
        <f t="shared" si="0"/>
        <v>49.6875</v>
      </c>
      <c r="G11">
        <v>76.75</v>
      </c>
      <c r="H11">
        <f t="shared" si="1"/>
        <v>23.25</v>
      </c>
      <c r="I11">
        <v>75.6875</v>
      </c>
      <c r="J11">
        <f>100-I11</f>
        <v>24.3125</v>
      </c>
      <c r="K11">
        <v>73.875</v>
      </c>
      <c r="L11">
        <f>100-K11</f>
        <v>26.125</v>
      </c>
      <c r="M11">
        <v>74.1875</v>
      </c>
      <c r="N11">
        <f t="shared" si="4"/>
        <v>25.8125</v>
      </c>
      <c r="P11" s="2">
        <v>100</v>
      </c>
      <c r="Q11">
        <v>56.027500000000003</v>
      </c>
      <c r="R11">
        <f t="shared" si="5"/>
        <v>43.972499999999997</v>
      </c>
      <c r="S11">
        <v>93.084999999999994</v>
      </c>
      <c r="T11">
        <f t="shared" si="6"/>
        <v>6.9150000000000063</v>
      </c>
      <c r="U11">
        <v>99.234999999999999</v>
      </c>
      <c r="V11">
        <f t="shared" si="7"/>
        <v>0.76500000000000057</v>
      </c>
      <c r="W11">
        <v>99.855000000000004</v>
      </c>
      <c r="X11">
        <f t="shared" si="8"/>
        <v>0.14499999999999602</v>
      </c>
      <c r="Y11">
        <v>99.99</v>
      </c>
      <c r="Z11">
        <f t="shared" si="9"/>
        <v>1.0000000000005116E-2</v>
      </c>
      <c r="AB11" s="2">
        <v>100</v>
      </c>
      <c r="AC11">
        <v>65.5</v>
      </c>
      <c r="AD11">
        <f t="shared" si="10"/>
        <v>34.5</v>
      </c>
      <c r="AE11">
        <v>91.9375</v>
      </c>
      <c r="AF11">
        <f t="shared" si="11"/>
        <v>8.0625</v>
      </c>
      <c r="AG11">
        <v>85.1875</v>
      </c>
      <c r="AH11">
        <f t="shared" si="12"/>
        <v>14.8125</v>
      </c>
      <c r="AI11">
        <v>93.1875</v>
      </c>
      <c r="AJ11">
        <f t="shared" si="13"/>
        <v>6.8125</v>
      </c>
      <c r="AK11">
        <v>87.0625</v>
      </c>
      <c r="AL11">
        <f t="shared" si="14"/>
        <v>12.9375</v>
      </c>
    </row>
    <row r="12" spans="1:38" x14ac:dyDescent="0.55000000000000004">
      <c r="D12" s="21" t="s">
        <v>7</v>
      </c>
      <c r="E12" s="6">
        <f>STDEV(E9:E11)</f>
        <v>3.795275914980798</v>
      </c>
      <c r="F12" s="6">
        <f t="shared" ref="F12:N12" si="15">STDEV(F9:F11)</f>
        <v>3.795275914980798</v>
      </c>
      <c r="G12" s="6">
        <f t="shared" si="15"/>
        <v>9.1585050621789961</v>
      </c>
      <c r="H12" s="6">
        <f t="shared" si="15"/>
        <v>9.1585050621789961</v>
      </c>
      <c r="I12" s="6">
        <f>STDEV(I9:I11)</f>
        <v>10.938934911827939</v>
      </c>
      <c r="J12" s="6">
        <f t="shared" si="15"/>
        <v>10.93893491182795</v>
      </c>
      <c r="K12" s="6">
        <f>STDEV(K9:K11)</f>
        <v>12.33834163690396</v>
      </c>
      <c r="L12" s="6">
        <f t="shared" si="15"/>
        <v>12.33834163690398</v>
      </c>
      <c r="M12" s="6">
        <f t="shared" si="15"/>
        <v>0.44285781789982787</v>
      </c>
      <c r="N12" s="6">
        <f t="shared" si="15"/>
        <v>0.44285781789982787</v>
      </c>
      <c r="P12" s="21" t="s">
        <v>7</v>
      </c>
      <c r="Q12" s="6">
        <f>STDEV(Q9:Q11)</f>
        <v>2.6380868225540528</v>
      </c>
      <c r="R12" s="6">
        <f t="shared" ref="R12:W12" si="16">STDEV(R9:R11)</f>
        <v>2.6380868225540528</v>
      </c>
      <c r="S12" s="6">
        <f t="shared" si="16"/>
        <v>0.66919728032919856</v>
      </c>
      <c r="T12" s="6">
        <f t="shared" si="16"/>
        <v>0.66919728032919856</v>
      </c>
      <c r="U12" s="6">
        <f t="shared" si="16"/>
        <v>28.964298282540906</v>
      </c>
      <c r="V12" s="6">
        <f t="shared" si="16"/>
        <v>28.964298282540867</v>
      </c>
      <c r="W12" s="6">
        <f t="shared" si="16"/>
        <v>29.042209368434747</v>
      </c>
      <c r="X12" s="6">
        <f>STDEV(X9:X11)</f>
        <v>29.042209368434765</v>
      </c>
      <c r="Y12" s="6">
        <f t="shared" ref="Y12:Z12" si="17">STDEV(Y9:Y11)</f>
        <v>29.124469093873639</v>
      </c>
      <c r="Z12" s="6">
        <f t="shared" si="17"/>
        <v>29.124469093873628</v>
      </c>
      <c r="AB12" s="21" t="s">
        <v>7</v>
      </c>
      <c r="AC12" s="6">
        <f t="shared" ref="AC12:AL12" si="18">STDEV(AC9:AC11)</f>
        <v>1.2624742159083207</v>
      </c>
      <c r="AD12" s="6">
        <f t="shared" si="18"/>
        <v>1.2624742159083207</v>
      </c>
      <c r="AE12" s="6">
        <f t="shared" si="18"/>
        <v>1.9204241531842192</v>
      </c>
      <c r="AF12" s="6">
        <f t="shared" si="18"/>
        <v>1.9204241531842197</v>
      </c>
      <c r="AG12" s="6">
        <f t="shared" si="18"/>
        <v>7.4192760163846199</v>
      </c>
      <c r="AH12" s="6">
        <f t="shared" si="18"/>
        <v>7.4192760163846199</v>
      </c>
      <c r="AI12" s="6">
        <f t="shared" si="18"/>
        <v>3.1433150792594748</v>
      </c>
      <c r="AJ12" s="6">
        <f t="shared" si="18"/>
        <v>3.1433150792594735</v>
      </c>
      <c r="AK12" s="6">
        <f t="shared" si="18"/>
        <v>0.23951041863212102</v>
      </c>
      <c r="AL12" s="6">
        <f t="shared" si="18"/>
        <v>0.23951041863212102</v>
      </c>
    </row>
    <row r="13" spans="1:38" x14ac:dyDescent="0.55000000000000004">
      <c r="D13" s="29" t="s">
        <v>8</v>
      </c>
      <c r="E13" s="29"/>
      <c r="F13" s="29"/>
      <c r="G13" s="29"/>
      <c r="H13" s="29"/>
      <c r="I13" s="29"/>
      <c r="J13" s="29"/>
      <c r="K13" s="9"/>
      <c r="L13" s="9"/>
      <c r="M13" s="9"/>
      <c r="N13" s="9"/>
      <c r="P13" s="29" t="s">
        <v>9</v>
      </c>
      <c r="Q13" s="29"/>
      <c r="R13" s="29"/>
      <c r="S13" s="29"/>
      <c r="T13" s="29"/>
      <c r="U13" s="29"/>
      <c r="V13" s="29"/>
      <c r="W13" s="29"/>
      <c r="X13" s="29"/>
      <c r="Y13" s="20"/>
      <c r="Z13" s="20"/>
      <c r="AB13" s="29" t="s">
        <v>10</v>
      </c>
      <c r="AC13" s="29"/>
      <c r="AD13" s="29"/>
      <c r="AE13" s="29"/>
      <c r="AF13" s="29"/>
      <c r="AG13" s="29"/>
      <c r="AH13" s="29"/>
      <c r="AI13" s="9"/>
      <c r="AJ13" s="9"/>
    </row>
    <row r="17" spans="1:38" ht="20.399999999999999" x14ac:dyDescent="0.75">
      <c r="F17" s="33" t="s">
        <v>12</v>
      </c>
      <c r="G17" s="33"/>
      <c r="H17" s="33"/>
      <c r="R17" s="33" t="s">
        <v>13</v>
      </c>
      <c r="S17" s="33"/>
      <c r="T17" s="33"/>
      <c r="U17" s="33"/>
      <c r="AD17" s="33" t="s">
        <v>14</v>
      </c>
      <c r="AE17" s="33"/>
      <c r="AF17" s="33"/>
    </row>
    <row r="19" spans="1:38" x14ac:dyDescent="0.55000000000000004">
      <c r="A19" t="s">
        <v>40</v>
      </c>
      <c r="D19" s="34"/>
      <c r="E19" s="38" t="s">
        <v>0</v>
      </c>
      <c r="F19" s="38"/>
      <c r="G19" s="38"/>
      <c r="H19" s="38"/>
      <c r="I19" s="38"/>
      <c r="J19" s="38"/>
      <c r="K19" s="38"/>
      <c r="L19" s="38"/>
      <c r="M19" s="22"/>
      <c r="N19" s="22"/>
      <c r="P19" s="34"/>
      <c r="Q19" s="36" t="s">
        <v>0</v>
      </c>
      <c r="R19" s="37"/>
      <c r="S19" s="37"/>
      <c r="T19" s="37"/>
      <c r="U19" s="37"/>
      <c r="V19" s="37"/>
      <c r="W19" s="37"/>
      <c r="X19" s="37"/>
      <c r="Y19" s="10"/>
      <c r="Z19" s="10"/>
      <c r="AB19" s="34"/>
      <c r="AC19" s="27" t="s">
        <v>0</v>
      </c>
      <c r="AD19" s="39"/>
      <c r="AE19" s="39"/>
      <c r="AF19" s="39"/>
      <c r="AG19" s="39"/>
      <c r="AH19" s="39"/>
      <c r="AI19" s="39"/>
      <c r="AJ19" s="28"/>
    </row>
    <row r="20" spans="1:38" x14ac:dyDescent="0.55000000000000004">
      <c r="A20" t="s">
        <v>42</v>
      </c>
      <c r="D20" s="35"/>
      <c r="E20" s="30" t="s">
        <v>1</v>
      </c>
      <c r="F20" s="31"/>
      <c r="G20" s="30" t="s">
        <v>2</v>
      </c>
      <c r="H20" s="31"/>
      <c r="I20" s="27" t="s">
        <v>3</v>
      </c>
      <c r="J20" s="28"/>
      <c r="K20" s="27" t="s">
        <v>21</v>
      </c>
      <c r="L20" s="28"/>
      <c r="M20" s="27" t="s">
        <v>22</v>
      </c>
      <c r="N20" s="28"/>
      <c r="P20" s="35"/>
      <c r="Q20" s="30" t="s">
        <v>1</v>
      </c>
      <c r="R20" s="31"/>
      <c r="S20" s="30" t="s">
        <v>2</v>
      </c>
      <c r="T20" s="31"/>
      <c r="U20" s="27" t="s">
        <v>3</v>
      </c>
      <c r="V20" s="28"/>
      <c r="W20" s="27" t="s">
        <v>21</v>
      </c>
      <c r="X20" s="28"/>
      <c r="Y20" s="27" t="s">
        <v>22</v>
      </c>
      <c r="Z20" s="28"/>
      <c r="AB20" s="35"/>
      <c r="AC20" s="30" t="s">
        <v>1</v>
      </c>
      <c r="AD20" s="31"/>
      <c r="AE20" s="30" t="s">
        <v>2</v>
      </c>
      <c r="AF20" s="31"/>
      <c r="AG20" s="27" t="s">
        <v>3</v>
      </c>
      <c r="AH20" s="28"/>
      <c r="AI20" s="27" t="s">
        <v>21</v>
      </c>
      <c r="AJ20" s="28"/>
      <c r="AK20" s="27" t="s">
        <v>22</v>
      </c>
      <c r="AL20" s="28"/>
    </row>
    <row r="21" spans="1:38" x14ac:dyDescent="0.55000000000000004">
      <c r="D21" s="22" t="s">
        <v>4</v>
      </c>
      <c r="E21" s="2" t="s">
        <v>5</v>
      </c>
      <c r="F21" s="2" t="s">
        <v>6</v>
      </c>
      <c r="G21" s="2" t="s">
        <v>5</v>
      </c>
      <c r="H21" s="2" t="s">
        <v>6</v>
      </c>
      <c r="I21" s="3" t="s">
        <v>5</v>
      </c>
      <c r="J21" s="3" t="s">
        <v>6</v>
      </c>
      <c r="K21" s="3" t="s">
        <v>5</v>
      </c>
      <c r="L21" s="3" t="s">
        <v>6</v>
      </c>
      <c r="M21" s="3" t="s">
        <v>5</v>
      </c>
      <c r="N21" s="3" t="s">
        <v>6</v>
      </c>
      <c r="P21" s="22" t="s">
        <v>4</v>
      </c>
      <c r="Q21" s="2" t="s">
        <v>5</v>
      </c>
      <c r="R21" s="2" t="s">
        <v>6</v>
      </c>
      <c r="S21" s="2" t="s">
        <v>5</v>
      </c>
      <c r="T21" s="2" t="s">
        <v>6</v>
      </c>
      <c r="U21" s="3" t="s">
        <v>5</v>
      </c>
      <c r="V21" s="3" t="s">
        <v>6</v>
      </c>
      <c r="W21" s="3" t="s">
        <v>5</v>
      </c>
      <c r="X21" s="3" t="s">
        <v>6</v>
      </c>
      <c r="Y21" s="3" t="s">
        <v>5</v>
      </c>
      <c r="Z21" s="3" t="s">
        <v>6</v>
      </c>
      <c r="AB21" s="22" t="s">
        <v>4</v>
      </c>
      <c r="AC21" s="2" t="s">
        <v>5</v>
      </c>
      <c r="AD21" s="2" t="s">
        <v>6</v>
      </c>
      <c r="AE21" s="2" t="s">
        <v>5</v>
      </c>
      <c r="AF21" s="2" t="s">
        <v>6</v>
      </c>
      <c r="AG21" s="3" t="s">
        <v>5</v>
      </c>
      <c r="AH21" s="3" t="s">
        <v>6</v>
      </c>
      <c r="AI21" s="3" t="s">
        <v>5</v>
      </c>
      <c r="AJ21" s="3" t="s">
        <v>6</v>
      </c>
      <c r="AK21" s="3" t="s">
        <v>5</v>
      </c>
      <c r="AL21" s="3" t="s">
        <v>6</v>
      </c>
    </row>
    <row r="22" spans="1:38" x14ac:dyDescent="0.55000000000000004">
      <c r="D22" s="4">
        <v>10000</v>
      </c>
      <c r="E22">
        <v>56.215629999999997</v>
      </c>
      <c r="F22">
        <f t="shared" ref="F22:N24" si="19">100-E22</f>
        <v>43.784370000000003</v>
      </c>
      <c r="G22">
        <v>92.669380000000004</v>
      </c>
      <c r="H22">
        <f t="shared" si="19"/>
        <v>7.3306199999999961</v>
      </c>
      <c r="I22">
        <v>98.82938</v>
      </c>
      <c r="J22">
        <f t="shared" si="19"/>
        <v>1.1706199999999995</v>
      </c>
      <c r="K22">
        <v>94.612499999999997</v>
      </c>
      <c r="L22">
        <f t="shared" si="19"/>
        <v>5.3875000000000028</v>
      </c>
      <c r="M22">
        <v>74.991249999999994</v>
      </c>
      <c r="N22">
        <f t="shared" si="19"/>
        <v>25.008750000000006</v>
      </c>
      <c r="P22" s="4">
        <v>10000</v>
      </c>
      <c r="Q22">
        <v>55.72</v>
      </c>
      <c r="R22">
        <f>100-Q22</f>
        <v>44.28</v>
      </c>
      <c r="S22">
        <v>92.745000000000005</v>
      </c>
      <c r="T22">
        <f>100-S22</f>
        <v>7.2549999999999955</v>
      </c>
      <c r="U22">
        <v>96.01</v>
      </c>
      <c r="V22">
        <f>100-U22</f>
        <v>3.9899999999999949</v>
      </c>
      <c r="W22">
        <v>99.88</v>
      </c>
      <c r="X22">
        <f>100-W22</f>
        <v>0.12000000000000455</v>
      </c>
      <c r="Y22">
        <v>99.99</v>
      </c>
      <c r="Z22">
        <f>100-Y22</f>
        <v>1.0000000000005116E-2</v>
      </c>
      <c r="AB22" s="4">
        <v>10000</v>
      </c>
      <c r="AC22">
        <v>66.443129999999996</v>
      </c>
      <c r="AD22">
        <f>100-AC22</f>
        <v>33.556870000000004</v>
      </c>
      <c r="AE22">
        <v>94.911879999999996</v>
      </c>
      <c r="AF22">
        <f>100-AE22</f>
        <v>5.0881200000000035</v>
      </c>
      <c r="AG22">
        <v>99.036249999999995</v>
      </c>
      <c r="AH22">
        <f>100-AG22</f>
        <v>0.96375000000000455</v>
      </c>
      <c r="AI22">
        <v>95.78313</v>
      </c>
      <c r="AJ22">
        <f>100-AI22</f>
        <v>4.2168700000000001</v>
      </c>
      <c r="AK22">
        <v>87.495630000000006</v>
      </c>
      <c r="AL22">
        <f>100-AK22</f>
        <v>12.504369999999994</v>
      </c>
    </row>
    <row r="23" spans="1:38" x14ac:dyDescent="0.55000000000000004">
      <c r="D23" s="4">
        <v>1000</v>
      </c>
      <c r="E23">
        <v>55.856250000000003</v>
      </c>
      <c r="F23">
        <f t="shared" si="19"/>
        <v>44.143749999999997</v>
      </c>
      <c r="G23">
        <v>93.762500000000003</v>
      </c>
      <c r="H23">
        <f t="shared" si="19"/>
        <v>6.2374999999999972</v>
      </c>
      <c r="I23">
        <v>90.59375</v>
      </c>
      <c r="J23">
        <f t="shared" si="19"/>
        <v>9.40625</v>
      </c>
      <c r="K23">
        <v>84.65</v>
      </c>
      <c r="L23">
        <f t="shared" si="19"/>
        <v>15.349999999999994</v>
      </c>
      <c r="M23">
        <v>74.90625</v>
      </c>
      <c r="N23">
        <f t="shared" si="19"/>
        <v>25.09375</v>
      </c>
      <c r="P23" s="4">
        <v>1000</v>
      </c>
      <c r="Q23">
        <v>57.15</v>
      </c>
      <c r="R23">
        <f t="shared" ref="R23:R24" si="20">100-Q23</f>
        <v>42.85</v>
      </c>
      <c r="S23">
        <v>93.075000000000003</v>
      </c>
      <c r="T23">
        <f t="shared" ref="T23:T24" si="21">100-S23</f>
        <v>6.9249999999999972</v>
      </c>
      <c r="U23">
        <v>98.9</v>
      </c>
      <c r="V23">
        <f t="shared" ref="V23:V24" si="22">100-U23</f>
        <v>1.0999999999999943</v>
      </c>
      <c r="W23">
        <v>99.8</v>
      </c>
      <c r="X23">
        <f t="shared" ref="X23:X24" si="23">100-W23</f>
        <v>0.20000000000000284</v>
      </c>
      <c r="Y23">
        <v>99.9</v>
      </c>
      <c r="Z23">
        <f t="shared" ref="Z23:Z24" si="24">100-Y23</f>
        <v>9.9999999999994316E-2</v>
      </c>
      <c r="AB23" s="4">
        <v>1000</v>
      </c>
      <c r="AC23">
        <v>65.368750000000006</v>
      </c>
      <c r="AD23">
        <f t="shared" ref="AD23:AD24" si="25">100-AC23</f>
        <v>34.631249999999994</v>
      </c>
      <c r="AE23">
        <v>94.6875</v>
      </c>
      <c r="AF23">
        <f t="shared" ref="AF23:AF24" si="26">100-AE23</f>
        <v>5.3125</v>
      </c>
      <c r="AG23">
        <v>95.231250000000003</v>
      </c>
      <c r="AH23">
        <f t="shared" ref="AH23:AH24" si="27">100-AG23</f>
        <v>4.7687499999999972</v>
      </c>
      <c r="AI23">
        <v>93.412499999999994</v>
      </c>
      <c r="AJ23">
        <f t="shared" ref="AJ23:AJ24" si="28">100-AI23</f>
        <v>6.5875000000000057</v>
      </c>
      <c r="AK23">
        <v>87.456249999999997</v>
      </c>
      <c r="AL23">
        <f t="shared" ref="AL23:AL24" si="29">100-AK23</f>
        <v>12.543750000000003</v>
      </c>
    </row>
    <row r="24" spans="1:38" x14ac:dyDescent="0.55000000000000004">
      <c r="D24" s="2">
        <v>100</v>
      </c>
      <c r="E24">
        <v>50.8125</v>
      </c>
      <c r="F24">
        <f t="shared" si="19"/>
        <v>49.1875</v>
      </c>
      <c r="G24">
        <v>71</v>
      </c>
      <c r="H24">
        <f t="shared" si="19"/>
        <v>29</v>
      </c>
      <c r="I24">
        <v>76.9375</v>
      </c>
      <c r="J24">
        <f t="shared" si="19"/>
        <v>23.0625</v>
      </c>
      <c r="K24">
        <v>73.25</v>
      </c>
      <c r="L24">
        <f t="shared" si="19"/>
        <v>26.75</v>
      </c>
      <c r="M24">
        <v>74.125</v>
      </c>
      <c r="N24">
        <f t="shared" si="19"/>
        <v>25.875</v>
      </c>
      <c r="P24" s="2">
        <v>100</v>
      </c>
      <c r="Q24">
        <v>52.75</v>
      </c>
      <c r="R24">
        <f t="shared" si="20"/>
        <v>47.25</v>
      </c>
      <c r="S24">
        <v>92.75</v>
      </c>
      <c r="T24">
        <f t="shared" si="21"/>
        <v>7.25</v>
      </c>
      <c r="U24">
        <v>98.25</v>
      </c>
      <c r="V24">
        <f t="shared" si="22"/>
        <v>1.75</v>
      </c>
      <c r="W24">
        <v>99</v>
      </c>
      <c r="X24">
        <f t="shared" si="23"/>
        <v>1</v>
      </c>
      <c r="Y24">
        <v>99</v>
      </c>
      <c r="Z24">
        <f t="shared" si="24"/>
        <v>1</v>
      </c>
      <c r="AB24" s="2">
        <v>100</v>
      </c>
      <c r="AC24">
        <v>68.375</v>
      </c>
      <c r="AD24">
        <f t="shared" si="25"/>
        <v>31.625</v>
      </c>
      <c r="AE24">
        <v>93.8125</v>
      </c>
      <c r="AF24">
        <f t="shared" si="26"/>
        <v>6.1875</v>
      </c>
      <c r="AG24">
        <v>92.9375</v>
      </c>
      <c r="AH24">
        <f t="shared" si="27"/>
        <v>7.0625</v>
      </c>
      <c r="AI24">
        <v>86.9375</v>
      </c>
      <c r="AJ24">
        <f t="shared" si="28"/>
        <v>13.0625</v>
      </c>
      <c r="AK24">
        <v>87.602500000000006</v>
      </c>
      <c r="AL24">
        <f t="shared" si="29"/>
        <v>12.397499999999994</v>
      </c>
    </row>
    <row r="25" spans="1:38" x14ac:dyDescent="0.55000000000000004">
      <c r="D25" s="21" t="s">
        <v>7</v>
      </c>
      <c r="E25" s="6">
        <f>STDEV(E22:E24)</f>
        <v>3.0211030503167766</v>
      </c>
      <c r="F25" s="6">
        <f t="shared" ref="F25:N25" si="30">STDEV(F22:F24)</f>
        <v>3.0211030503167766</v>
      </c>
      <c r="G25" s="6">
        <f t="shared" si="30"/>
        <v>12.838018715056242</v>
      </c>
      <c r="H25" s="6">
        <f t="shared" si="30"/>
        <v>12.838018715056206</v>
      </c>
      <c r="I25" s="6">
        <f t="shared" si="30"/>
        <v>11.057223698362673</v>
      </c>
      <c r="J25" s="6">
        <f t="shared" si="30"/>
        <v>11.057223698362684</v>
      </c>
      <c r="K25" s="6">
        <f t="shared" si="30"/>
        <v>10.689307839300726</v>
      </c>
      <c r="L25" s="6">
        <f t="shared" si="30"/>
        <v>10.689307839300602</v>
      </c>
      <c r="M25" s="6">
        <f t="shared" si="30"/>
        <v>0.47748745620521943</v>
      </c>
      <c r="N25" s="6">
        <f t="shared" si="30"/>
        <v>0.47748745620521943</v>
      </c>
      <c r="P25" s="21" t="s">
        <v>7</v>
      </c>
      <c r="Q25" s="6">
        <f t="shared" ref="Q25:Z25" si="31">STDEV(Q22:Q24)</f>
        <v>2.2444672716110898</v>
      </c>
      <c r="R25" s="6">
        <f t="shared" si="31"/>
        <v>2.2444672716110898</v>
      </c>
      <c r="S25" s="6">
        <f t="shared" si="31"/>
        <v>0.18909873963972751</v>
      </c>
      <c r="T25" s="6">
        <f t="shared" si="31"/>
        <v>0.18909873963972751</v>
      </c>
      <c r="U25" s="6">
        <f t="shared" si="31"/>
        <v>1.5161464309228176</v>
      </c>
      <c r="V25" s="6">
        <f t="shared" si="31"/>
        <v>1.5161464309228174</v>
      </c>
      <c r="W25" s="6">
        <f t="shared" si="31"/>
        <v>0.48662100242385536</v>
      </c>
      <c r="X25" s="6">
        <f t="shared" si="31"/>
        <v>0.48662100242385536</v>
      </c>
      <c r="Y25" s="6">
        <f t="shared" si="31"/>
        <v>0.54744862772683944</v>
      </c>
      <c r="Z25" s="6">
        <f t="shared" si="31"/>
        <v>0.54744862772683944</v>
      </c>
      <c r="AB25" s="21" t="s">
        <v>7</v>
      </c>
      <c r="AC25" s="6">
        <f t="shared" ref="AC25:AL25" si="32">STDEV(AC22:AC24)</f>
        <v>1.5233708863241393</v>
      </c>
      <c r="AD25" s="6">
        <f t="shared" si="32"/>
        <v>1.5233708863241393</v>
      </c>
      <c r="AE25" s="6">
        <f t="shared" si="32"/>
        <v>0.5808912360617362</v>
      </c>
      <c r="AF25" s="6">
        <f t="shared" si="32"/>
        <v>0.5808912360617362</v>
      </c>
      <c r="AG25" s="6">
        <f t="shared" si="32"/>
        <v>3.0804238243300195</v>
      </c>
      <c r="AH25" s="6">
        <f t="shared" si="32"/>
        <v>3.0804238243300204</v>
      </c>
      <c r="AI25" s="6">
        <f t="shared" si="32"/>
        <v>4.5787676961856585</v>
      </c>
      <c r="AJ25" s="6">
        <f t="shared" si="32"/>
        <v>4.5787676961856576</v>
      </c>
      <c r="AK25" s="6">
        <f t="shared" si="32"/>
        <v>7.5675892022056213E-2</v>
      </c>
      <c r="AL25" s="6">
        <f t="shared" si="32"/>
        <v>7.5675892022056213E-2</v>
      </c>
    </row>
    <row r="26" spans="1:38" x14ac:dyDescent="0.55000000000000004">
      <c r="D26" s="29" t="s">
        <v>8</v>
      </c>
      <c r="E26" s="29"/>
      <c r="F26" s="29"/>
      <c r="G26" s="29"/>
      <c r="H26" s="29"/>
      <c r="I26" s="29"/>
      <c r="J26" s="29"/>
      <c r="K26" s="9"/>
      <c r="L26" s="9"/>
      <c r="M26" s="9"/>
      <c r="N26" s="9"/>
      <c r="P26" s="29" t="s">
        <v>9</v>
      </c>
      <c r="Q26" s="29"/>
      <c r="R26" s="29"/>
      <c r="S26" s="29"/>
      <c r="T26" s="29"/>
      <c r="U26" s="29"/>
      <c r="V26" s="29"/>
      <c r="W26" s="29"/>
      <c r="X26" s="29"/>
      <c r="Y26" s="20"/>
      <c r="Z26" s="20"/>
      <c r="AB26" s="29" t="s">
        <v>10</v>
      </c>
      <c r="AC26" s="29"/>
      <c r="AD26" s="29"/>
      <c r="AE26" s="29"/>
      <c r="AF26" s="29"/>
      <c r="AG26" s="29"/>
      <c r="AH26" s="29"/>
      <c r="AI26" s="9"/>
      <c r="AJ26" s="9"/>
    </row>
    <row r="30" spans="1:38" ht="20.399999999999999" x14ac:dyDescent="0.75">
      <c r="F30" s="33" t="s">
        <v>12</v>
      </c>
      <c r="G30" s="33"/>
      <c r="H30" s="33"/>
      <c r="R30" s="33" t="s">
        <v>13</v>
      </c>
      <c r="S30" s="33"/>
      <c r="T30" s="33"/>
      <c r="U30" s="33"/>
      <c r="AD30" s="33" t="s">
        <v>14</v>
      </c>
      <c r="AE30" s="33"/>
      <c r="AF30" s="33"/>
    </row>
    <row r="32" spans="1:38" x14ac:dyDescent="0.55000000000000004">
      <c r="A32" t="s">
        <v>40</v>
      </c>
      <c r="D32" s="34"/>
      <c r="E32" s="38" t="s">
        <v>0</v>
      </c>
      <c r="F32" s="38"/>
      <c r="G32" s="38"/>
      <c r="H32" s="38"/>
      <c r="I32" s="38"/>
      <c r="J32" s="38"/>
      <c r="K32" s="38"/>
      <c r="L32" s="38"/>
      <c r="M32" s="22"/>
      <c r="N32" s="22"/>
      <c r="P32" s="34"/>
      <c r="Q32" s="36" t="s">
        <v>0</v>
      </c>
      <c r="R32" s="37"/>
      <c r="S32" s="37"/>
      <c r="T32" s="37"/>
      <c r="U32" s="37"/>
      <c r="V32" s="37"/>
      <c r="W32" s="37"/>
      <c r="X32" s="37"/>
      <c r="Y32" s="10"/>
      <c r="Z32" s="10"/>
      <c r="AB32" s="34"/>
      <c r="AC32" s="27" t="s">
        <v>0</v>
      </c>
      <c r="AD32" s="39"/>
      <c r="AE32" s="39"/>
      <c r="AF32" s="39"/>
      <c r="AG32" s="39"/>
      <c r="AH32" s="39"/>
      <c r="AI32" s="39"/>
      <c r="AJ32" s="28"/>
    </row>
    <row r="33" spans="1:38" x14ac:dyDescent="0.55000000000000004">
      <c r="A33" t="s">
        <v>43</v>
      </c>
      <c r="D33" s="35"/>
      <c r="E33" s="30" t="s">
        <v>1</v>
      </c>
      <c r="F33" s="31"/>
      <c r="G33" s="30" t="s">
        <v>2</v>
      </c>
      <c r="H33" s="31"/>
      <c r="I33" s="27" t="s">
        <v>3</v>
      </c>
      <c r="J33" s="28"/>
      <c r="K33" s="27" t="s">
        <v>21</v>
      </c>
      <c r="L33" s="28"/>
      <c r="M33" s="27" t="s">
        <v>22</v>
      </c>
      <c r="N33" s="28"/>
      <c r="P33" s="35"/>
      <c r="Q33" s="30" t="s">
        <v>1</v>
      </c>
      <c r="R33" s="31"/>
      <c r="S33" s="30" t="s">
        <v>2</v>
      </c>
      <c r="T33" s="31"/>
      <c r="U33" s="27" t="s">
        <v>3</v>
      </c>
      <c r="V33" s="28"/>
      <c r="W33" s="27" t="s">
        <v>21</v>
      </c>
      <c r="X33" s="28"/>
      <c r="Y33" s="27" t="s">
        <v>22</v>
      </c>
      <c r="Z33" s="28"/>
      <c r="AB33" s="35"/>
      <c r="AC33" s="30" t="s">
        <v>1</v>
      </c>
      <c r="AD33" s="31"/>
      <c r="AE33" s="30" t="s">
        <v>2</v>
      </c>
      <c r="AF33" s="31"/>
      <c r="AG33" s="27" t="s">
        <v>3</v>
      </c>
      <c r="AH33" s="28"/>
      <c r="AI33" s="27" t="s">
        <v>21</v>
      </c>
      <c r="AJ33" s="28"/>
      <c r="AK33" s="27" t="s">
        <v>22</v>
      </c>
      <c r="AL33" s="28"/>
    </row>
    <row r="34" spans="1:38" x14ac:dyDescent="0.55000000000000004">
      <c r="D34" s="22" t="s">
        <v>4</v>
      </c>
      <c r="E34" s="2" t="s">
        <v>5</v>
      </c>
      <c r="F34" s="2" t="s">
        <v>6</v>
      </c>
      <c r="G34" s="2" t="s">
        <v>5</v>
      </c>
      <c r="H34" s="2" t="s">
        <v>6</v>
      </c>
      <c r="I34" s="3" t="s">
        <v>5</v>
      </c>
      <c r="J34" s="3" t="s">
        <v>6</v>
      </c>
      <c r="K34" s="3" t="s">
        <v>5</v>
      </c>
      <c r="L34" s="3" t="s">
        <v>6</v>
      </c>
      <c r="M34" s="3" t="s">
        <v>5</v>
      </c>
      <c r="N34" s="3" t="s">
        <v>6</v>
      </c>
      <c r="P34" s="22" t="s">
        <v>4</v>
      </c>
      <c r="Q34" s="2" t="s">
        <v>5</v>
      </c>
      <c r="R34" s="2" t="s">
        <v>6</v>
      </c>
      <c r="S34" s="2" t="s">
        <v>5</v>
      </c>
      <c r="T34" s="2" t="s">
        <v>6</v>
      </c>
      <c r="U34" s="3" t="s">
        <v>5</v>
      </c>
      <c r="V34" s="3" t="s">
        <v>6</v>
      </c>
      <c r="W34" s="3" t="s">
        <v>5</v>
      </c>
      <c r="X34" s="3" t="s">
        <v>6</v>
      </c>
      <c r="Y34" s="3" t="s">
        <v>5</v>
      </c>
      <c r="Z34" s="3" t="s">
        <v>6</v>
      </c>
      <c r="AB34" s="22" t="s">
        <v>4</v>
      </c>
      <c r="AC34" s="2" t="s">
        <v>5</v>
      </c>
      <c r="AD34" s="2" t="s">
        <v>6</v>
      </c>
      <c r="AE34" s="2" t="s">
        <v>5</v>
      </c>
      <c r="AF34" s="2" t="s">
        <v>6</v>
      </c>
      <c r="AG34" s="3" t="s">
        <v>5</v>
      </c>
      <c r="AH34" s="3" t="s">
        <v>6</v>
      </c>
      <c r="AI34" s="3" t="s">
        <v>5</v>
      </c>
      <c r="AJ34" s="3" t="s">
        <v>6</v>
      </c>
      <c r="AK34" s="3" t="s">
        <v>5</v>
      </c>
      <c r="AL34" s="3" t="s">
        <v>6</v>
      </c>
    </row>
    <row r="35" spans="1:38" x14ac:dyDescent="0.55000000000000004">
      <c r="D35" s="4">
        <v>10000</v>
      </c>
      <c r="E35">
        <v>54.90625</v>
      </c>
      <c r="F35">
        <f>100-E35</f>
        <v>45.09375</v>
      </c>
      <c r="G35">
        <v>93.002499999999998</v>
      </c>
      <c r="H35">
        <f>100-G35</f>
        <v>6.9975000000000023</v>
      </c>
      <c r="I35">
        <v>98.537499999999994</v>
      </c>
      <c r="J35">
        <f>100-I35</f>
        <v>1.4625000000000057</v>
      </c>
      <c r="K35">
        <v>94.098749999999995</v>
      </c>
      <c r="L35">
        <f>100-K35</f>
        <v>5.9012500000000045</v>
      </c>
      <c r="M35">
        <v>74.990629999999996</v>
      </c>
      <c r="N35">
        <f>100-M35</f>
        <v>25.009370000000004</v>
      </c>
      <c r="P35" s="4">
        <v>10000</v>
      </c>
      <c r="Q35">
        <v>55.604999999999997</v>
      </c>
      <c r="R35">
        <f>100-Q35</f>
        <v>44.395000000000003</v>
      </c>
      <c r="S35">
        <v>92.397499999999994</v>
      </c>
      <c r="T35">
        <f>100-S35</f>
        <v>7.6025000000000063</v>
      </c>
      <c r="U35">
        <v>97.342500000000001</v>
      </c>
      <c r="V35">
        <f>100-U35</f>
        <v>2.6574999999999989</v>
      </c>
      <c r="W35">
        <v>99.87</v>
      </c>
      <c r="X35">
        <f>100-W35</f>
        <v>0.12999999999999545</v>
      </c>
      <c r="Y35">
        <v>99.99</v>
      </c>
      <c r="Z35">
        <f>100-Y35</f>
        <v>1.0000000000005116E-2</v>
      </c>
      <c r="AB35" s="4">
        <v>10000</v>
      </c>
      <c r="AC35">
        <v>65.132499999999993</v>
      </c>
      <c r="AD35">
        <f>100-AC35</f>
        <v>34.867500000000007</v>
      </c>
      <c r="AE35">
        <v>94.944999999999993</v>
      </c>
      <c r="AF35">
        <f>100-AE35</f>
        <v>5.0550000000000068</v>
      </c>
      <c r="AG35">
        <v>99.03</v>
      </c>
      <c r="AH35">
        <f>100-AG35</f>
        <v>0.96999999999999886</v>
      </c>
      <c r="AI35">
        <v>94.966250000000002</v>
      </c>
      <c r="AJ35">
        <f>100-AI35</f>
        <v>5.0337499999999977</v>
      </c>
      <c r="AK35">
        <v>87.495630000000006</v>
      </c>
      <c r="AL35">
        <f>100-AK35</f>
        <v>12.504369999999994</v>
      </c>
    </row>
    <row r="36" spans="1:38" x14ac:dyDescent="0.55000000000000004">
      <c r="D36" s="4">
        <v>1000</v>
      </c>
      <c r="E36">
        <v>54.768749999999997</v>
      </c>
      <c r="F36">
        <f t="shared" ref="F36:F37" si="33">100-E36</f>
        <v>45.231250000000003</v>
      </c>
      <c r="G36">
        <v>91.743750000000006</v>
      </c>
      <c r="H36">
        <f t="shared" ref="H36:H37" si="34">100-G36</f>
        <v>8.2562499999999943</v>
      </c>
      <c r="I36">
        <v>89.174999999999997</v>
      </c>
      <c r="J36">
        <f t="shared" ref="J36:J37" si="35">100-I36</f>
        <v>10.825000000000003</v>
      </c>
      <c r="K36">
        <v>82.543750000000003</v>
      </c>
      <c r="L36">
        <f t="shared" ref="L36:L37" si="36">100-K36</f>
        <v>17.456249999999997</v>
      </c>
      <c r="M36">
        <v>74.887500000000003</v>
      </c>
      <c r="N36">
        <f t="shared" ref="N36:N37" si="37">100-M36</f>
        <v>25.112499999999997</v>
      </c>
      <c r="P36" s="4">
        <v>1000</v>
      </c>
      <c r="Q36">
        <v>55.25</v>
      </c>
      <c r="R36">
        <f t="shared" ref="R36:R37" si="38">100-Q36</f>
        <v>44.75</v>
      </c>
      <c r="S36">
        <v>91.575000000000003</v>
      </c>
      <c r="T36">
        <f t="shared" ref="T36:T37" si="39">100-S36</f>
        <v>8.4249999999999972</v>
      </c>
      <c r="U36">
        <v>98.474999999999994</v>
      </c>
      <c r="V36">
        <f t="shared" ref="V36:V37" si="40">100-U36</f>
        <v>1.5250000000000057</v>
      </c>
      <c r="W36">
        <v>99.775000000000006</v>
      </c>
      <c r="X36">
        <f t="shared" ref="X36:X37" si="41">100-W36</f>
        <v>0.22499999999999432</v>
      </c>
      <c r="Y36">
        <v>99.9</v>
      </c>
      <c r="Z36">
        <f t="shared" ref="Z36:Z37" si="42">100-Y36</f>
        <v>9.9999999999994316E-2</v>
      </c>
      <c r="AB36" s="4">
        <v>1000</v>
      </c>
      <c r="AC36">
        <v>65.912499999999994</v>
      </c>
      <c r="AD36">
        <f t="shared" ref="AD36:AD37" si="43">100-AC36</f>
        <v>34.087500000000006</v>
      </c>
      <c r="AE36">
        <v>94.65</v>
      </c>
      <c r="AF36">
        <f t="shared" ref="AF36:AF37" si="44">100-AE36</f>
        <v>5.3499999999999943</v>
      </c>
      <c r="AG36">
        <v>98</v>
      </c>
      <c r="AH36">
        <f t="shared" ref="AH36:AH37" si="45">100-AG36</f>
        <v>2</v>
      </c>
      <c r="AI36">
        <v>86.693749999999994</v>
      </c>
      <c r="AJ36">
        <f t="shared" ref="AJ36:AJ37" si="46">100-AI36</f>
        <v>13.306250000000006</v>
      </c>
      <c r="AK36">
        <v>87.456249999999997</v>
      </c>
      <c r="AL36">
        <f t="shared" ref="AL36:AL37" si="47">100-AK36</f>
        <v>12.543750000000003</v>
      </c>
    </row>
    <row r="37" spans="1:38" x14ac:dyDescent="0.55000000000000004">
      <c r="D37" s="2">
        <v>100</v>
      </c>
      <c r="E37">
        <v>56</v>
      </c>
      <c r="F37">
        <f t="shared" si="33"/>
        <v>44</v>
      </c>
      <c r="G37">
        <v>88.4375</v>
      </c>
      <c r="H37">
        <f t="shared" si="34"/>
        <v>11.5625</v>
      </c>
      <c r="I37">
        <v>74.875</v>
      </c>
      <c r="J37">
        <f t="shared" si="35"/>
        <v>25.125</v>
      </c>
      <c r="K37">
        <v>74.0625</v>
      </c>
      <c r="L37">
        <f t="shared" si="36"/>
        <v>25.9375</v>
      </c>
      <c r="M37">
        <v>74.0625</v>
      </c>
      <c r="N37">
        <f t="shared" si="37"/>
        <v>25.9375</v>
      </c>
      <c r="P37" s="2">
        <v>100</v>
      </c>
      <c r="Q37">
        <v>53.75</v>
      </c>
      <c r="R37">
        <f t="shared" si="38"/>
        <v>46.25</v>
      </c>
      <c r="S37">
        <v>91.5</v>
      </c>
      <c r="T37">
        <f t="shared" si="39"/>
        <v>8.5</v>
      </c>
      <c r="U37">
        <v>97.25</v>
      </c>
      <c r="V37">
        <f t="shared" si="40"/>
        <v>2.75</v>
      </c>
      <c r="W37">
        <v>99</v>
      </c>
      <c r="X37">
        <f t="shared" si="41"/>
        <v>1</v>
      </c>
      <c r="Y37">
        <v>99</v>
      </c>
      <c r="Z37">
        <f t="shared" si="42"/>
        <v>1</v>
      </c>
      <c r="AB37" s="2">
        <v>100</v>
      </c>
      <c r="AC37">
        <v>66.5625</v>
      </c>
      <c r="AD37">
        <f t="shared" si="43"/>
        <v>33.4375</v>
      </c>
      <c r="AE37">
        <v>91</v>
      </c>
      <c r="AF37">
        <f t="shared" si="44"/>
        <v>9</v>
      </c>
      <c r="AG37">
        <v>89.3125</v>
      </c>
      <c r="AH37">
        <f t="shared" si="45"/>
        <v>10.6875</v>
      </c>
      <c r="AI37">
        <v>86.9375</v>
      </c>
      <c r="AJ37">
        <f t="shared" si="46"/>
        <v>13.0625</v>
      </c>
      <c r="AK37">
        <v>87.0625</v>
      </c>
      <c r="AL37">
        <f t="shared" si="47"/>
        <v>12.9375</v>
      </c>
    </row>
    <row r="38" spans="1:38" x14ac:dyDescent="0.55000000000000004">
      <c r="D38" s="21" t="s">
        <v>7</v>
      </c>
      <c r="E38" s="6">
        <f>STDEV(E35:E37)</f>
        <v>0.67468163788560398</v>
      </c>
      <c r="F38" s="6">
        <f t="shared" ref="F38:N38" si="48">STDEV(F35:F37)</f>
        <v>0.67468163788560398</v>
      </c>
      <c r="G38" s="6">
        <f t="shared" si="48"/>
        <v>2.3577872969163272</v>
      </c>
      <c r="H38" s="6">
        <f t="shared" si="48"/>
        <v>2.3577872969163294</v>
      </c>
      <c r="I38" s="6">
        <f t="shared" si="48"/>
        <v>11.916797056396193</v>
      </c>
      <c r="J38" s="6">
        <f t="shared" si="48"/>
        <v>11.916797056396206</v>
      </c>
      <c r="K38" s="6">
        <f t="shared" si="48"/>
        <v>10.057343425121431</v>
      </c>
      <c r="L38" s="6">
        <f t="shared" si="48"/>
        <v>10.057343425121434</v>
      </c>
      <c r="M38" s="6">
        <f t="shared" si="48"/>
        <v>0.50870523452519401</v>
      </c>
      <c r="N38" s="6">
        <f t="shared" si="48"/>
        <v>0.50870523452519401</v>
      </c>
      <c r="P38" s="21" t="s">
        <v>7</v>
      </c>
      <c r="Q38" s="6">
        <f>STDEV(Q35:Q37)</f>
        <v>0.984636142609711</v>
      </c>
      <c r="R38" s="6">
        <f t="shared" ref="R38:W38" si="49">STDEV(R35:R37)</f>
        <v>0.984636142609711</v>
      </c>
      <c r="S38" s="6">
        <f t="shared" si="49"/>
        <v>0.49793532043160893</v>
      </c>
      <c r="T38" s="6">
        <f t="shared" si="49"/>
        <v>0.49793532043160887</v>
      </c>
      <c r="U38" s="6">
        <f t="shared" si="49"/>
        <v>0.68212138460345051</v>
      </c>
      <c r="V38" s="6">
        <f t="shared" si="49"/>
        <v>0.68212138460345062</v>
      </c>
      <c r="W38" s="6">
        <f t="shared" si="49"/>
        <v>0.47724033079082501</v>
      </c>
      <c r="X38" s="6">
        <f>STDEV(X35:X37)</f>
        <v>0.47724033079082506</v>
      </c>
      <c r="Y38" s="6">
        <f t="shared" ref="Y38:Z38" si="50">STDEV(Y35:Y37)</f>
        <v>0.54744862772683944</v>
      </c>
      <c r="Z38" s="6">
        <f t="shared" si="50"/>
        <v>0.54744862772683944</v>
      </c>
      <c r="AB38" s="21" t="s">
        <v>7</v>
      </c>
      <c r="AC38" s="6">
        <f t="shared" ref="AC38:AL38" si="51">STDEV(AC35:AC37)</f>
        <v>0.71598417114719659</v>
      </c>
      <c r="AD38" s="6">
        <f t="shared" si="51"/>
        <v>0.71598417114719659</v>
      </c>
      <c r="AE38" s="6">
        <f t="shared" si="51"/>
        <v>2.1974435904781107</v>
      </c>
      <c r="AF38" s="6">
        <f t="shared" si="51"/>
        <v>2.1974435904781098</v>
      </c>
      <c r="AG38" s="6">
        <f t="shared" si="51"/>
        <v>5.3379671926680112</v>
      </c>
      <c r="AH38" s="6">
        <f t="shared" si="51"/>
        <v>5.3379671926680103</v>
      </c>
      <c r="AI38" s="6">
        <f t="shared" si="51"/>
        <v>4.7073434984606788</v>
      </c>
      <c r="AJ38" s="6">
        <f t="shared" si="51"/>
        <v>4.707343498460677</v>
      </c>
      <c r="AK38" s="6">
        <f t="shared" si="51"/>
        <v>0.23951041863212102</v>
      </c>
      <c r="AL38" s="6">
        <f t="shared" si="51"/>
        <v>0.23951041863212102</v>
      </c>
    </row>
    <row r="39" spans="1:38" x14ac:dyDescent="0.55000000000000004">
      <c r="D39" s="29" t="s">
        <v>8</v>
      </c>
      <c r="E39" s="29"/>
      <c r="F39" s="29"/>
      <c r="G39" s="29"/>
      <c r="H39" s="29"/>
      <c r="I39" s="29"/>
      <c r="J39" s="29"/>
      <c r="K39" s="9"/>
      <c r="L39" s="9"/>
      <c r="M39" s="9"/>
      <c r="N39" s="9"/>
      <c r="P39" s="29" t="s">
        <v>9</v>
      </c>
      <c r="Q39" s="29"/>
      <c r="R39" s="29"/>
      <c r="S39" s="29"/>
      <c r="T39" s="29"/>
      <c r="U39" s="29"/>
      <c r="V39" s="29"/>
      <c r="W39" s="29"/>
      <c r="X39" s="29"/>
      <c r="Y39" s="20"/>
      <c r="Z39" s="20"/>
      <c r="AB39" s="29" t="s">
        <v>10</v>
      </c>
      <c r="AC39" s="29"/>
      <c r="AD39" s="29"/>
      <c r="AE39" s="29"/>
      <c r="AF39" s="29"/>
      <c r="AG39" s="29"/>
      <c r="AH39" s="29"/>
      <c r="AI39" s="9"/>
      <c r="AJ39" s="9"/>
    </row>
    <row r="43" spans="1:38" ht="20.399999999999999" x14ac:dyDescent="0.75">
      <c r="F43" s="33" t="s">
        <v>12</v>
      </c>
      <c r="G43" s="33"/>
      <c r="H43" s="33"/>
      <c r="R43" s="33" t="s">
        <v>13</v>
      </c>
      <c r="S43" s="33"/>
      <c r="T43" s="33"/>
      <c r="U43" s="33"/>
      <c r="AD43" s="33" t="s">
        <v>14</v>
      </c>
      <c r="AE43" s="33"/>
      <c r="AF43" s="33"/>
    </row>
    <row r="44" spans="1:38" x14ac:dyDescent="0.55000000000000004">
      <c r="A44" t="s">
        <v>28</v>
      </c>
    </row>
    <row r="45" spans="1:38" x14ac:dyDescent="0.55000000000000004">
      <c r="A45" t="s">
        <v>41</v>
      </c>
      <c r="D45" s="34"/>
      <c r="E45" s="38" t="s">
        <v>0</v>
      </c>
      <c r="F45" s="38"/>
      <c r="G45" s="38"/>
      <c r="H45" s="38"/>
      <c r="I45" s="38"/>
      <c r="J45" s="38"/>
      <c r="K45" s="38"/>
      <c r="L45" s="38"/>
      <c r="M45" s="22"/>
      <c r="N45" s="22"/>
      <c r="P45" s="34"/>
      <c r="Q45" s="36" t="s">
        <v>0</v>
      </c>
      <c r="R45" s="37"/>
      <c r="S45" s="37"/>
      <c r="T45" s="37"/>
      <c r="U45" s="37"/>
      <c r="V45" s="37"/>
      <c r="W45" s="37"/>
      <c r="X45" s="37"/>
      <c r="Y45" s="10"/>
      <c r="Z45" s="10"/>
      <c r="AB45" s="34"/>
      <c r="AC45" s="27" t="s">
        <v>0</v>
      </c>
      <c r="AD45" s="39"/>
      <c r="AE45" s="39"/>
      <c r="AF45" s="39"/>
      <c r="AG45" s="39"/>
      <c r="AH45" s="39"/>
      <c r="AI45" s="39"/>
      <c r="AJ45" s="28"/>
    </row>
    <row r="46" spans="1:38" x14ac:dyDescent="0.55000000000000004">
      <c r="D46" s="35"/>
      <c r="E46" s="30" t="s">
        <v>1</v>
      </c>
      <c r="F46" s="31"/>
      <c r="G46" s="30" t="s">
        <v>2</v>
      </c>
      <c r="H46" s="31"/>
      <c r="I46" s="27" t="s">
        <v>3</v>
      </c>
      <c r="J46" s="28"/>
      <c r="K46" s="27" t="s">
        <v>21</v>
      </c>
      <c r="L46" s="28"/>
      <c r="M46" s="27" t="s">
        <v>22</v>
      </c>
      <c r="N46" s="28"/>
      <c r="P46" s="35"/>
      <c r="Q46" s="30" t="s">
        <v>1</v>
      </c>
      <c r="R46" s="31"/>
      <c r="S46" s="30" t="s">
        <v>2</v>
      </c>
      <c r="T46" s="31"/>
      <c r="U46" s="27" t="s">
        <v>3</v>
      </c>
      <c r="V46" s="28"/>
      <c r="W46" s="27" t="s">
        <v>21</v>
      </c>
      <c r="X46" s="28"/>
      <c r="Y46" s="27" t="s">
        <v>22</v>
      </c>
      <c r="Z46" s="28"/>
      <c r="AB46" s="35"/>
      <c r="AC46" s="30" t="s">
        <v>1</v>
      </c>
      <c r="AD46" s="31"/>
      <c r="AE46" s="30" t="s">
        <v>2</v>
      </c>
      <c r="AF46" s="31"/>
      <c r="AG46" s="27" t="s">
        <v>3</v>
      </c>
      <c r="AH46" s="28"/>
      <c r="AI46" s="27" t="s">
        <v>21</v>
      </c>
      <c r="AJ46" s="28"/>
      <c r="AK46" s="27" t="s">
        <v>22</v>
      </c>
      <c r="AL46" s="28"/>
    </row>
    <row r="47" spans="1:38" x14ac:dyDescent="0.55000000000000004">
      <c r="D47" s="22" t="s">
        <v>4</v>
      </c>
      <c r="E47" s="2" t="s">
        <v>5</v>
      </c>
      <c r="F47" s="2" t="s">
        <v>6</v>
      </c>
      <c r="G47" s="2" t="s">
        <v>5</v>
      </c>
      <c r="H47" s="2" t="s">
        <v>6</v>
      </c>
      <c r="I47" s="3" t="s">
        <v>5</v>
      </c>
      <c r="J47" s="3" t="s">
        <v>6</v>
      </c>
      <c r="K47" s="3" t="s">
        <v>5</v>
      </c>
      <c r="L47" s="3" t="s">
        <v>6</v>
      </c>
      <c r="M47" s="3" t="s">
        <v>5</v>
      </c>
      <c r="N47" s="3" t="s">
        <v>6</v>
      </c>
      <c r="P47" s="22" t="s">
        <v>4</v>
      </c>
      <c r="Q47" s="2" t="s">
        <v>5</v>
      </c>
      <c r="R47" s="2" t="s">
        <v>6</v>
      </c>
      <c r="S47" s="2" t="s">
        <v>5</v>
      </c>
      <c r="T47" s="2" t="s">
        <v>6</v>
      </c>
      <c r="U47" s="3" t="s">
        <v>5</v>
      </c>
      <c r="V47" s="3" t="s">
        <v>6</v>
      </c>
      <c r="W47" s="3" t="s">
        <v>5</v>
      </c>
      <c r="X47" s="3" t="s">
        <v>6</v>
      </c>
      <c r="Y47" s="3" t="s">
        <v>5</v>
      </c>
      <c r="Z47" s="3" t="s">
        <v>6</v>
      </c>
      <c r="AB47" s="22" t="s">
        <v>4</v>
      </c>
      <c r="AC47" s="2" t="s">
        <v>5</v>
      </c>
      <c r="AD47" s="2" t="s">
        <v>6</v>
      </c>
      <c r="AE47" s="2" t="s">
        <v>5</v>
      </c>
      <c r="AF47" s="2" t="s">
        <v>6</v>
      </c>
      <c r="AG47" s="3" t="s">
        <v>5</v>
      </c>
      <c r="AH47" s="3" t="s">
        <v>6</v>
      </c>
      <c r="AI47" s="3" t="s">
        <v>5</v>
      </c>
      <c r="AJ47" s="3" t="s">
        <v>6</v>
      </c>
      <c r="AK47" s="3" t="s">
        <v>5</v>
      </c>
      <c r="AL47" s="3" t="s">
        <v>6</v>
      </c>
    </row>
    <row r="48" spans="1:38" x14ac:dyDescent="0.55000000000000004">
      <c r="D48" s="4">
        <v>10000</v>
      </c>
      <c r="E48">
        <v>42.56109</v>
      </c>
      <c r="F48">
        <f>100-E48</f>
        <v>57.43891</v>
      </c>
      <c r="G48">
        <v>90.055310000000006</v>
      </c>
      <c r="H48">
        <f>100-G48</f>
        <v>9.9446899999999943</v>
      </c>
      <c r="I48">
        <v>95.194689999999994</v>
      </c>
      <c r="J48">
        <f>100-I48</f>
        <v>4.8053100000000057</v>
      </c>
      <c r="K48">
        <v>86.714529999999996</v>
      </c>
      <c r="L48">
        <f>100-K48</f>
        <v>13.285470000000004</v>
      </c>
      <c r="M48">
        <v>56.24297</v>
      </c>
      <c r="N48">
        <f>100-M48</f>
        <v>43.75703</v>
      </c>
      <c r="P48" s="4">
        <v>10000</v>
      </c>
      <c r="Q48">
        <v>42.121250000000003</v>
      </c>
      <c r="R48">
        <f>100-Q48</f>
        <v>57.878749999999997</v>
      </c>
      <c r="S48">
        <v>89.46</v>
      </c>
      <c r="T48">
        <f>100-S48</f>
        <v>10.540000000000006</v>
      </c>
      <c r="U48">
        <v>97.683750000000003</v>
      </c>
      <c r="V48">
        <f>100-U48</f>
        <v>2.3162499999999966</v>
      </c>
      <c r="W48">
        <v>99.827500000000001</v>
      </c>
      <c r="X48">
        <f>100-W48</f>
        <v>0.17249999999999943</v>
      </c>
      <c r="Y48">
        <v>99.99</v>
      </c>
      <c r="Z48">
        <f>100-Y48</f>
        <v>1.0000000000005116E-2</v>
      </c>
      <c r="AB48" s="4">
        <v>10000</v>
      </c>
      <c r="AC48">
        <v>51.468440000000001</v>
      </c>
      <c r="AD48">
        <f>100-AC48</f>
        <v>48.531559999999999</v>
      </c>
      <c r="AE48">
        <v>92.213750000000005</v>
      </c>
      <c r="AF48">
        <f>100-AE48</f>
        <v>7.7862499999999955</v>
      </c>
      <c r="AG48">
        <v>98.245310000000003</v>
      </c>
      <c r="AH48">
        <f>100-AG48</f>
        <v>1.7546899999999965</v>
      </c>
      <c r="AI48">
        <v>95.572339999999997</v>
      </c>
      <c r="AJ48">
        <f>100-AI48</f>
        <v>4.427660000000003</v>
      </c>
      <c r="AK48">
        <v>53.122500000000002</v>
      </c>
      <c r="AL48">
        <f>100-AK48</f>
        <v>46.877499999999998</v>
      </c>
    </row>
    <row r="49" spans="1:38" x14ac:dyDescent="0.55000000000000004">
      <c r="D49" s="4">
        <v>1000</v>
      </c>
      <c r="E49">
        <v>41.881250000000001</v>
      </c>
      <c r="F49">
        <f t="shared" ref="F49:F50" si="52">100-E49</f>
        <v>58.118749999999999</v>
      </c>
      <c r="G49">
        <v>86.757810000000006</v>
      </c>
      <c r="H49">
        <f t="shared" ref="H49:H50" si="53">100-G49</f>
        <v>13.242189999999994</v>
      </c>
      <c r="I49">
        <v>82.704689999999999</v>
      </c>
      <c r="J49">
        <f t="shared" ref="J49:J50" si="54">100-I49</f>
        <v>17.295310000000001</v>
      </c>
      <c r="K49">
        <v>62.693750000000001</v>
      </c>
      <c r="L49">
        <f t="shared" ref="L49:L50" si="55">100-K49</f>
        <v>37.306249999999999</v>
      </c>
      <c r="M49">
        <v>56.167189999999998</v>
      </c>
      <c r="N49">
        <f t="shared" ref="N49:N50" si="56">100-M49</f>
        <v>43.832810000000002</v>
      </c>
      <c r="P49" s="4">
        <v>1000</v>
      </c>
      <c r="Q49">
        <v>41.1</v>
      </c>
      <c r="R49">
        <f t="shared" ref="R49:R50" si="57">100-Q49</f>
        <v>58.9</v>
      </c>
      <c r="S49">
        <v>84.787499999999994</v>
      </c>
      <c r="T49">
        <f t="shared" ref="T49:T50" si="58">100-S49</f>
        <v>15.212500000000006</v>
      </c>
      <c r="U49">
        <v>95.775000000000006</v>
      </c>
      <c r="V49">
        <f t="shared" ref="V49:V50" si="59">100-U49</f>
        <v>4.2249999999999943</v>
      </c>
      <c r="W49">
        <v>99.7</v>
      </c>
      <c r="X49">
        <f t="shared" ref="X49:X50" si="60">100-W49</f>
        <v>0.29999999999999716</v>
      </c>
      <c r="Y49">
        <v>99.9</v>
      </c>
      <c r="Z49">
        <f t="shared" ref="Z49:Z50" si="61">100-Y49</f>
        <v>9.9999999999994316E-2</v>
      </c>
      <c r="AB49" s="4">
        <v>1000</v>
      </c>
      <c r="AC49">
        <v>51.828130000000002</v>
      </c>
      <c r="AD49">
        <f t="shared" ref="AD49:AD50" si="62">100-AC49</f>
        <v>48.171869999999998</v>
      </c>
      <c r="AE49">
        <v>90.448440000000005</v>
      </c>
      <c r="AF49">
        <f t="shared" ref="AF49:AF50" si="63">100-AE49</f>
        <v>9.5515599999999949</v>
      </c>
      <c r="AG49">
        <v>86.5</v>
      </c>
      <c r="AH49">
        <f t="shared" ref="AH49:AH50" si="64">100-AG49</f>
        <v>13.5</v>
      </c>
      <c r="AI49">
        <v>76.618750000000006</v>
      </c>
      <c r="AJ49">
        <f t="shared" ref="AJ49:AJ50" si="65">100-AI49</f>
        <v>23.381249999999994</v>
      </c>
      <c r="AK49">
        <v>53.1</v>
      </c>
      <c r="AL49">
        <f t="shared" ref="AL49:AL50" si="66">100-AK49</f>
        <v>46.9</v>
      </c>
    </row>
    <row r="50" spans="1:38" x14ac:dyDescent="0.55000000000000004">
      <c r="D50" s="2">
        <v>100</v>
      </c>
      <c r="E50">
        <v>39.421880000000002</v>
      </c>
      <c r="F50">
        <f t="shared" si="52"/>
        <v>60.578119999999998</v>
      </c>
      <c r="G50">
        <v>68.625</v>
      </c>
      <c r="H50">
        <f t="shared" si="53"/>
        <v>31.375</v>
      </c>
      <c r="I50">
        <v>60.890630000000002</v>
      </c>
      <c r="J50">
        <f t="shared" si="54"/>
        <v>39.109369999999998</v>
      </c>
      <c r="K50">
        <v>57.71875</v>
      </c>
      <c r="L50">
        <f t="shared" si="55"/>
        <v>42.28125</v>
      </c>
      <c r="M50">
        <v>55.484380000000002</v>
      </c>
      <c r="N50">
        <f t="shared" si="56"/>
        <v>44.515619999999998</v>
      </c>
      <c r="P50" s="2">
        <v>100</v>
      </c>
      <c r="Q50">
        <v>37.875</v>
      </c>
      <c r="R50">
        <f t="shared" si="57"/>
        <v>62.125</v>
      </c>
      <c r="S50">
        <v>87.875</v>
      </c>
      <c r="T50">
        <f t="shared" si="58"/>
        <v>12.125</v>
      </c>
      <c r="U50">
        <v>97.125</v>
      </c>
      <c r="V50">
        <f t="shared" si="59"/>
        <v>2.875</v>
      </c>
      <c r="W50">
        <v>98.375</v>
      </c>
      <c r="X50">
        <f t="shared" si="60"/>
        <v>1.625</v>
      </c>
      <c r="Y50">
        <v>99</v>
      </c>
      <c r="Z50">
        <f t="shared" si="61"/>
        <v>1</v>
      </c>
      <c r="AB50" s="2">
        <v>100</v>
      </c>
      <c r="AC50">
        <v>52.6875</v>
      </c>
      <c r="AD50">
        <f t="shared" si="62"/>
        <v>47.3125</v>
      </c>
      <c r="AE50">
        <v>81.84375</v>
      </c>
      <c r="AF50">
        <f t="shared" si="63"/>
        <v>18.15625</v>
      </c>
      <c r="AG50">
        <v>70.546880000000002</v>
      </c>
      <c r="AH50">
        <f t="shared" si="64"/>
        <v>29.453119999999998</v>
      </c>
      <c r="AI50">
        <v>59.375</v>
      </c>
      <c r="AJ50">
        <f t="shared" si="65"/>
        <v>40.625</v>
      </c>
      <c r="AK50">
        <v>52.875</v>
      </c>
      <c r="AL50">
        <f t="shared" si="66"/>
        <v>47.125</v>
      </c>
    </row>
    <row r="51" spans="1:38" x14ac:dyDescent="0.55000000000000004">
      <c r="D51" s="21" t="s">
        <v>7</v>
      </c>
      <c r="E51" s="6">
        <f>STDEV(E48:E50)</f>
        <v>1.6515307367510093</v>
      </c>
      <c r="F51" s="6">
        <f t="shared" ref="F51:N51" si="67">STDEV(F48:F50)</f>
        <v>1.6515307367510093</v>
      </c>
      <c r="G51" s="6">
        <f t="shared" si="67"/>
        <v>11.539284289202367</v>
      </c>
      <c r="H51" s="6">
        <f t="shared" si="67"/>
        <v>11.539284289202405</v>
      </c>
      <c r="I51" s="6">
        <f t="shared" si="67"/>
        <v>17.361940397351869</v>
      </c>
      <c r="J51" s="6">
        <f t="shared" si="67"/>
        <v>17.361940397351901</v>
      </c>
      <c r="K51" s="6">
        <f t="shared" si="67"/>
        <v>15.505395591088112</v>
      </c>
      <c r="L51" s="6">
        <f t="shared" si="67"/>
        <v>15.505395591088067</v>
      </c>
      <c r="M51" s="6">
        <f t="shared" si="67"/>
        <v>0.41781792138841062</v>
      </c>
      <c r="N51" s="6">
        <f t="shared" si="67"/>
        <v>0.41781792138841062</v>
      </c>
      <c r="P51" s="21" t="s">
        <v>7</v>
      </c>
      <c r="Q51" s="6">
        <f>STDEV(Q48:Q50)</f>
        <v>2.2163865346174028</v>
      </c>
      <c r="R51" s="6">
        <f t="shared" ref="R51:W51" si="68">STDEV(R48:R50)</f>
        <v>2.2163865346174028</v>
      </c>
      <c r="S51" s="6">
        <f t="shared" si="68"/>
        <v>2.3761712024459296</v>
      </c>
      <c r="T51" s="6">
        <f t="shared" si="68"/>
        <v>2.3761712024459274</v>
      </c>
      <c r="U51" s="6">
        <f t="shared" si="68"/>
        <v>0.98132802237579897</v>
      </c>
      <c r="V51" s="6">
        <f t="shared" si="68"/>
        <v>0.98132802237579875</v>
      </c>
      <c r="W51" s="6">
        <f t="shared" si="68"/>
        <v>0.80432554561777703</v>
      </c>
      <c r="X51" s="6">
        <f>STDEV(X48:X50)</f>
        <v>0.80432554561777703</v>
      </c>
      <c r="Y51" s="6">
        <f t="shared" ref="Y51:Z51" si="69">STDEV(Y48:Y50)</f>
        <v>0.54744862772683944</v>
      </c>
      <c r="Z51" s="6">
        <f t="shared" si="69"/>
        <v>0.54744862772683944</v>
      </c>
      <c r="AB51" s="21" t="s">
        <v>7</v>
      </c>
      <c r="AC51" s="6">
        <f t="shared" ref="AC51:AL51" si="70">STDEV(AC48:AC50)</f>
        <v>0.62636530563242343</v>
      </c>
      <c r="AD51" s="6">
        <f t="shared" si="70"/>
        <v>0.62636530563242343</v>
      </c>
      <c r="AE51" s="6">
        <f t="shared" si="70"/>
        <v>5.5481815247911062</v>
      </c>
      <c r="AF51" s="6">
        <f t="shared" si="70"/>
        <v>5.5481815247911062</v>
      </c>
      <c r="AG51" s="6">
        <f t="shared" si="70"/>
        <v>13.902382105208902</v>
      </c>
      <c r="AH51" s="6">
        <f t="shared" si="70"/>
        <v>13.902382105208927</v>
      </c>
      <c r="AI51" s="6">
        <f t="shared" si="70"/>
        <v>18.105399337518989</v>
      </c>
      <c r="AJ51" s="6">
        <f t="shared" si="70"/>
        <v>18.105399337519</v>
      </c>
      <c r="AK51" s="6">
        <f t="shared" si="70"/>
        <v>0.13686215693171103</v>
      </c>
      <c r="AL51" s="6">
        <f t="shared" si="70"/>
        <v>0.13686215693171103</v>
      </c>
    </row>
    <row r="52" spans="1:38" x14ac:dyDescent="0.55000000000000004">
      <c r="D52" s="29" t="s">
        <v>8</v>
      </c>
      <c r="E52" s="29"/>
      <c r="F52" s="29"/>
      <c r="G52" s="29"/>
      <c r="H52" s="29"/>
      <c r="I52" s="29"/>
      <c r="J52" s="29"/>
      <c r="K52" s="9"/>
      <c r="L52" s="9"/>
      <c r="M52" s="9"/>
      <c r="N52" s="9"/>
      <c r="P52" s="29" t="s">
        <v>9</v>
      </c>
      <c r="Q52" s="29"/>
      <c r="R52" s="29"/>
      <c r="S52" s="29"/>
      <c r="T52" s="29"/>
      <c r="U52" s="29"/>
      <c r="V52" s="29"/>
      <c r="W52" s="29"/>
      <c r="X52" s="29"/>
      <c r="Y52" s="20"/>
      <c r="Z52" s="20"/>
      <c r="AB52" s="29" t="s">
        <v>10</v>
      </c>
      <c r="AC52" s="29"/>
      <c r="AD52" s="29"/>
      <c r="AE52" s="29"/>
      <c r="AF52" s="29"/>
      <c r="AG52" s="29"/>
      <c r="AH52" s="29"/>
      <c r="AI52" s="9"/>
      <c r="AJ52" s="9"/>
    </row>
    <row r="56" spans="1:38" ht="20.399999999999999" x14ac:dyDescent="0.75">
      <c r="F56" s="33" t="s">
        <v>12</v>
      </c>
      <c r="G56" s="33"/>
      <c r="H56" s="33"/>
      <c r="R56" s="33" t="s">
        <v>13</v>
      </c>
      <c r="S56" s="33"/>
      <c r="T56" s="33"/>
      <c r="U56" s="33"/>
      <c r="AD56" s="33" t="s">
        <v>14</v>
      </c>
      <c r="AE56" s="33"/>
      <c r="AF56" s="33"/>
    </row>
    <row r="57" spans="1:38" x14ac:dyDescent="0.55000000000000004">
      <c r="A57" t="s">
        <v>28</v>
      </c>
    </row>
    <row r="58" spans="1:38" x14ac:dyDescent="0.55000000000000004">
      <c r="A58" t="s">
        <v>42</v>
      </c>
      <c r="D58" s="34"/>
      <c r="E58" s="38" t="s">
        <v>0</v>
      </c>
      <c r="F58" s="38"/>
      <c r="G58" s="38"/>
      <c r="H58" s="38"/>
      <c r="I58" s="38"/>
      <c r="J58" s="38"/>
      <c r="K58" s="38"/>
      <c r="L58" s="38"/>
      <c r="M58" s="22"/>
      <c r="N58" s="22"/>
      <c r="P58" s="34"/>
      <c r="Q58" s="36" t="s">
        <v>0</v>
      </c>
      <c r="R58" s="37"/>
      <c r="S58" s="37"/>
      <c r="T58" s="37"/>
      <c r="U58" s="37"/>
      <c r="V58" s="37"/>
      <c r="W58" s="37"/>
      <c r="X58" s="37"/>
      <c r="Y58" s="10"/>
      <c r="Z58" s="10"/>
      <c r="AB58" s="34"/>
      <c r="AC58" s="27" t="s">
        <v>0</v>
      </c>
      <c r="AD58" s="39"/>
      <c r="AE58" s="39"/>
      <c r="AF58" s="39"/>
      <c r="AG58" s="39"/>
      <c r="AH58" s="39"/>
      <c r="AI58" s="39"/>
      <c r="AJ58" s="28"/>
    </row>
    <row r="59" spans="1:38" x14ac:dyDescent="0.55000000000000004">
      <c r="D59" s="35"/>
      <c r="E59" s="30" t="s">
        <v>1</v>
      </c>
      <c r="F59" s="31"/>
      <c r="G59" s="30" t="s">
        <v>2</v>
      </c>
      <c r="H59" s="31"/>
      <c r="I59" s="27" t="s">
        <v>3</v>
      </c>
      <c r="J59" s="28"/>
      <c r="K59" s="27" t="s">
        <v>21</v>
      </c>
      <c r="L59" s="28"/>
      <c r="M59" s="27" t="s">
        <v>22</v>
      </c>
      <c r="N59" s="28"/>
      <c r="P59" s="35"/>
      <c r="Q59" s="30" t="s">
        <v>1</v>
      </c>
      <c r="R59" s="31"/>
      <c r="S59" s="30" t="s">
        <v>2</v>
      </c>
      <c r="T59" s="31"/>
      <c r="U59" s="27" t="s">
        <v>3</v>
      </c>
      <c r="V59" s="28"/>
      <c r="W59" s="27" t="s">
        <v>21</v>
      </c>
      <c r="X59" s="28"/>
      <c r="Y59" s="27" t="s">
        <v>22</v>
      </c>
      <c r="Z59" s="28"/>
      <c r="AB59" s="35"/>
      <c r="AC59" s="30" t="s">
        <v>1</v>
      </c>
      <c r="AD59" s="31"/>
      <c r="AE59" s="30" t="s">
        <v>2</v>
      </c>
      <c r="AF59" s="31"/>
      <c r="AG59" s="27" t="s">
        <v>3</v>
      </c>
      <c r="AH59" s="28"/>
      <c r="AI59" s="27" t="s">
        <v>21</v>
      </c>
      <c r="AJ59" s="28"/>
      <c r="AK59" s="27" t="s">
        <v>22</v>
      </c>
      <c r="AL59" s="28"/>
    </row>
    <row r="60" spans="1:38" x14ac:dyDescent="0.55000000000000004">
      <c r="D60" s="22" t="s">
        <v>4</v>
      </c>
      <c r="E60" s="2" t="s">
        <v>5</v>
      </c>
      <c r="F60" s="2" t="s">
        <v>6</v>
      </c>
      <c r="G60" s="2" t="s">
        <v>5</v>
      </c>
      <c r="H60" s="2" t="s">
        <v>6</v>
      </c>
      <c r="I60" s="3" t="s">
        <v>5</v>
      </c>
      <c r="J60" s="3" t="s">
        <v>6</v>
      </c>
      <c r="K60" s="3" t="s">
        <v>5</v>
      </c>
      <c r="L60" s="3" t="s">
        <v>6</v>
      </c>
      <c r="M60" s="3" t="s">
        <v>5</v>
      </c>
      <c r="N60" s="3" t="s">
        <v>6</v>
      </c>
      <c r="P60" s="22" t="s">
        <v>4</v>
      </c>
      <c r="Q60" s="2" t="s">
        <v>5</v>
      </c>
      <c r="R60" s="2" t="s">
        <v>6</v>
      </c>
      <c r="S60" s="2" t="s">
        <v>5</v>
      </c>
      <c r="T60" s="2" t="s">
        <v>6</v>
      </c>
      <c r="U60" s="3" t="s">
        <v>5</v>
      </c>
      <c r="V60" s="3" t="s">
        <v>6</v>
      </c>
      <c r="W60" s="3" t="s">
        <v>5</v>
      </c>
      <c r="X60" s="3" t="s">
        <v>6</v>
      </c>
      <c r="Y60" s="3" t="s">
        <v>5</v>
      </c>
      <c r="Z60" s="3" t="s">
        <v>6</v>
      </c>
      <c r="AB60" s="22" t="s">
        <v>4</v>
      </c>
      <c r="AC60" s="2" t="s">
        <v>5</v>
      </c>
      <c r="AD60" s="2" t="s">
        <v>6</v>
      </c>
      <c r="AE60" s="2" t="s">
        <v>5</v>
      </c>
      <c r="AF60" s="2" t="s">
        <v>6</v>
      </c>
      <c r="AG60" s="3" t="s">
        <v>5</v>
      </c>
      <c r="AH60" s="3" t="s">
        <v>6</v>
      </c>
      <c r="AI60" s="3" t="s">
        <v>5</v>
      </c>
      <c r="AJ60" s="3" t="s">
        <v>6</v>
      </c>
      <c r="AK60" s="3" t="s">
        <v>5</v>
      </c>
      <c r="AL60" s="3" t="s">
        <v>6</v>
      </c>
    </row>
    <row r="61" spans="1:38" x14ac:dyDescent="0.55000000000000004">
      <c r="D61" s="4">
        <v>10000</v>
      </c>
      <c r="E61">
        <v>41.953589999999998</v>
      </c>
      <c r="F61">
        <f>100-E61</f>
        <v>58.046410000000002</v>
      </c>
      <c r="G61">
        <v>89.053280000000001</v>
      </c>
      <c r="H61">
        <f>100-G61</f>
        <v>10.946719999999999</v>
      </c>
      <c r="I61">
        <v>96.310630000000003</v>
      </c>
      <c r="J61">
        <f>100-I61</f>
        <v>3.6893699999999967</v>
      </c>
      <c r="K61">
        <v>87.784530000000004</v>
      </c>
      <c r="L61">
        <f>100-K61</f>
        <v>12.215469999999996</v>
      </c>
      <c r="M61">
        <v>56.2425</v>
      </c>
      <c r="N61">
        <f>100-M61</f>
        <v>43.7575</v>
      </c>
      <c r="P61" s="4">
        <v>10000</v>
      </c>
      <c r="Q61">
        <v>41.232500000000002</v>
      </c>
      <c r="R61">
        <f>100-Q61</f>
        <v>58.767499999999998</v>
      </c>
      <c r="S61">
        <v>90.105000000000004</v>
      </c>
      <c r="T61">
        <f>100-S61</f>
        <v>9.894999999999996</v>
      </c>
      <c r="U61">
        <v>98.612499999999997</v>
      </c>
      <c r="V61">
        <f>100-U61</f>
        <v>1.3875000000000028</v>
      </c>
      <c r="W61">
        <v>99.826250000000002</v>
      </c>
      <c r="X61">
        <f>100-W61</f>
        <v>0.17374999999999829</v>
      </c>
      <c r="Y61">
        <v>99.99</v>
      </c>
      <c r="Z61">
        <f>100-Y61</f>
        <v>1.0000000000005116E-2</v>
      </c>
      <c r="AB61" s="4">
        <v>10000</v>
      </c>
      <c r="AC61">
        <v>50.953749999999999</v>
      </c>
      <c r="AD61">
        <f>100-AC61</f>
        <v>49.046250000000001</v>
      </c>
      <c r="AE61">
        <v>92.429379999999995</v>
      </c>
      <c r="AF61">
        <f>100-AE61</f>
        <v>7.5706200000000052</v>
      </c>
      <c r="AG61">
        <v>98.217339999999993</v>
      </c>
      <c r="AH61">
        <f>100-AG61</f>
        <v>1.782660000000007</v>
      </c>
      <c r="AI61">
        <v>94.317030000000003</v>
      </c>
      <c r="AJ61">
        <f>100-AI61</f>
        <v>5.6829699999999974</v>
      </c>
      <c r="AK61">
        <v>53.122500000000002</v>
      </c>
      <c r="AL61">
        <f>100-AK61</f>
        <v>46.877499999999998</v>
      </c>
    </row>
    <row r="62" spans="1:38" x14ac:dyDescent="0.55000000000000004">
      <c r="D62" s="4">
        <v>1000</v>
      </c>
      <c r="E62">
        <v>41.289059999999999</v>
      </c>
      <c r="F62">
        <f t="shared" ref="F62:F63" si="71">100-E62</f>
        <v>58.710940000000001</v>
      </c>
      <c r="G62">
        <v>86.521879999999996</v>
      </c>
      <c r="H62">
        <f t="shared" ref="H62:H63" si="72">100-G62</f>
        <v>13.478120000000004</v>
      </c>
      <c r="I62">
        <v>83.920310000000001</v>
      </c>
      <c r="J62">
        <f t="shared" ref="J62:J63" si="73">100-I62</f>
        <v>16.079689999999999</v>
      </c>
      <c r="K62">
        <v>62.303130000000003</v>
      </c>
      <c r="L62">
        <f t="shared" ref="L62:L63" si="74">100-K62</f>
        <v>37.696869999999997</v>
      </c>
      <c r="M62">
        <v>56.170310000000001</v>
      </c>
      <c r="N62">
        <f t="shared" ref="N62:N63" si="75">100-M62</f>
        <v>43.829689999999999</v>
      </c>
      <c r="P62" s="4">
        <v>1000</v>
      </c>
      <c r="Q62">
        <v>39.712499999999999</v>
      </c>
      <c r="R62">
        <f t="shared" ref="R62:R63" si="76">100-Q62</f>
        <v>60.287500000000001</v>
      </c>
      <c r="S62">
        <v>88.712500000000006</v>
      </c>
      <c r="T62">
        <f t="shared" ref="T62:T63" si="77">100-S62</f>
        <v>11.287499999999994</v>
      </c>
      <c r="U62">
        <v>98.75</v>
      </c>
      <c r="V62">
        <f t="shared" ref="V62:V63" si="78">100-U62</f>
        <v>1.25</v>
      </c>
      <c r="W62">
        <v>99.712500000000006</v>
      </c>
      <c r="X62">
        <f t="shared" ref="X62:X63" si="79">100-W62</f>
        <v>0.28749999999999432</v>
      </c>
      <c r="Y62">
        <v>99.9</v>
      </c>
      <c r="Z62">
        <f t="shared" ref="Z62:Z63" si="80">100-Y62</f>
        <v>9.9999999999994316E-2</v>
      </c>
      <c r="AB62" s="4">
        <v>1000</v>
      </c>
      <c r="AC62">
        <v>51.331249999999997</v>
      </c>
      <c r="AD62">
        <f t="shared" ref="AD62:AD63" si="81">100-AC62</f>
        <v>48.668750000000003</v>
      </c>
      <c r="AE62">
        <v>90.731250000000003</v>
      </c>
      <c r="AF62">
        <f t="shared" ref="AF62:AF63" si="82">100-AE62</f>
        <v>9.2687499999999972</v>
      </c>
      <c r="AG62">
        <v>90.831249999999997</v>
      </c>
      <c r="AH62">
        <f t="shared" ref="AH62:AH63" si="83">100-AG62</f>
        <v>9.1687500000000028</v>
      </c>
      <c r="AI62">
        <v>72.307810000000003</v>
      </c>
      <c r="AJ62">
        <f>100-AI62</f>
        <v>27.692189999999997</v>
      </c>
      <c r="AK62">
        <v>53.1</v>
      </c>
      <c r="AL62">
        <f t="shared" ref="AL62:AL63" si="84">100-AK62</f>
        <v>46.9</v>
      </c>
    </row>
    <row r="63" spans="1:38" x14ac:dyDescent="0.55000000000000004">
      <c r="D63" s="2">
        <v>100</v>
      </c>
      <c r="E63">
        <v>40.171880000000002</v>
      </c>
      <c r="F63">
        <f t="shared" si="71"/>
        <v>59.828119999999998</v>
      </c>
      <c r="G63">
        <v>70.59375</v>
      </c>
      <c r="H63">
        <f t="shared" si="72"/>
        <v>29.40625</v>
      </c>
      <c r="I63">
        <v>64.328130000000002</v>
      </c>
      <c r="J63">
        <f t="shared" si="73"/>
        <v>35.671869999999998</v>
      </c>
      <c r="K63">
        <v>56.125</v>
      </c>
      <c r="L63">
        <f t="shared" si="74"/>
        <v>43.875</v>
      </c>
      <c r="M63">
        <v>55.4375</v>
      </c>
      <c r="N63">
        <f t="shared" si="75"/>
        <v>44.5625</v>
      </c>
      <c r="P63" s="2">
        <v>100</v>
      </c>
      <c r="Q63">
        <v>36.625</v>
      </c>
      <c r="R63">
        <f t="shared" si="76"/>
        <v>63.375</v>
      </c>
      <c r="S63">
        <v>91.75</v>
      </c>
      <c r="T63">
        <f t="shared" si="77"/>
        <v>8.25</v>
      </c>
      <c r="U63">
        <v>97.25</v>
      </c>
      <c r="V63">
        <f t="shared" si="78"/>
        <v>2.75</v>
      </c>
      <c r="W63">
        <v>98.875</v>
      </c>
      <c r="X63">
        <f t="shared" si="79"/>
        <v>1.125</v>
      </c>
      <c r="Y63">
        <v>99</v>
      </c>
      <c r="Z63">
        <f t="shared" si="80"/>
        <v>1</v>
      </c>
      <c r="AB63" s="2">
        <v>100</v>
      </c>
      <c r="AC63">
        <v>46.5</v>
      </c>
      <c r="AD63">
        <f t="shared" si="81"/>
        <v>53.5</v>
      </c>
      <c r="AE63">
        <v>86.484380000000002</v>
      </c>
      <c r="AF63">
        <f t="shared" si="82"/>
        <v>13.515619999999998</v>
      </c>
      <c r="AG63">
        <v>64.15625</v>
      </c>
      <c r="AH63">
        <f t="shared" si="83"/>
        <v>35.84375</v>
      </c>
      <c r="AI63">
        <v>38.9375</v>
      </c>
      <c r="AJ63">
        <f t="shared" ref="AJ63" si="85">100-AI63</f>
        <v>61.0625</v>
      </c>
      <c r="AK63">
        <v>52.875</v>
      </c>
      <c r="AL63">
        <f t="shared" si="84"/>
        <v>47.125</v>
      </c>
    </row>
    <row r="64" spans="1:38" x14ac:dyDescent="0.55000000000000004">
      <c r="D64" s="21" t="s">
        <v>7</v>
      </c>
      <c r="E64" s="6">
        <f>STDEV(E61:E63)</f>
        <v>0.90038712020626455</v>
      </c>
      <c r="F64" s="6">
        <f t="shared" ref="F64:N64" si="86">STDEV(F61:F63)</f>
        <v>0.90038712020626455</v>
      </c>
      <c r="G64" s="6">
        <f t="shared" si="86"/>
        <v>10.007227047470909</v>
      </c>
      <c r="H64" s="6">
        <f t="shared" si="86"/>
        <v>10.007227047470911</v>
      </c>
      <c r="I64" s="6">
        <f t="shared" si="86"/>
        <v>16.125827384999436</v>
      </c>
      <c r="J64" s="6">
        <f t="shared" si="86"/>
        <v>16.125827384999511</v>
      </c>
      <c r="K64" s="6">
        <f t="shared" si="86"/>
        <v>16.781919219196425</v>
      </c>
      <c r="L64" s="6">
        <f t="shared" si="86"/>
        <v>16.781919219196382</v>
      </c>
      <c r="M64" s="6">
        <f t="shared" si="86"/>
        <v>0.44539250334208969</v>
      </c>
      <c r="N64" s="6">
        <f t="shared" si="86"/>
        <v>0.44539250334208969</v>
      </c>
      <c r="P64" s="21" t="s">
        <v>7</v>
      </c>
      <c r="Q64" s="6">
        <f>STDEV(Q61:Q63)</f>
        <v>2.3477688876889058</v>
      </c>
      <c r="R64" s="6">
        <f t="shared" ref="R64:W64" si="87">STDEV(R61:R63)</f>
        <v>2.3477688876889058</v>
      </c>
      <c r="S64" s="6">
        <f t="shared" si="87"/>
        <v>1.5204981365767354</v>
      </c>
      <c r="T64" s="6">
        <f t="shared" si="87"/>
        <v>1.5204981365767383</v>
      </c>
      <c r="U64" s="6">
        <f t="shared" si="87"/>
        <v>0.82918760442576089</v>
      </c>
      <c r="V64" s="6">
        <f t="shared" si="87"/>
        <v>0.829187604425761</v>
      </c>
      <c r="W64" s="6">
        <f t="shared" si="87"/>
        <v>0.5194904354268729</v>
      </c>
      <c r="X64" s="6">
        <f>STDEV(X61:X63)</f>
        <v>0.5194904354268729</v>
      </c>
      <c r="Y64" s="6">
        <f t="shared" ref="Y64:Z64" si="88">STDEV(Y61:Y63)</f>
        <v>0.54744862772683944</v>
      </c>
      <c r="Z64" s="6">
        <f t="shared" si="88"/>
        <v>0.54744862772683944</v>
      </c>
      <c r="AB64" s="21" t="s">
        <v>7</v>
      </c>
      <c r="AC64" s="6">
        <f t="shared" ref="AC64:AL64" si="89">STDEV(AC61:AC63)</f>
        <v>2.6869862881116444</v>
      </c>
      <c r="AD64" s="6">
        <f t="shared" si="89"/>
        <v>2.6869862881116444</v>
      </c>
      <c r="AE64" s="6">
        <f t="shared" si="89"/>
        <v>3.0622044154987407</v>
      </c>
      <c r="AF64" s="6">
        <f t="shared" si="89"/>
        <v>3.0622044154987407</v>
      </c>
      <c r="AG64" s="6">
        <f t="shared" si="89"/>
        <v>17.917718430258706</v>
      </c>
      <c r="AH64" s="6">
        <f t="shared" si="89"/>
        <v>17.917718430258727</v>
      </c>
      <c r="AI64" s="6">
        <f t="shared" si="89"/>
        <v>27.88331549369445</v>
      </c>
      <c r="AJ64" s="6">
        <f t="shared" si="89"/>
        <v>27.883315493694433</v>
      </c>
      <c r="AK64" s="6">
        <f t="shared" si="89"/>
        <v>0.13686215693171103</v>
      </c>
      <c r="AL64" s="6">
        <f t="shared" si="89"/>
        <v>0.13686215693171103</v>
      </c>
    </row>
    <row r="65" spans="1:38" x14ac:dyDescent="0.55000000000000004">
      <c r="D65" s="29" t="s">
        <v>8</v>
      </c>
      <c r="E65" s="29"/>
      <c r="F65" s="29"/>
      <c r="G65" s="29"/>
      <c r="H65" s="29"/>
      <c r="I65" s="29"/>
      <c r="J65" s="29"/>
      <c r="K65" s="9"/>
      <c r="L65" s="9"/>
      <c r="M65" s="9"/>
      <c r="N65" s="9"/>
      <c r="P65" s="29" t="s">
        <v>9</v>
      </c>
      <c r="Q65" s="29"/>
      <c r="R65" s="29"/>
      <c r="S65" s="29"/>
      <c r="T65" s="29"/>
      <c r="U65" s="29"/>
      <c r="V65" s="29"/>
      <c r="W65" s="29"/>
      <c r="X65" s="29"/>
      <c r="Y65" s="20"/>
      <c r="Z65" s="20"/>
      <c r="AB65" s="29" t="s">
        <v>10</v>
      </c>
      <c r="AC65" s="29"/>
      <c r="AD65" s="29"/>
      <c r="AE65" s="29"/>
      <c r="AF65" s="29"/>
      <c r="AG65" s="29"/>
      <c r="AH65" s="29"/>
      <c r="AI65" s="9"/>
      <c r="AJ65" s="9"/>
    </row>
    <row r="70" spans="1:38" ht="20.399999999999999" x14ac:dyDescent="0.75">
      <c r="F70" s="33" t="s">
        <v>12</v>
      </c>
      <c r="G70" s="33"/>
      <c r="H70" s="33"/>
      <c r="R70" s="33" t="s">
        <v>13</v>
      </c>
      <c r="S70" s="33"/>
      <c r="T70" s="33"/>
      <c r="U70" s="33"/>
      <c r="AD70" s="33" t="s">
        <v>14</v>
      </c>
      <c r="AE70" s="33"/>
      <c r="AF70" s="33"/>
    </row>
    <row r="72" spans="1:38" x14ac:dyDescent="0.55000000000000004">
      <c r="A72" t="s">
        <v>28</v>
      </c>
      <c r="D72" s="34"/>
      <c r="E72" s="38" t="s">
        <v>0</v>
      </c>
      <c r="F72" s="38"/>
      <c r="G72" s="38"/>
      <c r="H72" s="38"/>
      <c r="I72" s="38"/>
      <c r="J72" s="38"/>
      <c r="K72" s="38"/>
      <c r="L72" s="38"/>
      <c r="M72" s="22"/>
      <c r="N72" s="22"/>
      <c r="P72" s="34"/>
      <c r="Q72" s="36" t="s">
        <v>0</v>
      </c>
      <c r="R72" s="37"/>
      <c r="S72" s="37"/>
      <c r="T72" s="37"/>
      <c r="U72" s="37"/>
      <c r="V72" s="37"/>
      <c r="W72" s="37"/>
      <c r="X72" s="37"/>
      <c r="Y72" s="10"/>
      <c r="Z72" s="10"/>
      <c r="AB72" s="34"/>
      <c r="AC72" s="27" t="s">
        <v>0</v>
      </c>
      <c r="AD72" s="39"/>
      <c r="AE72" s="39"/>
      <c r="AF72" s="39"/>
      <c r="AG72" s="39"/>
      <c r="AH72" s="39"/>
      <c r="AI72" s="39"/>
      <c r="AJ72" s="28"/>
    </row>
    <row r="73" spans="1:38" x14ac:dyDescent="0.55000000000000004">
      <c r="A73" t="s">
        <v>43</v>
      </c>
      <c r="D73" s="35"/>
      <c r="E73" s="30" t="s">
        <v>1</v>
      </c>
      <c r="F73" s="31"/>
      <c r="G73" s="30" t="s">
        <v>2</v>
      </c>
      <c r="H73" s="31"/>
      <c r="I73" s="27" t="s">
        <v>3</v>
      </c>
      <c r="J73" s="28"/>
      <c r="K73" s="27" t="s">
        <v>21</v>
      </c>
      <c r="L73" s="28"/>
      <c r="M73" s="27" t="s">
        <v>22</v>
      </c>
      <c r="N73" s="28"/>
      <c r="P73" s="35"/>
      <c r="Q73" s="30" t="s">
        <v>1</v>
      </c>
      <c r="R73" s="31"/>
      <c r="S73" s="30" t="s">
        <v>2</v>
      </c>
      <c r="T73" s="31"/>
      <c r="U73" s="27" t="s">
        <v>3</v>
      </c>
      <c r="V73" s="28"/>
      <c r="W73" s="27" t="s">
        <v>21</v>
      </c>
      <c r="X73" s="28"/>
      <c r="Y73" s="27" t="s">
        <v>22</v>
      </c>
      <c r="Z73" s="28"/>
      <c r="AB73" s="35"/>
      <c r="AC73" s="30" t="s">
        <v>1</v>
      </c>
      <c r="AD73" s="31"/>
      <c r="AE73" s="30" t="s">
        <v>2</v>
      </c>
      <c r="AF73" s="31"/>
      <c r="AG73" s="27" t="s">
        <v>3</v>
      </c>
      <c r="AH73" s="28"/>
      <c r="AI73" s="27" t="s">
        <v>21</v>
      </c>
      <c r="AJ73" s="28"/>
      <c r="AK73" s="27" t="s">
        <v>22</v>
      </c>
      <c r="AL73" s="28"/>
    </row>
    <row r="74" spans="1:38" x14ac:dyDescent="0.55000000000000004">
      <c r="D74" s="22" t="s">
        <v>4</v>
      </c>
      <c r="E74" s="2" t="s">
        <v>5</v>
      </c>
      <c r="F74" s="2" t="s">
        <v>6</v>
      </c>
      <c r="G74" s="2" t="s">
        <v>5</v>
      </c>
      <c r="H74" s="2" t="s">
        <v>6</v>
      </c>
      <c r="I74" s="3" t="s">
        <v>5</v>
      </c>
      <c r="J74" s="3" t="s">
        <v>6</v>
      </c>
      <c r="K74" s="3" t="s">
        <v>5</v>
      </c>
      <c r="L74" s="3" t="s">
        <v>6</v>
      </c>
      <c r="M74" s="3" t="s">
        <v>5</v>
      </c>
      <c r="N74" s="3" t="s">
        <v>6</v>
      </c>
      <c r="P74" s="22" t="s">
        <v>4</v>
      </c>
      <c r="Q74" s="2" t="s">
        <v>5</v>
      </c>
      <c r="R74" s="2" t="s">
        <v>6</v>
      </c>
      <c r="S74" s="2" t="s">
        <v>5</v>
      </c>
      <c r="T74" s="2" t="s">
        <v>6</v>
      </c>
      <c r="U74" s="3" t="s">
        <v>5</v>
      </c>
      <c r="V74" s="3" t="s">
        <v>6</v>
      </c>
      <c r="W74" s="3" t="s">
        <v>5</v>
      </c>
      <c r="X74" s="3" t="s">
        <v>6</v>
      </c>
      <c r="Y74" s="3" t="s">
        <v>5</v>
      </c>
      <c r="Z74" s="3" t="s">
        <v>6</v>
      </c>
      <c r="AB74" s="22" t="s">
        <v>4</v>
      </c>
      <c r="AC74" s="2" t="s">
        <v>5</v>
      </c>
      <c r="AD74" s="2" t="s">
        <v>6</v>
      </c>
      <c r="AE74" s="2" t="s">
        <v>5</v>
      </c>
      <c r="AF74" s="2" t="s">
        <v>6</v>
      </c>
      <c r="AG74" s="3" t="s">
        <v>5</v>
      </c>
      <c r="AH74" s="3" t="s">
        <v>6</v>
      </c>
      <c r="AI74" s="3" t="s">
        <v>5</v>
      </c>
      <c r="AJ74" s="3" t="s">
        <v>6</v>
      </c>
      <c r="AK74" s="3" t="s">
        <v>5</v>
      </c>
      <c r="AL74" s="3" t="s">
        <v>6</v>
      </c>
    </row>
    <row r="75" spans="1:38" x14ac:dyDescent="0.55000000000000004">
      <c r="D75" s="4">
        <v>10000</v>
      </c>
      <c r="E75">
        <v>40.629530000000003</v>
      </c>
      <c r="F75">
        <f>100-E75</f>
        <v>59.370469999999997</v>
      </c>
      <c r="G75">
        <v>88.289529999999999</v>
      </c>
      <c r="H75">
        <f>100-G75</f>
        <v>11.710470000000001</v>
      </c>
      <c r="I75">
        <v>96.701560000000001</v>
      </c>
      <c r="J75">
        <f>100-I75</f>
        <v>3.2984399999999994</v>
      </c>
      <c r="K75">
        <v>87.073909999999998</v>
      </c>
      <c r="L75">
        <f>100-K75</f>
        <v>12.926090000000002</v>
      </c>
      <c r="M75">
        <v>56.242190000000001</v>
      </c>
      <c r="N75">
        <f>100-M75</f>
        <v>43.757809999999999</v>
      </c>
      <c r="P75" s="4">
        <v>10000</v>
      </c>
      <c r="Q75">
        <v>39.948749999999997</v>
      </c>
      <c r="R75">
        <f>100-Q75</f>
        <v>60.051250000000003</v>
      </c>
      <c r="S75">
        <v>88.121250000000003</v>
      </c>
      <c r="T75">
        <f>100-S75</f>
        <v>11.878749999999997</v>
      </c>
      <c r="U75">
        <v>97.078749999999999</v>
      </c>
      <c r="V75">
        <f>100-U75</f>
        <v>2.9212500000000006</v>
      </c>
      <c r="W75">
        <v>99.771249999999995</v>
      </c>
      <c r="X75">
        <f>100-W75</f>
        <v>0.22875000000000512</v>
      </c>
      <c r="Y75">
        <v>99.99</v>
      </c>
      <c r="Z75">
        <f>100-Y75</f>
        <v>1.0000000000005116E-2</v>
      </c>
      <c r="AB75" s="4">
        <v>10000</v>
      </c>
      <c r="AC75">
        <v>49.614379999999997</v>
      </c>
      <c r="AD75">
        <f>100-AC75</f>
        <v>50.385620000000003</v>
      </c>
      <c r="AE75">
        <v>91.371719999999996</v>
      </c>
      <c r="AF75">
        <f>100-AE75</f>
        <v>8.6282800000000037</v>
      </c>
      <c r="AG75">
        <v>98.184839999999994</v>
      </c>
      <c r="AH75">
        <f>100-AG75</f>
        <v>1.8151600000000059</v>
      </c>
      <c r="AI75">
        <v>96.440160000000006</v>
      </c>
      <c r="AJ75">
        <f>100-AI75</f>
        <v>3.5598399999999941</v>
      </c>
      <c r="AK75">
        <v>53.122500000000002</v>
      </c>
      <c r="AL75">
        <f>100-AK75</f>
        <v>46.877499999999998</v>
      </c>
    </row>
    <row r="76" spans="1:38" x14ac:dyDescent="0.55000000000000004">
      <c r="D76" s="4">
        <v>1000</v>
      </c>
      <c r="E76">
        <v>40.246879999999997</v>
      </c>
      <c r="F76">
        <f t="shared" ref="F76:F77" si="90">100-E76</f>
        <v>59.753120000000003</v>
      </c>
      <c r="G76">
        <v>85.40625</v>
      </c>
      <c r="H76">
        <f t="shared" ref="H76:H77" si="91">100-G76</f>
        <v>14.59375</v>
      </c>
      <c r="I76">
        <v>82.428129999999996</v>
      </c>
      <c r="J76">
        <f t="shared" ref="J76:J77" si="92">100-I76</f>
        <v>17.571870000000004</v>
      </c>
      <c r="K76">
        <v>63.698439999999998</v>
      </c>
      <c r="L76">
        <f t="shared" ref="L76:L77" si="93">100-K76</f>
        <v>36.301560000000002</v>
      </c>
      <c r="M76">
        <v>56.173439999999999</v>
      </c>
      <c r="N76">
        <f t="shared" ref="N76:N77" si="94">100-M76</f>
        <v>43.826560000000001</v>
      </c>
      <c r="P76" s="4">
        <v>1000</v>
      </c>
      <c r="Q76">
        <v>39.424999999999997</v>
      </c>
      <c r="R76">
        <f t="shared" ref="R76:R77" si="95">100-Q76</f>
        <v>60.575000000000003</v>
      </c>
      <c r="S76">
        <v>88.412499999999994</v>
      </c>
      <c r="T76">
        <f t="shared" ref="T76:T77" si="96">100-S76</f>
        <v>11.587500000000006</v>
      </c>
      <c r="U76">
        <v>98.424999999999997</v>
      </c>
      <c r="V76">
        <f t="shared" ref="V76:V77" si="97">100-U76</f>
        <v>1.5750000000000028</v>
      </c>
      <c r="W76">
        <v>99.65</v>
      </c>
      <c r="X76">
        <f t="shared" ref="X76:X77" si="98">100-W76</f>
        <v>0.34999999999999432</v>
      </c>
      <c r="Y76">
        <v>99.9</v>
      </c>
      <c r="Z76">
        <f t="shared" ref="Z76:Z77" si="99">100-Y76</f>
        <v>9.9999999999994316E-2</v>
      </c>
      <c r="AB76" s="4">
        <v>1000</v>
      </c>
      <c r="AC76">
        <v>49.404690000000002</v>
      </c>
      <c r="AD76">
        <f t="shared" ref="AD76:AD77" si="100">100-AC76</f>
        <v>50.595309999999998</v>
      </c>
      <c r="AE76">
        <v>90.192189999999997</v>
      </c>
      <c r="AF76">
        <f t="shared" ref="AF76:AF77" si="101">100-AE76</f>
        <v>9.8078100000000035</v>
      </c>
      <c r="AG76">
        <v>90.946879999999993</v>
      </c>
      <c r="AH76">
        <f t="shared" ref="AH76:AH77" si="102">100-AG76</f>
        <v>9.0531200000000069</v>
      </c>
      <c r="AI76">
        <v>72.879689999999997</v>
      </c>
      <c r="AJ76">
        <f t="shared" ref="AJ76:AJ77" si="103">100-AI76</f>
        <v>27.120310000000003</v>
      </c>
      <c r="AK76">
        <v>53.1</v>
      </c>
      <c r="AL76">
        <f t="shared" ref="AL76:AL77" si="104">100-AK76</f>
        <v>46.9</v>
      </c>
    </row>
    <row r="77" spans="1:38" x14ac:dyDescent="0.55000000000000004">
      <c r="D77" s="2">
        <v>100</v>
      </c>
      <c r="E77">
        <v>38.28125</v>
      </c>
      <c r="F77">
        <f t="shared" si="90"/>
        <v>61.71875</v>
      </c>
      <c r="G77">
        <v>70.765630000000002</v>
      </c>
      <c r="H77">
        <f t="shared" si="91"/>
        <v>29.234369999999998</v>
      </c>
      <c r="I77">
        <v>61.96875</v>
      </c>
      <c r="J77">
        <f t="shared" si="92"/>
        <v>38.03125</v>
      </c>
      <c r="K77">
        <v>55.390630000000002</v>
      </c>
      <c r="L77">
        <f t="shared" si="93"/>
        <v>44.609369999999998</v>
      </c>
      <c r="M77">
        <v>55.34375</v>
      </c>
      <c r="N77">
        <f t="shared" si="94"/>
        <v>44.65625</v>
      </c>
      <c r="P77" s="2">
        <v>100</v>
      </c>
      <c r="Q77">
        <v>38.75</v>
      </c>
      <c r="R77">
        <f t="shared" si="95"/>
        <v>61.25</v>
      </c>
      <c r="S77">
        <v>79.625</v>
      </c>
      <c r="T77">
        <f t="shared" si="96"/>
        <v>20.375</v>
      </c>
      <c r="U77">
        <v>98</v>
      </c>
      <c r="V77">
        <f t="shared" si="97"/>
        <v>2</v>
      </c>
      <c r="W77">
        <v>98.625</v>
      </c>
      <c r="X77">
        <f t="shared" si="98"/>
        <v>1.375</v>
      </c>
      <c r="Y77">
        <v>99</v>
      </c>
      <c r="Z77">
        <f t="shared" si="99"/>
        <v>1</v>
      </c>
      <c r="AB77" s="2">
        <v>100</v>
      </c>
      <c r="AC77">
        <v>49.1875</v>
      </c>
      <c r="AD77">
        <f t="shared" si="100"/>
        <v>50.8125</v>
      </c>
      <c r="AE77">
        <v>79.65625</v>
      </c>
      <c r="AF77">
        <f t="shared" si="101"/>
        <v>20.34375</v>
      </c>
      <c r="AG77">
        <v>73.453130000000002</v>
      </c>
      <c r="AH77">
        <f t="shared" si="102"/>
        <v>26.546869999999998</v>
      </c>
      <c r="AI77">
        <v>55.734380000000002</v>
      </c>
      <c r="AJ77">
        <f t="shared" si="103"/>
        <v>44.265619999999998</v>
      </c>
      <c r="AK77">
        <v>52.875</v>
      </c>
      <c r="AL77">
        <f t="shared" si="104"/>
        <v>47.125</v>
      </c>
    </row>
    <row r="78" spans="1:38" x14ac:dyDescent="0.55000000000000004">
      <c r="D78" s="21" t="s">
        <v>7</v>
      </c>
      <c r="E78" s="6">
        <f>STDEV(E75:E77)</f>
        <v>1.2599299767447401</v>
      </c>
      <c r="F78" s="6">
        <f t="shared" ref="F78:N78" si="105">STDEV(F75:F77)</f>
        <v>1.2599299767447401</v>
      </c>
      <c r="G78" s="6">
        <f t="shared" si="105"/>
        <v>9.3963479497160662</v>
      </c>
      <c r="H78" s="6">
        <f t="shared" si="105"/>
        <v>9.396347949716068</v>
      </c>
      <c r="I78" s="6">
        <f t="shared" si="105"/>
        <v>17.457973939556489</v>
      </c>
      <c r="J78" s="6">
        <f t="shared" si="105"/>
        <v>17.457973939556481</v>
      </c>
      <c r="K78" s="6">
        <f t="shared" si="105"/>
        <v>16.427936248331179</v>
      </c>
      <c r="L78" s="6">
        <f t="shared" si="105"/>
        <v>16.427936248331186</v>
      </c>
      <c r="M78" s="6">
        <f t="shared" si="105"/>
        <v>0.50005107942422589</v>
      </c>
      <c r="N78" s="6">
        <f t="shared" si="105"/>
        <v>0.50005107942422589</v>
      </c>
      <c r="P78" s="21" t="s">
        <v>7</v>
      </c>
      <c r="Q78" s="6">
        <f>STDEV(Q75:Q77)</f>
        <v>0.60096320256179692</v>
      </c>
      <c r="R78" s="6">
        <f t="shared" ref="R78:W78" si="106">STDEV(R75:R77)</f>
        <v>0.60096320256179692</v>
      </c>
      <c r="S78" s="6">
        <f t="shared" si="106"/>
        <v>4.9915135793163978</v>
      </c>
      <c r="T78" s="6">
        <f t="shared" si="106"/>
        <v>4.9915135793163978</v>
      </c>
      <c r="U78" s="6">
        <f t="shared" si="106"/>
        <v>0.68820002240143241</v>
      </c>
      <c r="V78" s="6">
        <f t="shared" si="106"/>
        <v>0.68820002240143241</v>
      </c>
      <c r="W78" s="6">
        <f t="shared" si="106"/>
        <v>0.62971099521923513</v>
      </c>
      <c r="X78" s="6">
        <f>STDEV(X75:X77)</f>
        <v>0.62971099521923513</v>
      </c>
      <c r="Y78" s="6">
        <f t="shared" ref="Y78:Z78" si="107">STDEV(Y75:Y77)</f>
        <v>0.54744862772683944</v>
      </c>
      <c r="Z78" s="6">
        <f t="shared" si="107"/>
        <v>0.54744862772683944</v>
      </c>
      <c r="AB78" s="21" t="s">
        <v>7</v>
      </c>
      <c r="AC78" s="6">
        <f t="shared" ref="AC78:AL78" si="108">STDEV(AC75:AC77)</f>
        <v>0.21345098055525391</v>
      </c>
      <c r="AD78" s="6">
        <f t="shared" si="108"/>
        <v>0.21345098055525391</v>
      </c>
      <c r="AE78" s="6">
        <f t="shared" si="108"/>
        <v>6.4504464965018746</v>
      </c>
      <c r="AF78" s="6">
        <f t="shared" si="108"/>
        <v>6.4504464965018737</v>
      </c>
      <c r="AG78" s="6">
        <f t="shared" si="108"/>
        <v>12.715324308016536</v>
      </c>
      <c r="AH78" s="6">
        <f t="shared" si="108"/>
        <v>12.715324308016418</v>
      </c>
      <c r="AI78" s="6">
        <f t="shared" si="108"/>
        <v>20.436967840270007</v>
      </c>
      <c r="AJ78" s="6">
        <f t="shared" si="108"/>
        <v>20.436967840270075</v>
      </c>
      <c r="AK78" s="6">
        <f t="shared" si="108"/>
        <v>0.13686215693171103</v>
      </c>
      <c r="AL78" s="6">
        <f t="shared" si="108"/>
        <v>0.13686215693171103</v>
      </c>
    </row>
    <row r="79" spans="1:38" x14ac:dyDescent="0.55000000000000004">
      <c r="D79" s="29" t="s">
        <v>8</v>
      </c>
      <c r="E79" s="29"/>
      <c r="F79" s="29"/>
      <c r="G79" s="29"/>
      <c r="H79" s="29"/>
      <c r="I79" s="29"/>
      <c r="J79" s="29"/>
      <c r="K79" s="9"/>
      <c r="L79" s="9"/>
      <c r="M79" s="9"/>
      <c r="N79" s="9"/>
      <c r="P79" s="29" t="s">
        <v>9</v>
      </c>
      <c r="Q79" s="29"/>
      <c r="R79" s="29"/>
      <c r="S79" s="29"/>
      <c r="T79" s="29"/>
      <c r="U79" s="29"/>
      <c r="V79" s="29"/>
      <c r="W79" s="29"/>
      <c r="X79" s="29"/>
      <c r="Y79" s="20"/>
      <c r="Z79" s="20"/>
      <c r="AB79" s="29" t="s">
        <v>10</v>
      </c>
      <c r="AC79" s="29"/>
      <c r="AD79" s="29"/>
      <c r="AE79" s="29"/>
      <c r="AF79" s="29"/>
      <c r="AG79" s="29"/>
      <c r="AH79" s="29"/>
      <c r="AI79" s="9"/>
      <c r="AJ79" s="9"/>
    </row>
    <row r="82" spans="1:38" ht="20.399999999999999" x14ac:dyDescent="0.75">
      <c r="A82" s="19" t="s">
        <v>38</v>
      </c>
    </row>
    <row r="84" spans="1:38" ht="20.399999999999999" x14ac:dyDescent="0.75">
      <c r="F84" s="33" t="s">
        <v>12</v>
      </c>
      <c r="G84" s="33"/>
      <c r="H84" s="33"/>
      <c r="R84" s="33" t="s">
        <v>13</v>
      </c>
      <c r="S84" s="33"/>
      <c r="T84" s="33"/>
      <c r="U84" s="33"/>
      <c r="AD84" s="33" t="s">
        <v>14</v>
      </c>
      <c r="AE84" s="33"/>
      <c r="AF84" s="33"/>
    </row>
    <row r="86" spans="1:38" x14ac:dyDescent="0.55000000000000004">
      <c r="A86" t="s">
        <v>40</v>
      </c>
      <c r="D86" s="34"/>
      <c r="E86" s="38" t="s">
        <v>0</v>
      </c>
      <c r="F86" s="38"/>
      <c r="G86" s="38"/>
      <c r="H86" s="38"/>
      <c r="I86" s="38"/>
      <c r="J86" s="38"/>
      <c r="K86" s="38"/>
      <c r="L86" s="38"/>
      <c r="M86" s="22"/>
      <c r="N86" s="22"/>
      <c r="P86" s="34"/>
      <c r="Q86" s="36" t="s">
        <v>0</v>
      </c>
      <c r="R86" s="37"/>
      <c r="S86" s="37"/>
      <c r="T86" s="37"/>
      <c r="U86" s="37"/>
      <c r="V86" s="37"/>
      <c r="W86" s="37"/>
      <c r="X86" s="37"/>
      <c r="Y86" s="10"/>
      <c r="Z86" s="10"/>
      <c r="AB86" s="34"/>
      <c r="AC86" s="27" t="s">
        <v>0</v>
      </c>
      <c r="AD86" s="39"/>
      <c r="AE86" s="39"/>
      <c r="AF86" s="39"/>
      <c r="AG86" s="39"/>
      <c r="AH86" s="39"/>
      <c r="AI86" s="39"/>
      <c r="AJ86" s="28"/>
    </row>
    <row r="87" spans="1:38" x14ac:dyDescent="0.55000000000000004">
      <c r="A87" t="s">
        <v>41</v>
      </c>
      <c r="D87" s="35"/>
      <c r="E87" s="30" t="s">
        <v>1</v>
      </c>
      <c r="F87" s="31"/>
      <c r="G87" s="30" t="s">
        <v>2</v>
      </c>
      <c r="H87" s="31"/>
      <c r="I87" s="27" t="s">
        <v>3</v>
      </c>
      <c r="J87" s="28"/>
      <c r="K87" s="27" t="s">
        <v>21</v>
      </c>
      <c r="L87" s="28"/>
      <c r="M87" s="27" t="s">
        <v>22</v>
      </c>
      <c r="N87" s="28"/>
      <c r="P87" s="35"/>
      <c r="Q87" s="30" t="s">
        <v>1</v>
      </c>
      <c r="R87" s="31"/>
      <c r="S87" s="30" t="s">
        <v>2</v>
      </c>
      <c r="T87" s="31"/>
      <c r="U87" s="27" t="s">
        <v>3</v>
      </c>
      <c r="V87" s="28"/>
      <c r="W87" s="27" t="s">
        <v>21</v>
      </c>
      <c r="X87" s="28"/>
      <c r="Y87" s="27" t="s">
        <v>22</v>
      </c>
      <c r="Z87" s="28"/>
      <c r="AB87" s="35"/>
      <c r="AC87" s="30" t="s">
        <v>1</v>
      </c>
      <c r="AD87" s="31"/>
      <c r="AE87" s="30" t="s">
        <v>2</v>
      </c>
      <c r="AF87" s="31"/>
      <c r="AG87" s="27" t="s">
        <v>3</v>
      </c>
      <c r="AH87" s="28"/>
      <c r="AI87" s="27" t="s">
        <v>21</v>
      </c>
      <c r="AJ87" s="28"/>
      <c r="AK87" s="27" t="s">
        <v>22</v>
      </c>
      <c r="AL87" s="28"/>
    </row>
    <row r="88" spans="1:38" x14ac:dyDescent="0.55000000000000004">
      <c r="D88" s="22" t="s">
        <v>4</v>
      </c>
      <c r="E88" s="2" t="s">
        <v>5</v>
      </c>
      <c r="F88" s="2" t="s">
        <v>6</v>
      </c>
      <c r="G88" s="2" t="s">
        <v>5</v>
      </c>
      <c r="H88" s="2" t="s">
        <v>6</v>
      </c>
      <c r="I88" s="3" t="s">
        <v>5</v>
      </c>
      <c r="J88" s="3" t="s">
        <v>6</v>
      </c>
      <c r="K88" s="3" t="s">
        <v>5</v>
      </c>
      <c r="L88" s="3" t="s">
        <v>6</v>
      </c>
      <c r="M88" s="3" t="s">
        <v>5</v>
      </c>
      <c r="N88" s="3" t="s">
        <v>6</v>
      </c>
      <c r="P88" s="22" t="s">
        <v>4</v>
      </c>
      <c r="Q88" s="2" t="s">
        <v>5</v>
      </c>
      <c r="R88" s="2" t="s">
        <v>6</v>
      </c>
      <c r="S88" s="2" t="s">
        <v>5</v>
      </c>
      <c r="T88" s="2" t="s">
        <v>6</v>
      </c>
      <c r="U88" s="3" t="s">
        <v>5</v>
      </c>
      <c r="V88" s="3" t="s">
        <v>6</v>
      </c>
      <c r="W88" s="3" t="s">
        <v>5</v>
      </c>
      <c r="X88" s="3" t="s">
        <v>6</v>
      </c>
      <c r="Y88" s="3" t="s">
        <v>5</v>
      </c>
      <c r="Z88" s="3" t="s">
        <v>6</v>
      </c>
      <c r="AB88" s="22" t="s">
        <v>4</v>
      </c>
      <c r="AC88" s="2" t="s">
        <v>5</v>
      </c>
      <c r="AD88" s="2" t="s">
        <v>6</v>
      </c>
      <c r="AE88" s="2" t="s">
        <v>5</v>
      </c>
      <c r="AF88" s="2" t="s">
        <v>6</v>
      </c>
      <c r="AG88" s="3" t="s">
        <v>5</v>
      </c>
      <c r="AH88" s="3" t="s">
        <v>6</v>
      </c>
      <c r="AI88" s="3" t="s">
        <v>5</v>
      </c>
      <c r="AJ88" s="3" t="s">
        <v>6</v>
      </c>
      <c r="AK88" s="3" t="s">
        <v>5</v>
      </c>
      <c r="AL88" s="3" t="s">
        <v>6</v>
      </c>
    </row>
    <row r="89" spans="1:38" x14ac:dyDescent="0.55000000000000004">
      <c r="D89" s="4">
        <v>10000</v>
      </c>
      <c r="E89">
        <v>55.763129999999997</v>
      </c>
      <c r="F89">
        <f>100-E89</f>
        <v>44.236870000000003</v>
      </c>
      <c r="G89">
        <v>93.194999999999993</v>
      </c>
      <c r="H89">
        <f>100-G89</f>
        <v>6.8050000000000068</v>
      </c>
      <c r="I89">
        <v>98.949370000000002</v>
      </c>
      <c r="J89">
        <f>100-I89</f>
        <v>1.0506299999999982</v>
      </c>
      <c r="K89">
        <v>91.770629999999997</v>
      </c>
      <c r="L89">
        <f>100-K89</f>
        <v>8.229370000000003</v>
      </c>
      <c r="M89">
        <v>74.989999999999995</v>
      </c>
      <c r="N89">
        <f>100-M89</f>
        <v>25.010000000000005</v>
      </c>
      <c r="P89" s="4">
        <v>10000</v>
      </c>
      <c r="Q89">
        <v>56.805</v>
      </c>
      <c r="R89">
        <f>100-Q89</f>
        <v>43.195</v>
      </c>
      <c r="S89">
        <v>93.694999999999993</v>
      </c>
      <c r="T89">
        <f>100-S89</f>
        <v>6.3050000000000068</v>
      </c>
      <c r="U89">
        <v>99.057500000000005</v>
      </c>
      <c r="V89">
        <f>100-U89</f>
        <v>0.94249999999999545</v>
      </c>
      <c r="W89">
        <v>99.897499999999994</v>
      </c>
      <c r="X89">
        <f>100-W89</f>
        <v>0.10250000000000625</v>
      </c>
      <c r="Y89">
        <v>99.99</v>
      </c>
      <c r="Z89">
        <f>100-Y89</f>
        <v>1.0000000000005116E-2</v>
      </c>
      <c r="AB89" s="4">
        <v>10000</v>
      </c>
      <c r="AC89">
        <v>67.13</v>
      </c>
      <c r="AD89">
        <f>100-AC89</f>
        <v>32.870000000000005</v>
      </c>
      <c r="AE89">
        <v>95.347499999999997</v>
      </c>
      <c r="AF89">
        <f>100-AE89</f>
        <v>4.6525000000000034</v>
      </c>
      <c r="AG89">
        <v>99.20438</v>
      </c>
      <c r="AH89">
        <f>100-AG89</f>
        <v>0.79561999999999955</v>
      </c>
      <c r="AI89">
        <v>96.977500000000006</v>
      </c>
      <c r="AJ89">
        <f>100-AI89</f>
        <v>3.0224999999999937</v>
      </c>
      <c r="AK89">
        <v>87.495360000000005</v>
      </c>
      <c r="AL89">
        <f>100-AK89</f>
        <v>12.504639999999995</v>
      </c>
    </row>
    <row r="90" spans="1:38" x14ac:dyDescent="0.55000000000000004">
      <c r="D90" s="4">
        <v>1000</v>
      </c>
      <c r="E90">
        <v>55.524999999999999</v>
      </c>
      <c r="F90">
        <f t="shared" ref="F90:F91" si="109">100-E90</f>
        <v>44.475000000000001</v>
      </c>
      <c r="G90">
        <v>92.34375</v>
      </c>
      <c r="H90">
        <f t="shared" ref="H90:H91" si="110">100-G90</f>
        <v>7.65625</v>
      </c>
      <c r="I90">
        <v>88.924999999999997</v>
      </c>
      <c r="J90">
        <f t="shared" ref="J90:J91" si="111">100-I90</f>
        <v>11.075000000000003</v>
      </c>
      <c r="K90">
        <v>77.118750000000006</v>
      </c>
      <c r="L90">
        <f t="shared" ref="L90:L91" si="112">100-K90</f>
        <v>22.881249999999994</v>
      </c>
      <c r="M90">
        <v>74.912499999999994</v>
      </c>
      <c r="N90">
        <f t="shared" ref="N90:N91" si="113">100-M90</f>
        <v>25.087500000000006</v>
      </c>
      <c r="P90" s="4">
        <v>1000</v>
      </c>
      <c r="Q90">
        <v>55.625</v>
      </c>
      <c r="R90">
        <f t="shared" ref="R90:R91" si="114">100-Q90</f>
        <v>44.375</v>
      </c>
      <c r="S90">
        <v>93.724999999999994</v>
      </c>
      <c r="T90">
        <f t="shared" ref="T90:T91" si="115">100-S90</f>
        <v>6.2750000000000057</v>
      </c>
      <c r="U90">
        <v>99</v>
      </c>
      <c r="V90">
        <f t="shared" ref="V90:V91" si="116">100-U90</f>
        <v>1</v>
      </c>
      <c r="W90">
        <v>99.9</v>
      </c>
      <c r="X90">
        <f t="shared" ref="X90:X91" si="117">100-W90</f>
        <v>9.9999999999994316E-2</v>
      </c>
      <c r="Y90">
        <v>99.9</v>
      </c>
      <c r="Z90">
        <f t="shared" ref="Z90:Z91" si="118">100-Y90</f>
        <v>9.9999999999994316E-2</v>
      </c>
      <c r="AB90" s="4">
        <v>1000</v>
      </c>
      <c r="AC90">
        <v>68.474999999999994</v>
      </c>
      <c r="AD90">
        <f t="shared" ref="AD90:AD91" si="119">100-AC90</f>
        <v>31.525000000000006</v>
      </c>
      <c r="AE90">
        <v>95.587500000000006</v>
      </c>
      <c r="AF90">
        <f t="shared" ref="AF90:AF91" si="120">100-AE90</f>
        <v>4.4124999999999943</v>
      </c>
      <c r="AG90">
        <v>97.881249999999994</v>
      </c>
      <c r="AH90">
        <f t="shared" ref="AH90:AH91" si="121">100-AG90</f>
        <v>2.1187500000000057</v>
      </c>
      <c r="AI90">
        <v>89.331249999999997</v>
      </c>
      <c r="AJ90">
        <f t="shared" ref="AJ90:AJ91" si="122">100-AI90</f>
        <v>10.668750000000003</v>
      </c>
      <c r="AK90">
        <v>87.456249999999997</v>
      </c>
      <c r="AL90">
        <f t="shared" ref="AL90:AL91" si="123">100-AK90</f>
        <v>12.543750000000003</v>
      </c>
    </row>
    <row r="91" spans="1:38" x14ac:dyDescent="0.55000000000000004">
      <c r="D91" s="2">
        <v>100</v>
      </c>
      <c r="E91">
        <v>54.25</v>
      </c>
      <c r="F91">
        <f t="shared" si="109"/>
        <v>45.75</v>
      </c>
      <c r="G91">
        <v>78.3125</v>
      </c>
      <c r="H91">
        <f t="shared" si="110"/>
        <v>21.6875</v>
      </c>
      <c r="I91">
        <v>73.125</v>
      </c>
      <c r="J91">
        <f t="shared" si="111"/>
        <v>26.875</v>
      </c>
      <c r="K91">
        <v>74.25</v>
      </c>
      <c r="L91">
        <f t="shared" si="112"/>
        <v>25.75</v>
      </c>
      <c r="M91">
        <v>73.9375</v>
      </c>
      <c r="N91">
        <f t="shared" si="113"/>
        <v>26.0625</v>
      </c>
      <c r="P91" s="2">
        <v>100</v>
      </c>
      <c r="Q91">
        <v>59</v>
      </c>
      <c r="R91">
        <f t="shared" si="114"/>
        <v>41</v>
      </c>
      <c r="S91">
        <v>94.5</v>
      </c>
      <c r="T91">
        <f t="shared" si="115"/>
        <v>5.5</v>
      </c>
      <c r="U91">
        <v>97.75</v>
      </c>
      <c r="V91">
        <f t="shared" si="116"/>
        <v>2.25</v>
      </c>
      <c r="W91">
        <v>99</v>
      </c>
      <c r="X91">
        <f t="shared" si="117"/>
        <v>1</v>
      </c>
      <c r="Y91">
        <v>99</v>
      </c>
      <c r="Z91">
        <f t="shared" si="118"/>
        <v>1</v>
      </c>
      <c r="AB91" s="2">
        <v>100</v>
      </c>
      <c r="AC91">
        <v>66.25</v>
      </c>
      <c r="AD91">
        <f t="shared" si="119"/>
        <v>33.75</v>
      </c>
      <c r="AE91">
        <v>93.4375</v>
      </c>
      <c r="AF91">
        <f t="shared" si="120"/>
        <v>6.5625</v>
      </c>
      <c r="AG91">
        <v>76.625</v>
      </c>
      <c r="AH91">
        <f t="shared" si="121"/>
        <v>23.375</v>
      </c>
      <c r="AI91">
        <v>89.6875</v>
      </c>
      <c r="AJ91">
        <f t="shared" si="122"/>
        <v>10.3125</v>
      </c>
      <c r="AK91">
        <v>87.0625</v>
      </c>
      <c r="AL91">
        <f t="shared" si="123"/>
        <v>12.9375</v>
      </c>
    </row>
    <row r="92" spans="1:38" x14ac:dyDescent="0.55000000000000004">
      <c r="D92" s="21" t="s">
        <v>7</v>
      </c>
      <c r="E92" s="6">
        <f>STDEV(E89:E91)</f>
        <v>0.81362289522439746</v>
      </c>
      <c r="F92" s="6">
        <f t="shared" ref="F92:N92" si="124">STDEV(F89:F91)</f>
        <v>0.81362289522439746</v>
      </c>
      <c r="G92" s="6">
        <f t="shared" si="124"/>
        <v>8.3575256443419477</v>
      </c>
      <c r="H92" s="6">
        <f t="shared" si="124"/>
        <v>8.3575256443419459</v>
      </c>
      <c r="I92" s="6">
        <f t="shared" si="124"/>
        <v>13.019383496629187</v>
      </c>
      <c r="J92" s="6">
        <f t="shared" si="124"/>
        <v>13.019383496629171</v>
      </c>
      <c r="K92" s="6">
        <f t="shared" si="124"/>
        <v>9.3975155377525148</v>
      </c>
      <c r="L92" s="6">
        <f t="shared" si="124"/>
        <v>9.3975155377525201</v>
      </c>
      <c r="M92" s="6">
        <f t="shared" si="124"/>
        <v>0.58657018619542001</v>
      </c>
      <c r="N92" s="6">
        <f t="shared" si="124"/>
        <v>0.58657018619542001</v>
      </c>
      <c r="P92" s="21" t="s">
        <v>7</v>
      </c>
      <c r="Q92" s="6">
        <f>STDEV(Q89:Q91)</f>
        <v>1.7127487653866031</v>
      </c>
      <c r="R92" s="6">
        <f t="shared" ref="R92:W92" si="125">STDEV(R89:R91)</f>
        <v>1.7127487653866031</v>
      </c>
      <c r="S92" s="6">
        <f t="shared" si="125"/>
        <v>0.45635329880843051</v>
      </c>
      <c r="T92" s="6">
        <f t="shared" si="125"/>
        <v>0.45635329880843051</v>
      </c>
      <c r="U92" s="6">
        <f t="shared" si="125"/>
        <v>0.73884622892723906</v>
      </c>
      <c r="V92" s="6">
        <f t="shared" si="125"/>
        <v>0.73884622892723906</v>
      </c>
      <c r="W92" s="6">
        <f t="shared" si="125"/>
        <v>0.51889506003943919</v>
      </c>
      <c r="X92" s="6">
        <f>STDEV(X89:X91)</f>
        <v>0.51889506003943919</v>
      </c>
      <c r="Y92" s="6">
        <f t="shared" ref="Y92:Z92" si="126">STDEV(Y89:Y91)</f>
        <v>0.54744862772683944</v>
      </c>
      <c r="Z92" s="6">
        <f t="shared" si="126"/>
        <v>0.54744862772683944</v>
      </c>
      <c r="AB92" s="21" t="s">
        <v>7</v>
      </c>
      <c r="AC92" s="6">
        <f t="shared" ref="AC92:AL92" si="127">STDEV(AC89:AC91)</f>
        <v>1.1205690518660569</v>
      </c>
      <c r="AD92" s="6">
        <f t="shared" si="127"/>
        <v>1.1205690518660569</v>
      </c>
      <c r="AE92" s="6">
        <f t="shared" si="127"/>
        <v>1.1781482645801997</v>
      </c>
      <c r="AF92" s="6">
        <f t="shared" si="127"/>
        <v>1.1781482645801982</v>
      </c>
      <c r="AG92" s="6">
        <f t="shared" si="127"/>
        <v>12.671537911423158</v>
      </c>
      <c r="AH92" s="6">
        <f t="shared" si="127"/>
        <v>12.671537911423115</v>
      </c>
      <c r="AI92" s="6">
        <f t="shared" si="127"/>
        <v>4.3154017411476353</v>
      </c>
      <c r="AJ92" s="6">
        <f t="shared" si="127"/>
        <v>4.3154017411476344</v>
      </c>
      <c r="AK92" s="6">
        <f t="shared" si="127"/>
        <v>0.23942167619773655</v>
      </c>
      <c r="AL92" s="6">
        <f t="shared" si="127"/>
        <v>0.23942167619773655</v>
      </c>
    </row>
    <row r="93" spans="1:38" x14ac:dyDescent="0.55000000000000004">
      <c r="D93" s="29" t="s">
        <v>8</v>
      </c>
      <c r="E93" s="29"/>
      <c r="F93" s="29"/>
      <c r="G93" s="29"/>
      <c r="H93" s="29"/>
      <c r="I93" s="29"/>
      <c r="J93" s="29"/>
      <c r="K93" s="9"/>
      <c r="L93" s="9"/>
      <c r="M93" s="9"/>
      <c r="N93" s="9"/>
      <c r="P93" s="29" t="s">
        <v>9</v>
      </c>
      <c r="Q93" s="29"/>
      <c r="R93" s="29"/>
      <c r="S93" s="29"/>
      <c r="T93" s="29"/>
      <c r="U93" s="29"/>
      <c r="V93" s="29"/>
      <c r="W93" s="29"/>
      <c r="X93" s="29"/>
      <c r="Y93" s="20"/>
      <c r="Z93" s="20"/>
      <c r="AB93" s="29" t="s">
        <v>10</v>
      </c>
      <c r="AC93" s="29"/>
      <c r="AD93" s="29"/>
      <c r="AE93" s="29"/>
      <c r="AF93" s="29"/>
      <c r="AG93" s="29"/>
      <c r="AH93" s="29"/>
      <c r="AI93" s="9"/>
      <c r="AJ93" s="9"/>
    </row>
    <row r="97" spans="1:38" ht="20.399999999999999" x14ac:dyDescent="0.75">
      <c r="F97" s="33" t="s">
        <v>12</v>
      </c>
      <c r="G97" s="33"/>
      <c r="H97" s="33"/>
      <c r="R97" s="33" t="s">
        <v>13</v>
      </c>
      <c r="S97" s="33"/>
      <c r="T97" s="33"/>
      <c r="U97" s="33"/>
      <c r="AD97" s="33" t="s">
        <v>14</v>
      </c>
      <c r="AE97" s="33"/>
      <c r="AF97" s="33"/>
    </row>
    <row r="99" spans="1:38" x14ac:dyDescent="0.55000000000000004">
      <c r="A99" t="s">
        <v>40</v>
      </c>
      <c r="D99" s="34"/>
      <c r="E99" s="38" t="s">
        <v>0</v>
      </c>
      <c r="F99" s="38"/>
      <c r="G99" s="38"/>
      <c r="H99" s="38"/>
      <c r="I99" s="38"/>
      <c r="J99" s="38"/>
      <c r="K99" s="38"/>
      <c r="L99" s="38"/>
      <c r="M99" s="22"/>
      <c r="N99" s="22"/>
      <c r="P99" s="34"/>
      <c r="Q99" s="36" t="s">
        <v>0</v>
      </c>
      <c r="R99" s="37"/>
      <c r="S99" s="37"/>
      <c r="T99" s="37"/>
      <c r="U99" s="37"/>
      <c r="V99" s="37"/>
      <c r="W99" s="37"/>
      <c r="X99" s="37"/>
      <c r="Y99" s="10"/>
      <c r="Z99" s="10"/>
      <c r="AB99" s="34"/>
      <c r="AC99" s="27" t="s">
        <v>0</v>
      </c>
      <c r="AD99" s="39"/>
      <c r="AE99" s="39"/>
      <c r="AF99" s="39"/>
      <c r="AG99" s="39"/>
      <c r="AH99" s="39"/>
      <c r="AI99" s="39"/>
      <c r="AJ99" s="28"/>
    </row>
    <row r="100" spans="1:38" x14ac:dyDescent="0.55000000000000004">
      <c r="A100" t="s">
        <v>42</v>
      </c>
      <c r="D100" s="35"/>
      <c r="E100" s="30" t="s">
        <v>1</v>
      </c>
      <c r="F100" s="31"/>
      <c r="G100" s="30" t="s">
        <v>2</v>
      </c>
      <c r="H100" s="31"/>
      <c r="I100" s="27" t="s">
        <v>3</v>
      </c>
      <c r="J100" s="28"/>
      <c r="K100" s="27" t="s">
        <v>21</v>
      </c>
      <c r="L100" s="28"/>
      <c r="M100" s="27" t="s">
        <v>22</v>
      </c>
      <c r="N100" s="28"/>
      <c r="P100" s="35"/>
      <c r="Q100" s="30" t="s">
        <v>1</v>
      </c>
      <c r="R100" s="31"/>
      <c r="S100" s="30" t="s">
        <v>2</v>
      </c>
      <c r="T100" s="31"/>
      <c r="U100" s="27" t="s">
        <v>3</v>
      </c>
      <c r="V100" s="28"/>
      <c r="W100" s="27" t="s">
        <v>21</v>
      </c>
      <c r="X100" s="28"/>
      <c r="Y100" s="27" t="s">
        <v>22</v>
      </c>
      <c r="Z100" s="28"/>
      <c r="AB100" s="35"/>
      <c r="AC100" s="30" t="s">
        <v>1</v>
      </c>
      <c r="AD100" s="31"/>
      <c r="AE100" s="30" t="s">
        <v>2</v>
      </c>
      <c r="AF100" s="31"/>
      <c r="AG100" s="27" t="s">
        <v>3</v>
      </c>
      <c r="AH100" s="28"/>
      <c r="AI100" s="27" t="s">
        <v>21</v>
      </c>
      <c r="AJ100" s="28"/>
      <c r="AK100" s="27" t="s">
        <v>22</v>
      </c>
      <c r="AL100" s="28"/>
    </row>
    <row r="101" spans="1:38" x14ac:dyDescent="0.55000000000000004">
      <c r="D101" s="22" t="s">
        <v>4</v>
      </c>
      <c r="E101" s="2" t="s">
        <v>5</v>
      </c>
      <c r="F101" s="2" t="s">
        <v>6</v>
      </c>
      <c r="G101" s="2" t="s">
        <v>5</v>
      </c>
      <c r="H101" s="2" t="s">
        <v>6</v>
      </c>
      <c r="I101" s="3" t="s">
        <v>5</v>
      </c>
      <c r="J101" s="3" t="s">
        <v>6</v>
      </c>
      <c r="K101" s="3" t="s">
        <v>5</v>
      </c>
      <c r="L101" s="3" t="s">
        <v>6</v>
      </c>
      <c r="M101" s="3" t="s">
        <v>5</v>
      </c>
      <c r="N101" s="3" t="s">
        <v>6</v>
      </c>
      <c r="P101" s="22" t="s">
        <v>4</v>
      </c>
      <c r="Q101" s="2" t="s">
        <v>5</v>
      </c>
      <c r="R101" s="2" t="s">
        <v>6</v>
      </c>
      <c r="S101" s="2" t="s">
        <v>5</v>
      </c>
      <c r="T101" s="2" t="s">
        <v>6</v>
      </c>
      <c r="U101" s="3" t="s">
        <v>5</v>
      </c>
      <c r="V101" s="3" t="s">
        <v>6</v>
      </c>
      <c r="W101" s="3" t="s">
        <v>5</v>
      </c>
      <c r="X101" s="3" t="s">
        <v>6</v>
      </c>
      <c r="Y101" s="3" t="s">
        <v>5</v>
      </c>
      <c r="Z101" s="3" t="s">
        <v>6</v>
      </c>
      <c r="AB101" s="22" t="s">
        <v>4</v>
      </c>
      <c r="AC101" s="2" t="s">
        <v>5</v>
      </c>
      <c r="AD101" s="2" t="s">
        <v>6</v>
      </c>
      <c r="AE101" s="2" t="s">
        <v>5</v>
      </c>
      <c r="AF101" s="2" t="s">
        <v>6</v>
      </c>
      <c r="AG101" s="3" t="s">
        <v>5</v>
      </c>
      <c r="AH101" s="3" t="s">
        <v>6</v>
      </c>
      <c r="AI101" s="3" t="s">
        <v>5</v>
      </c>
      <c r="AJ101" s="3" t="s">
        <v>6</v>
      </c>
      <c r="AK101" s="3" t="s">
        <v>5</v>
      </c>
      <c r="AL101" s="3" t="s">
        <v>6</v>
      </c>
    </row>
    <row r="102" spans="1:38" x14ac:dyDescent="0.55000000000000004">
      <c r="D102" s="4">
        <v>10000</v>
      </c>
      <c r="E102">
        <v>54.444380000000002</v>
      </c>
      <c r="F102">
        <f>100-E102</f>
        <v>45.555619999999998</v>
      </c>
      <c r="G102">
        <v>87.551879999999997</v>
      </c>
      <c r="H102">
        <f>100-G102</f>
        <v>12.448120000000003</v>
      </c>
      <c r="I102">
        <v>92.267499999999998</v>
      </c>
      <c r="J102">
        <f>100-I102</f>
        <v>7.7325000000000017</v>
      </c>
      <c r="K102">
        <v>92.034379999999999</v>
      </c>
      <c r="L102">
        <f>100-K102</f>
        <v>7.9656200000000013</v>
      </c>
      <c r="M102">
        <v>74.933130000000006</v>
      </c>
      <c r="N102">
        <f>100-M102</f>
        <v>25.066869999999994</v>
      </c>
      <c r="P102" s="4">
        <v>10000</v>
      </c>
      <c r="Q102">
        <v>54.97</v>
      </c>
      <c r="R102">
        <f>100-Q102</f>
        <v>45.03</v>
      </c>
      <c r="S102">
        <v>89.555000000000007</v>
      </c>
      <c r="T102">
        <f>100-S102</f>
        <v>10.444999999999993</v>
      </c>
      <c r="U102">
        <v>97.307500000000005</v>
      </c>
      <c r="V102">
        <f>100-U102</f>
        <v>2.6924999999999955</v>
      </c>
      <c r="W102">
        <v>99.342500000000001</v>
      </c>
      <c r="X102">
        <f>100-W102</f>
        <v>0.65749999999999886</v>
      </c>
      <c r="Y102">
        <v>99.99</v>
      </c>
      <c r="Z102">
        <f>100-Y102</f>
        <v>1.0000000000005116E-2</v>
      </c>
      <c r="AB102" s="4">
        <v>10000</v>
      </c>
      <c r="AC102">
        <v>62.18188</v>
      </c>
      <c r="AD102">
        <f>100-AC102</f>
        <v>37.81812</v>
      </c>
      <c r="AE102">
        <v>92.014380000000003</v>
      </c>
      <c r="AF102">
        <f>100-AE102</f>
        <v>7.9856199999999973</v>
      </c>
      <c r="AG102">
        <v>96.734999999999999</v>
      </c>
      <c r="AH102">
        <f>100-AG102</f>
        <v>3.2650000000000006</v>
      </c>
      <c r="AI102">
        <v>98.31</v>
      </c>
      <c r="AJ102">
        <f>100-AI102</f>
        <v>1.6899999999999977</v>
      </c>
      <c r="AK102">
        <v>87.494380000000007</v>
      </c>
      <c r="AL102">
        <f>100-AK102</f>
        <v>12.505619999999993</v>
      </c>
    </row>
    <row r="103" spans="1:38" x14ac:dyDescent="0.55000000000000004">
      <c r="D103" s="4">
        <v>1000</v>
      </c>
      <c r="E103">
        <v>55.631250000000001</v>
      </c>
      <c r="F103">
        <f t="shared" ref="F103:F104" si="128">100-E103</f>
        <v>44.368749999999999</v>
      </c>
      <c r="G103">
        <v>87.887500000000003</v>
      </c>
      <c r="H103">
        <f t="shared" ref="H103:H104" si="129">100-G103</f>
        <v>12.112499999999997</v>
      </c>
      <c r="I103">
        <v>86.15625</v>
      </c>
      <c r="J103">
        <f t="shared" ref="J103:J104" si="130">100-I103</f>
        <v>13.84375</v>
      </c>
      <c r="K103">
        <v>84.65</v>
      </c>
      <c r="L103">
        <f t="shared" ref="L103:L104" si="131">100-K103</f>
        <v>15.349999999999994</v>
      </c>
      <c r="M103">
        <v>73.9375</v>
      </c>
      <c r="N103">
        <f t="shared" ref="N103:N104" si="132">100-M103</f>
        <v>26.0625</v>
      </c>
      <c r="P103" s="4">
        <v>1000</v>
      </c>
      <c r="Q103">
        <v>54.375</v>
      </c>
      <c r="R103">
        <f t="shared" ref="R103:R104" si="133">100-Q103</f>
        <v>45.625</v>
      </c>
      <c r="S103">
        <v>89.375</v>
      </c>
      <c r="T103">
        <f t="shared" ref="T103:T104" si="134">100-S103</f>
        <v>10.625</v>
      </c>
      <c r="U103">
        <v>98.05</v>
      </c>
      <c r="V103">
        <f t="shared" ref="V103:V104" si="135">100-U103</f>
        <v>1.9500000000000028</v>
      </c>
      <c r="W103">
        <v>99.275000000000006</v>
      </c>
      <c r="X103">
        <f t="shared" ref="X103:X104" si="136">100-W103</f>
        <v>0.72499999999999432</v>
      </c>
      <c r="Y103">
        <v>99.9</v>
      </c>
      <c r="Z103">
        <f t="shared" ref="Z103:Z104" si="137">100-Y103</f>
        <v>9.9999999999994316E-2</v>
      </c>
      <c r="AB103" s="4">
        <v>1000</v>
      </c>
      <c r="AC103">
        <v>62.068750000000001</v>
      </c>
      <c r="AD103">
        <f t="shared" ref="AD103:AD104" si="138">100-AC103</f>
        <v>37.931249999999999</v>
      </c>
      <c r="AE103">
        <v>90.1</v>
      </c>
      <c r="AF103">
        <f t="shared" ref="AF103:AF104" si="139">100-AE103</f>
        <v>9.9000000000000057</v>
      </c>
      <c r="AG103">
        <v>96.025000000000006</v>
      </c>
      <c r="AH103">
        <f t="shared" ref="AH103:AH104" si="140">100-AG103</f>
        <v>3.9749999999999943</v>
      </c>
      <c r="AI103">
        <v>97.881249999999994</v>
      </c>
      <c r="AJ103">
        <f t="shared" ref="AJ103:AJ104" si="141">100-AI103</f>
        <v>2.1187500000000057</v>
      </c>
      <c r="AK103">
        <v>87.45</v>
      </c>
      <c r="AL103">
        <f t="shared" ref="AL103:AL104" si="142">100-AK103</f>
        <v>12.549999999999997</v>
      </c>
    </row>
    <row r="104" spans="1:38" x14ac:dyDescent="0.55000000000000004">
      <c r="D104" s="2">
        <v>100</v>
      </c>
      <c r="E104">
        <v>51.125</v>
      </c>
      <c r="F104">
        <f t="shared" si="128"/>
        <v>48.875</v>
      </c>
      <c r="G104">
        <v>77.75</v>
      </c>
      <c r="H104">
        <f t="shared" si="129"/>
        <v>22.25</v>
      </c>
      <c r="I104">
        <v>74.5</v>
      </c>
      <c r="J104">
        <f t="shared" si="130"/>
        <v>25.5</v>
      </c>
      <c r="K104">
        <v>73.0625</v>
      </c>
      <c r="L104">
        <f t="shared" si="131"/>
        <v>26.9375</v>
      </c>
      <c r="M104">
        <v>69</v>
      </c>
      <c r="N104">
        <f t="shared" si="132"/>
        <v>31</v>
      </c>
      <c r="P104" s="2">
        <v>100</v>
      </c>
      <c r="Q104">
        <v>53</v>
      </c>
      <c r="R104">
        <f t="shared" si="133"/>
        <v>47</v>
      </c>
      <c r="S104">
        <v>87.75</v>
      </c>
      <c r="T104">
        <f t="shared" si="134"/>
        <v>12.25</v>
      </c>
      <c r="U104">
        <v>96.75</v>
      </c>
      <c r="V104">
        <f t="shared" si="135"/>
        <v>3.25</v>
      </c>
      <c r="W104">
        <v>98.75</v>
      </c>
      <c r="X104">
        <f t="shared" si="136"/>
        <v>1.25</v>
      </c>
      <c r="Y104">
        <v>99</v>
      </c>
      <c r="Z104">
        <f t="shared" si="137"/>
        <v>1</v>
      </c>
      <c r="AB104" s="2">
        <v>100</v>
      </c>
      <c r="AC104">
        <v>62.1875</v>
      </c>
      <c r="AD104">
        <f t="shared" si="138"/>
        <v>37.8125</v>
      </c>
      <c r="AE104">
        <v>92.75</v>
      </c>
      <c r="AF104">
        <f t="shared" si="139"/>
        <v>7.25</v>
      </c>
      <c r="AG104">
        <v>89.5</v>
      </c>
      <c r="AH104">
        <f t="shared" si="140"/>
        <v>10.5</v>
      </c>
      <c r="AI104">
        <v>91</v>
      </c>
      <c r="AJ104">
        <f t="shared" si="141"/>
        <v>9</v>
      </c>
      <c r="AK104">
        <v>87.0625</v>
      </c>
      <c r="AL104">
        <f t="shared" si="142"/>
        <v>12.9375</v>
      </c>
    </row>
    <row r="105" spans="1:38" x14ac:dyDescent="0.55000000000000004">
      <c r="D105" s="21" t="s">
        <v>7</v>
      </c>
      <c r="E105" s="6">
        <f>STDEV(E102:E104)</f>
        <v>2.3357094940581411</v>
      </c>
      <c r="F105" s="6">
        <f t="shared" ref="F105:N105" si="143">STDEV(F102:F104)</f>
        <v>2.3357094940581411</v>
      </c>
      <c r="G105" s="6">
        <f t="shared" si="143"/>
        <v>5.7584488445066526</v>
      </c>
      <c r="H105" s="6">
        <f t="shared" si="143"/>
        <v>5.7584488445066526</v>
      </c>
      <c r="I105" s="6">
        <f t="shared" si="143"/>
        <v>9.0268081925912949</v>
      </c>
      <c r="J105" s="6">
        <f t="shared" si="143"/>
        <v>9.0268081925912931</v>
      </c>
      <c r="K105" s="6">
        <f t="shared" si="143"/>
        <v>9.56322343641515</v>
      </c>
      <c r="L105" s="6">
        <f t="shared" si="143"/>
        <v>9.5632234364151483</v>
      </c>
      <c r="M105" s="6">
        <f t="shared" si="143"/>
        <v>3.177321118589266</v>
      </c>
      <c r="N105" s="6">
        <f t="shared" si="143"/>
        <v>3.1773211185892665</v>
      </c>
      <c r="P105" s="21" t="s">
        <v>7</v>
      </c>
      <c r="Q105" s="6">
        <f>STDEV(Q102:Q104)</f>
        <v>1.0104083332989684</v>
      </c>
      <c r="R105" s="6">
        <f t="shared" ref="R105:W105" si="144">STDEV(R102:R104)</f>
        <v>1.0104083332989684</v>
      </c>
      <c r="S105" s="6">
        <f t="shared" si="144"/>
        <v>0.99423756383137019</v>
      </c>
      <c r="T105" s="6">
        <f t="shared" si="144"/>
        <v>0.99423756383137019</v>
      </c>
      <c r="U105" s="6">
        <f t="shared" si="144"/>
        <v>0.65219022020675155</v>
      </c>
      <c r="V105" s="6">
        <f t="shared" si="144"/>
        <v>0.65219022020675188</v>
      </c>
      <c r="W105" s="6">
        <f t="shared" si="144"/>
        <v>0.32435512944919048</v>
      </c>
      <c r="X105" s="6">
        <f>STDEV(X102:X104)</f>
        <v>0.32435512944919037</v>
      </c>
      <c r="Y105" s="6">
        <f t="shared" ref="Y105:Z105" si="145">STDEV(Y102:Y104)</f>
        <v>0.54744862772683944</v>
      </c>
      <c r="Z105" s="6">
        <f t="shared" si="145"/>
        <v>0.54744862772683944</v>
      </c>
      <c r="AB105" s="21" t="s">
        <v>7</v>
      </c>
      <c r="AC105" s="6">
        <f t="shared" ref="AC105:AL105" si="146">STDEV(AC102:AC104)</f>
        <v>6.6996944955223209E-2</v>
      </c>
      <c r="AD105" s="6">
        <f t="shared" si="146"/>
        <v>6.6996944955223209E-2</v>
      </c>
      <c r="AE105" s="6">
        <f t="shared" si="146"/>
        <v>1.3679965624225852</v>
      </c>
      <c r="AF105" s="6">
        <f t="shared" si="146"/>
        <v>1.3679965624225818</v>
      </c>
      <c r="AG105" s="6">
        <f t="shared" si="146"/>
        <v>3.9880017970574362</v>
      </c>
      <c r="AH105" s="6">
        <f t="shared" si="146"/>
        <v>3.9880017970574362</v>
      </c>
      <c r="AI105" s="6">
        <f t="shared" si="146"/>
        <v>4.1022662055056012</v>
      </c>
      <c r="AJ105" s="6">
        <f t="shared" si="146"/>
        <v>4.1022662055056021</v>
      </c>
      <c r="AK105" s="6">
        <f t="shared" si="146"/>
        <v>0.23757320584050451</v>
      </c>
      <c r="AL105" s="6">
        <f t="shared" si="146"/>
        <v>0.23757320584050451</v>
      </c>
    </row>
    <row r="106" spans="1:38" x14ac:dyDescent="0.55000000000000004">
      <c r="D106" s="29" t="s">
        <v>8</v>
      </c>
      <c r="E106" s="29"/>
      <c r="F106" s="29"/>
      <c r="G106" s="29"/>
      <c r="H106" s="29"/>
      <c r="I106" s="29"/>
      <c r="J106" s="29"/>
      <c r="K106" s="9"/>
      <c r="L106" s="9"/>
      <c r="M106" s="9"/>
      <c r="N106" s="9"/>
      <c r="P106" s="29" t="s">
        <v>9</v>
      </c>
      <c r="Q106" s="29"/>
      <c r="R106" s="29"/>
      <c r="S106" s="29"/>
      <c r="T106" s="29"/>
      <c r="U106" s="29"/>
      <c r="V106" s="29"/>
      <c r="W106" s="29"/>
      <c r="X106" s="29"/>
      <c r="Y106" s="20"/>
      <c r="Z106" s="20"/>
      <c r="AB106" s="29" t="s">
        <v>10</v>
      </c>
      <c r="AC106" s="29"/>
      <c r="AD106" s="29"/>
      <c r="AE106" s="29"/>
      <c r="AF106" s="29"/>
      <c r="AG106" s="29"/>
      <c r="AH106" s="29"/>
      <c r="AI106" s="9"/>
      <c r="AJ106" s="9"/>
    </row>
    <row r="111" spans="1:38" ht="20.399999999999999" x14ac:dyDescent="0.75">
      <c r="F111" s="33" t="s">
        <v>12</v>
      </c>
      <c r="G111" s="33"/>
      <c r="H111" s="33"/>
      <c r="R111" s="33" t="s">
        <v>13</v>
      </c>
      <c r="S111" s="33"/>
      <c r="T111" s="33"/>
      <c r="U111" s="33"/>
      <c r="AD111" s="33" t="s">
        <v>14</v>
      </c>
      <c r="AE111" s="33"/>
      <c r="AF111" s="33"/>
    </row>
    <row r="112" spans="1:38" x14ac:dyDescent="0.55000000000000004">
      <c r="A112" t="s">
        <v>40</v>
      </c>
    </row>
    <row r="113" spans="1:38" x14ac:dyDescent="0.55000000000000004">
      <c r="A113" t="s">
        <v>43</v>
      </c>
      <c r="D113" s="34"/>
      <c r="E113" s="38" t="s">
        <v>0</v>
      </c>
      <c r="F113" s="38"/>
      <c r="G113" s="38"/>
      <c r="H113" s="38"/>
      <c r="I113" s="38"/>
      <c r="J113" s="38"/>
      <c r="K113" s="38"/>
      <c r="L113" s="38"/>
      <c r="M113" s="22"/>
      <c r="N113" s="22"/>
      <c r="P113" s="34"/>
      <c r="Q113" s="36" t="s">
        <v>0</v>
      </c>
      <c r="R113" s="37"/>
      <c r="S113" s="37"/>
      <c r="T113" s="37"/>
      <c r="U113" s="37"/>
      <c r="V113" s="37"/>
      <c r="W113" s="37"/>
      <c r="X113" s="37"/>
      <c r="Y113" s="10"/>
      <c r="Z113" s="10"/>
      <c r="AB113" s="34"/>
      <c r="AC113" s="27" t="s">
        <v>0</v>
      </c>
      <c r="AD113" s="39"/>
      <c r="AE113" s="39"/>
      <c r="AF113" s="39"/>
      <c r="AG113" s="39"/>
      <c r="AH113" s="39"/>
      <c r="AI113" s="39"/>
      <c r="AJ113" s="28"/>
    </row>
    <row r="114" spans="1:38" x14ac:dyDescent="0.55000000000000004">
      <c r="D114" s="35"/>
      <c r="E114" s="30" t="s">
        <v>1</v>
      </c>
      <c r="F114" s="31"/>
      <c r="G114" s="30" t="s">
        <v>2</v>
      </c>
      <c r="H114" s="31"/>
      <c r="I114" s="27" t="s">
        <v>3</v>
      </c>
      <c r="J114" s="28"/>
      <c r="K114" s="27" t="s">
        <v>21</v>
      </c>
      <c r="L114" s="28"/>
      <c r="M114" s="27" t="s">
        <v>22</v>
      </c>
      <c r="N114" s="28"/>
      <c r="P114" s="35"/>
      <c r="Q114" s="30" t="s">
        <v>1</v>
      </c>
      <c r="R114" s="31"/>
      <c r="S114" s="30" t="s">
        <v>2</v>
      </c>
      <c r="T114" s="31"/>
      <c r="U114" s="27" t="s">
        <v>3</v>
      </c>
      <c r="V114" s="28"/>
      <c r="W114" s="27" t="s">
        <v>21</v>
      </c>
      <c r="X114" s="28"/>
      <c r="Y114" s="27" t="s">
        <v>22</v>
      </c>
      <c r="Z114" s="28"/>
      <c r="AB114" s="35"/>
      <c r="AC114" s="30" t="s">
        <v>1</v>
      </c>
      <c r="AD114" s="31"/>
      <c r="AE114" s="30" t="s">
        <v>2</v>
      </c>
      <c r="AF114" s="31"/>
      <c r="AG114" s="27" t="s">
        <v>3</v>
      </c>
      <c r="AH114" s="28"/>
      <c r="AI114" s="27" t="s">
        <v>21</v>
      </c>
      <c r="AJ114" s="28"/>
      <c r="AK114" s="27" t="s">
        <v>22</v>
      </c>
      <c r="AL114" s="28"/>
    </row>
    <row r="115" spans="1:38" x14ac:dyDescent="0.55000000000000004">
      <c r="D115" s="22" t="s">
        <v>4</v>
      </c>
      <c r="E115" s="2" t="s">
        <v>5</v>
      </c>
      <c r="F115" s="2" t="s">
        <v>6</v>
      </c>
      <c r="G115" s="2" t="s">
        <v>5</v>
      </c>
      <c r="H115" s="2" t="s">
        <v>6</v>
      </c>
      <c r="I115" s="3" t="s">
        <v>5</v>
      </c>
      <c r="J115" s="3" t="s">
        <v>6</v>
      </c>
      <c r="K115" s="3" t="s">
        <v>5</v>
      </c>
      <c r="L115" s="3" t="s">
        <v>6</v>
      </c>
      <c r="M115" s="3" t="s">
        <v>5</v>
      </c>
      <c r="N115" s="3" t="s">
        <v>6</v>
      </c>
      <c r="P115" s="22" t="s">
        <v>4</v>
      </c>
      <c r="Q115" s="2" t="s">
        <v>5</v>
      </c>
      <c r="R115" s="2" t="s">
        <v>6</v>
      </c>
      <c r="S115" s="2" t="s">
        <v>5</v>
      </c>
      <c r="T115" s="2" t="s">
        <v>6</v>
      </c>
      <c r="U115" s="3" t="s">
        <v>5</v>
      </c>
      <c r="V115" s="3" t="s">
        <v>6</v>
      </c>
      <c r="W115" s="3" t="s">
        <v>5</v>
      </c>
      <c r="X115" s="3" t="s">
        <v>6</v>
      </c>
      <c r="Y115" s="3" t="s">
        <v>5</v>
      </c>
      <c r="Z115" s="3" t="s">
        <v>6</v>
      </c>
      <c r="AB115" s="22" t="s">
        <v>4</v>
      </c>
      <c r="AC115" s="2" t="s">
        <v>5</v>
      </c>
      <c r="AD115" s="2" t="s">
        <v>6</v>
      </c>
      <c r="AE115" s="2" t="s">
        <v>5</v>
      </c>
      <c r="AF115" s="2" t="s">
        <v>6</v>
      </c>
      <c r="AG115" s="3" t="s">
        <v>5</v>
      </c>
      <c r="AH115" s="3" t="s">
        <v>6</v>
      </c>
      <c r="AI115" s="3" t="s">
        <v>5</v>
      </c>
      <c r="AJ115" s="3" t="s">
        <v>6</v>
      </c>
      <c r="AK115" s="3" t="s">
        <v>5</v>
      </c>
      <c r="AL115" s="3" t="s">
        <v>6</v>
      </c>
    </row>
    <row r="116" spans="1:38" x14ac:dyDescent="0.55000000000000004">
      <c r="D116" s="4">
        <v>10000</v>
      </c>
      <c r="E116">
        <v>45.978749999999998</v>
      </c>
      <c r="F116">
        <f>100-E116</f>
        <v>54.021250000000002</v>
      </c>
      <c r="G116">
        <v>60.291249999999998</v>
      </c>
      <c r="H116">
        <f>100-G116</f>
        <v>39.708750000000002</v>
      </c>
      <c r="I116">
        <v>64.936880000000002</v>
      </c>
      <c r="J116">
        <f>100-I116</f>
        <v>35.063119999999998</v>
      </c>
      <c r="K116">
        <v>61.79813</v>
      </c>
      <c r="L116">
        <f>100-K116</f>
        <v>38.20187</v>
      </c>
      <c r="M116">
        <v>56.205629999999999</v>
      </c>
      <c r="N116">
        <f>100-M116</f>
        <v>43.794370000000001</v>
      </c>
      <c r="P116" s="4">
        <v>10000</v>
      </c>
      <c r="Q116">
        <v>35.402500000000003</v>
      </c>
      <c r="R116">
        <f>100-Q116</f>
        <v>64.597499999999997</v>
      </c>
      <c r="S116">
        <v>52.08</v>
      </c>
      <c r="T116">
        <f>100-S116</f>
        <v>47.92</v>
      </c>
      <c r="U116">
        <v>51.3125</v>
      </c>
      <c r="V116">
        <f>100-U116</f>
        <v>48.6875</v>
      </c>
      <c r="W116">
        <v>49.734999999999999</v>
      </c>
      <c r="X116">
        <f>100-W116</f>
        <v>50.265000000000001</v>
      </c>
      <c r="Y116">
        <v>25</v>
      </c>
      <c r="Z116">
        <f>100-Y116</f>
        <v>75</v>
      </c>
      <c r="AB116" s="4">
        <v>10000</v>
      </c>
      <c r="AC116">
        <v>51.027500000000003</v>
      </c>
      <c r="AD116">
        <f>100-AC116</f>
        <v>48.972499999999997</v>
      </c>
      <c r="AE116">
        <v>66.958749999999995</v>
      </c>
      <c r="AF116">
        <f>100-AE116</f>
        <v>33.041250000000005</v>
      </c>
      <c r="AG116">
        <v>68.806880000000007</v>
      </c>
      <c r="AH116">
        <f>100-AG116</f>
        <v>31.193119999999993</v>
      </c>
      <c r="AI116">
        <v>70.611249999999998</v>
      </c>
      <c r="AJ116">
        <f>100-AI116</f>
        <v>29.388750000000002</v>
      </c>
      <c r="AK116">
        <v>69.123130000000003</v>
      </c>
      <c r="AL116">
        <f>100-AK116</f>
        <v>30.876869999999997</v>
      </c>
    </row>
    <row r="117" spans="1:38" x14ac:dyDescent="0.55000000000000004">
      <c r="D117" s="4">
        <v>1000</v>
      </c>
      <c r="E117">
        <v>45.168750000000003</v>
      </c>
      <c r="F117">
        <f t="shared" ref="F117:F118" si="147">100-E117</f>
        <v>54.831249999999997</v>
      </c>
      <c r="G117">
        <v>62.15625</v>
      </c>
      <c r="H117">
        <f t="shared" ref="H117:H118" si="148">100-G117</f>
        <v>37.84375</v>
      </c>
      <c r="I117">
        <v>65.0625</v>
      </c>
      <c r="J117">
        <f t="shared" ref="J117:J118" si="149">100-I117</f>
        <v>34.9375</v>
      </c>
      <c r="K117">
        <v>60.637500000000003</v>
      </c>
      <c r="L117">
        <f t="shared" ref="L117:L118" si="150">100-K117</f>
        <v>39.362499999999997</v>
      </c>
      <c r="M117">
        <v>53.431249999999999</v>
      </c>
      <c r="N117">
        <f t="shared" ref="N117:N118" si="151">100-M117</f>
        <v>46.568750000000001</v>
      </c>
      <c r="P117" s="4">
        <v>1000</v>
      </c>
      <c r="Q117">
        <v>37.325000000000003</v>
      </c>
      <c r="R117">
        <f t="shared" ref="R117:R118" si="152">100-Q117</f>
        <v>62.674999999999997</v>
      </c>
      <c r="S117">
        <v>44.95</v>
      </c>
      <c r="T117">
        <f t="shared" ref="T117:T118" si="153">100-S117</f>
        <v>55.05</v>
      </c>
      <c r="U117">
        <v>40.5</v>
      </c>
      <c r="V117">
        <f t="shared" ref="V117:V118" si="154">100-U117</f>
        <v>59.5</v>
      </c>
      <c r="W117">
        <v>49.7</v>
      </c>
      <c r="X117">
        <f t="shared" ref="X117:X118" si="155">100-W117</f>
        <v>50.3</v>
      </c>
      <c r="Y117">
        <v>25</v>
      </c>
      <c r="Z117">
        <f t="shared" ref="Z117:Z118" si="156">100-Y117</f>
        <v>75</v>
      </c>
      <c r="AB117" s="4">
        <v>1000</v>
      </c>
      <c r="AC117">
        <v>50.743749999999999</v>
      </c>
      <c r="AD117">
        <f t="shared" ref="AD117:AD118" si="157">100-AC117</f>
        <v>49.256250000000001</v>
      </c>
      <c r="AE117">
        <v>66.068749999999994</v>
      </c>
      <c r="AF117">
        <f t="shared" ref="AF117:AF118" si="158">100-AE117</f>
        <v>33.931250000000006</v>
      </c>
      <c r="AG117">
        <v>70.375</v>
      </c>
      <c r="AH117">
        <f t="shared" ref="AH117:AH118" si="159">100-AG117</f>
        <v>29.625</v>
      </c>
      <c r="AI117">
        <v>70.006249999999994</v>
      </c>
      <c r="AJ117">
        <f t="shared" ref="AJ117:AJ118" si="160">100-AI117</f>
        <v>29.993750000000006</v>
      </c>
      <c r="AK117">
        <v>69.018749999999997</v>
      </c>
      <c r="AL117">
        <f t="shared" ref="AL117:AL118" si="161">100-AK117</f>
        <v>30.981250000000003</v>
      </c>
    </row>
    <row r="118" spans="1:38" x14ac:dyDescent="0.55000000000000004">
      <c r="D118" s="2">
        <v>100</v>
      </c>
      <c r="E118">
        <v>42.875</v>
      </c>
      <c r="F118">
        <f t="shared" si="147"/>
        <v>57.125</v>
      </c>
      <c r="G118">
        <v>58.6875</v>
      </c>
      <c r="H118">
        <f t="shared" si="148"/>
        <v>41.3125</v>
      </c>
      <c r="I118">
        <v>64.5</v>
      </c>
      <c r="J118">
        <f t="shared" si="149"/>
        <v>35.5</v>
      </c>
      <c r="K118">
        <v>67.625</v>
      </c>
      <c r="L118">
        <f t="shared" si="150"/>
        <v>32.375</v>
      </c>
      <c r="M118">
        <v>70.1875</v>
      </c>
      <c r="N118">
        <f t="shared" si="151"/>
        <v>29.8125</v>
      </c>
      <c r="P118" s="2">
        <v>100</v>
      </c>
      <c r="Q118">
        <v>33.5</v>
      </c>
      <c r="R118">
        <f t="shared" si="152"/>
        <v>66.5</v>
      </c>
      <c r="S118">
        <v>39.5</v>
      </c>
      <c r="T118">
        <f t="shared" si="153"/>
        <v>60.5</v>
      </c>
      <c r="U118">
        <v>47.5</v>
      </c>
      <c r="V118">
        <f t="shared" si="154"/>
        <v>52.5</v>
      </c>
      <c r="W118">
        <v>24.5</v>
      </c>
      <c r="X118">
        <f t="shared" si="155"/>
        <v>75.5</v>
      </c>
      <c r="Y118">
        <v>25</v>
      </c>
      <c r="Z118">
        <f t="shared" si="156"/>
        <v>75</v>
      </c>
      <c r="AB118" s="2">
        <v>100</v>
      </c>
      <c r="AC118">
        <v>50.3125</v>
      </c>
      <c r="AD118">
        <f t="shared" si="157"/>
        <v>49.6875</v>
      </c>
      <c r="AE118">
        <v>66</v>
      </c>
      <c r="AF118">
        <f t="shared" si="158"/>
        <v>34</v>
      </c>
      <c r="AG118">
        <v>66.6875</v>
      </c>
      <c r="AH118">
        <f t="shared" si="159"/>
        <v>33.3125</v>
      </c>
      <c r="AI118">
        <v>70.8125</v>
      </c>
      <c r="AJ118">
        <f t="shared" si="160"/>
        <v>29.1875</v>
      </c>
      <c r="AK118">
        <v>69.1875</v>
      </c>
      <c r="AL118">
        <f t="shared" si="161"/>
        <v>30.8125</v>
      </c>
    </row>
    <row r="119" spans="1:38" x14ac:dyDescent="0.55000000000000004">
      <c r="D119" s="21" t="s">
        <v>7</v>
      </c>
      <c r="E119" s="6">
        <f>STDEV(E116:E118)</f>
        <v>1.6098992269186703</v>
      </c>
      <c r="F119" s="6">
        <f t="shared" ref="F119:N119" si="162">STDEV(F116:F118)</f>
        <v>1.6098992269186703</v>
      </c>
      <c r="G119" s="6">
        <f t="shared" si="162"/>
        <v>1.7360139028341142</v>
      </c>
      <c r="H119" s="6">
        <f t="shared" si="162"/>
        <v>1.7360139028341142</v>
      </c>
      <c r="I119" s="6">
        <f t="shared" si="162"/>
        <v>0.29525434481702983</v>
      </c>
      <c r="J119" s="6">
        <f t="shared" si="162"/>
        <v>0.29525434481702983</v>
      </c>
      <c r="K119" s="6">
        <f t="shared" si="162"/>
        <v>3.7444321386070447</v>
      </c>
      <c r="L119" s="6">
        <f t="shared" si="162"/>
        <v>3.7444321386070447</v>
      </c>
      <c r="M119" s="6">
        <f t="shared" si="162"/>
        <v>8.9811078301788623</v>
      </c>
      <c r="N119" s="6">
        <f t="shared" si="162"/>
        <v>8.9811078301788374</v>
      </c>
      <c r="P119" s="21" t="s">
        <v>7</v>
      </c>
      <c r="Q119" s="6">
        <f>STDEV(Q116:Q118)</f>
        <v>1.9125087145770967</v>
      </c>
      <c r="R119" s="6">
        <f t="shared" ref="R119:W119" si="163">STDEV(R116:R118)</f>
        <v>1.9125087145770967</v>
      </c>
      <c r="S119" s="6">
        <f t="shared" si="163"/>
        <v>6.3086686392613878</v>
      </c>
      <c r="T119" s="6">
        <f t="shared" si="163"/>
        <v>6.3086686392613762</v>
      </c>
      <c r="U119" s="6">
        <f t="shared" si="163"/>
        <v>5.4839966037553305</v>
      </c>
      <c r="V119" s="6">
        <f t="shared" si="163"/>
        <v>5.4839966037553305</v>
      </c>
      <c r="W119" s="6">
        <f t="shared" si="163"/>
        <v>14.559340930596173</v>
      </c>
      <c r="X119" s="6">
        <f>STDEV(X116:X118)</f>
        <v>14.559340930596189</v>
      </c>
      <c r="Y119" s="6">
        <f t="shared" ref="Y119:Z119" si="164">STDEV(Y116:Y118)</f>
        <v>0</v>
      </c>
      <c r="Z119" s="6">
        <f t="shared" si="164"/>
        <v>0</v>
      </c>
      <c r="AB119" s="21" t="s">
        <v>7</v>
      </c>
      <c r="AC119" s="6">
        <f t="shared" ref="AC119:AL119" si="165">STDEV(AC116:AC118)</f>
        <v>0.36002676405141659</v>
      </c>
      <c r="AD119" s="6">
        <f t="shared" si="165"/>
        <v>0.36002676405141659</v>
      </c>
      <c r="AE119" s="6">
        <f t="shared" si="165"/>
        <v>0.53479406083089442</v>
      </c>
      <c r="AF119" s="6">
        <f t="shared" si="165"/>
        <v>0.53479406083089442</v>
      </c>
      <c r="AG119" s="6">
        <f t="shared" si="165"/>
        <v>1.8506047736168127</v>
      </c>
      <c r="AH119" s="6">
        <f t="shared" si="165"/>
        <v>1.8506047736168127</v>
      </c>
      <c r="AI119" s="6">
        <f t="shared" si="165"/>
        <v>0.41963587886802028</v>
      </c>
      <c r="AJ119" s="6">
        <f t="shared" si="165"/>
        <v>0.41963587886802028</v>
      </c>
      <c r="AK119" s="6">
        <f t="shared" si="165"/>
        <v>8.5161849635465497E-2</v>
      </c>
      <c r="AL119" s="6">
        <f t="shared" si="165"/>
        <v>8.5161849635465497E-2</v>
      </c>
    </row>
    <row r="120" spans="1:38" x14ac:dyDescent="0.55000000000000004">
      <c r="D120" s="29" t="s">
        <v>8</v>
      </c>
      <c r="E120" s="29"/>
      <c r="F120" s="29"/>
      <c r="G120" s="29"/>
      <c r="H120" s="29"/>
      <c r="I120" s="29"/>
      <c r="J120" s="29"/>
      <c r="K120" s="9"/>
      <c r="L120" s="9"/>
      <c r="M120" s="9"/>
      <c r="N120" s="9"/>
      <c r="P120" s="29" t="s">
        <v>9</v>
      </c>
      <c r="Q120" s="29"/>
      <c r="R120" s="29"/>
      <c r="S120" s="29"/>
      <c r="T120" s="29"/>
      <c r="U120" s="29"/>
      <c r="V120" s="29"/>
      <c r="W120" s="29"/>
      <c r="X120" s="29"/>
      <c r="Y120" s="20"/>
      <c r="Z120" s="20"/>
      <c r="AB120" s="29" t="s">
        <v>10</v>
      </c>
      <c r="AC120" s="29"/>
      <c r="AD120" s="29"/>
      <c r="AE120" s="29"/>
      <c r="AF120" s="29"/>
      <c r="AG120" s="29"/>
      <c r="AH120" s="29"/>
      <c r="AI120" s="9"/>
      <c r="AJ120" s="9"/>
    </row>
    <row r="124" spans="1:38" x14ac:dyDescent="0.55000000000000004">
      <c r="A124" t="s">
        <v>28</v>
      </c>
    </row>
    <row r="125" spans="1:38" ht="20.399999999999999" x14ac:dyDescent="0.75">
      <c r="A125" t="s">
        <v>41</v>
      </c>
      <c r="F125" s="33" t="s">
        <v>12</v>
      </c>
      <c r="G125" s="33"/>
      <c r="H125" s="33"/>
      <c r="R125" s="33" t="s">
        <v>13</v>
      </c>
      <c r="S125" s="33"/>
      <c r="T125" s="33"/>
      <c r="U125" s="33"/>
      <c r="AD125" s="33" t="s">
        <v>14</v>
      </c>
      <c r="AE125" s="33"/>
      <c r="AF125" s="33"/>
    </row>
    <row r="127" spans="1:38" x14ac:dyDescent="0.55000000000000004">
      <c r="D127" s="34"/>
      <c r="E127" s="38" t="s">
        <v>0</v>
      </c>
      <c r="F127" s="38"/>
      <c r="G127" s="38"/>
      <c r="H127" s="38"/>
      <c r="I127" s="38"/>
      <c r="J127" s="38"/>
      <c r="K127" s="38"/>
      <c r="L127" s="38"/>
      <c r="M127" s="22"/>
      <c r="N127" s="22"/>
      <c r="P127" s="34"/>
      <c r="Q127" s="36" t="s">
        <v>0</v>
      </c>
      <c r="R127" s="37"/>
      <c r="S127" s="37"/>
      <c r="T127" s="37"/>
      <c r="U127" s="37"/>
      <c r="V127" s="37"/>
      <c r="W127" s="37"/>
      <c r="X127" s="37"/>
      <c r="Y127" s="10"/>
      <c r="Z127" s="10"/>
      <c r="AB127" s="34"/>
      <c r="AC127" s="27" t="s">
        <v>0</v>
      </c>
      <c r="AD127" s="39"/>
      <c r="AE127" s="39"/>
      <c r="AF127" s="39"/>
      <c r="AG127" s="39"/>
      <c r="AH127" s="39"/>
      <c r="AI127" s="39"/>
      <c r="AJ127" s="28"/>
    </row>
    <row r="128" spans="1:38" x14ac:dyDescent="0.55000000000000004">
      <c r="D128" s="35"/>
      <c r="E128" s="30" t="s">
        <v>1</v>
      </c>
      <c r="F128" s="31"/>
      <c r="G128" s="30" t="s">
        <v>2</v>
      </c>
      <c r="H128" s="31"/>
      <c r="I128" s="27" t="s">
        <v>3</v>
      </c>
      <c r="J128" s="28"/>
      <c r="K128" s="27" t="s">
        <v>21</v>
      </c>
      <c r="L128" s="28"/>
      <c r="M128" s="27" t="s">
        <v>22</v>
      </c>
      <c r="N128" s="28"/>
      <c r="P128" s="35"/>
      <c r="Q128" s="30" t="s">
        <v>1</v>
      </c>
      <c r="R128" s="31"/>
      <c r="S128" s="30" t="s">
        <v>2</v>
      </c>
      <c r="T128" s="31"/>
      <c r="U128" s="27" t="s">
        <v>3</v>
      </c>
      <c r="V128" s="28"/>
      <c r="W128" s="27" t="s">
        <v>21</v>
      </c>
      <c r="X128" s="28"/>
      <c r="Y128" s="27" t="s">
        <v>22</v>
      </c>
      <c r="Z128" s="28"/>
      <c r="AB128" s="35"/>
      <c r="AC128" s="30" t="s">
        <v>1</v>
      </c>
      <c r="AD128" s="31"/>
      <c r="AE128" s="30" t="s">
        <v>2</v>
      </c>
      <c r="AF128" s="31"/>
      <c r="AG128" s="27" t="s">
        <v>3</v>
      </c>
      <c r="AH128" s="28"/>
      <c r="AI128" s="27" t="s">
        <v>21</v>
      </c>
      <c r="AJ128" s="28"/>
      <c r="AK128" s="27" t="s">
        <v>22</v>
      </c>
      <c r="AL128" s="28"/>
    </row>
    <row r="129" spans="1:38" x14ac:dyDescent="0.55000000000000004">
      <c r="D129" s="22" t="s">
        <v>4</v>
      </c>
      <c r="E129" s="2" t="s">
        <v>5</v>
      </c>
      <c r="F129" s="2" t="s">
        <v>6</v>
      </c>
      <c r="G129" s="2" t="s">
        <v>5</v>
      </c>
      <c r="H129" s="2" t="s">
        <v>6</v>
      </c>
      <c r="I129" s="3" t="s">
        <v>5</v>
      </c>
      <c r="J129" s="3" t="s">
        <v>6</v>
      </c>
      <c r="K129" s="3" t="s">
        <v>5</v>
      </c>
      <c r="L129" s="3" t="s">
        <v>6</v>
      </c>
      <c r="M129" s="3" t="s">
        <v>5</v>
      </c>
      <c r="N129" s="3" t="s">
        <v>6</v>
      </c>
      <c r="P129" s="22" t="s">
        <v>4</v>
      </c>
      <c r="Q129" s="2" t="s">
        <v>5</v>
      </c>
      <c r="R129" s="2" t="s">
        <v>6</v>
      </c>
      <c r="S129" s="2" t="s">
        <v>5</v>
      </c>
      <c r="T129" s="2" t="s">
        <v>6</v>
      </c>
      <c r="U129" s="3" t="s">
        <v>5</v>
      </c>
      <c r="V129" s="3" t="s">
        <v>6</v>
      </c>
      <c r="W129" s="3" t="s">
        <v>5</v>
      </c>
      <c r="X129" s="3" t="s">
        <v>6</v>
      </c>
      <c r="Y129" s="3" t="s">
        <v>5</v>
      </c>
      <c r="Z129" s="3" t="s">
        <v>6</v>
      </c>
      <c r="AB129" s="22" t="s">
        <v>4</v>
      </c>
      <c r="AC129" s="2" t="s">
        <v>5</v>
      </c>
      <c r="AD129" s="2" t="s">
        <v>6</v>
      </c>
      <c r="AE129" s="2" t="s">
        <v>5</v>
      </c>
      <c r="AF129" s="2" t="s">
        <v>6</v>
      </c>
      <c r="AG129" s="3" t="s">
        <v>5</v>
      </c>
      <c r="AH129" s="3" t="s">
        <v>6</v>
      </c>
      <c r="AI129" s="3" t="s">
        <v>5</v>
      </c>
      <c r="AJ129" s="3" t="s">
        <v>6</v>
      </c>
      <c r="AK129" s="3" t="s">
        <v>5</v>
      </c>
      <c r="AL129" s="3" t="s">
        <v>6</v>
      </c>
    </row>
    <row r="130" spans="1:38" x14ac:dyDescent="0.55000000000000004">
      <c r="D130" s="4">
        <v>10000</v>
      </c>
      <c r="E130">
        <v>43.029530000000001</v>
      </c>
      <c r="F130">
        <f>100-E130</f>
        <v>56.970469999999999</v>
      </c>
      <c r="G130">
        <v>90.159059999999997</v>
      </c>
      <c r="H130">
        <f>100-G130</f>
        <v>9.8409400000000034</v>
      </c>
      <c r="I130">
        <v>96.829840000000004</v>
      </c>
      <c r="J130">
        <f>100-I130</f>
        <v>3.1701599999999956</v>
      </c>
      <c r="K130">
        <v>85.619370000000004</v>
      </c>
      <c r="L130">
        <f>100-K130</f>
        <v>14.380629999999996</v>
      </c>
      <c r="M130">
        <v>56.242339999999999</v>
      </c>
      <c r="N130">
        <f>100-M130</f>
        <v>43.757660000000001</v>
      </c>
      <c r="P130" s="4">
        <v>10000</v>
      </c>
      <c r="Q130">
        <v>41.48</v>
      </c>
      <c r="R130">
        <f>100-Q130</f>
        <v>58.52</v>
      </c>
      <c r="S130">
        <v>90.146249999999995</v>
      </c>
      <c r="T130">
        <f>100-S130</f>
        <v>9.8537500000000051</v>
      </c>
      <c r="U130">
        <v>97.118750000000006</v>
      </c>
      <c r="V130">
        <f>100-U130</f>
        <v>2.8812499999999943</v>
      </c>
      <c r="W130">
        <v>99.832499999999996</v>
      </c>
      <c r="X130">
        <f>100-W130</f>
        <v>0.16750000000000398</v>
      </c>
      <c r="Y130">
        <v>99.99</v>
      </c>
      <c r="Z130">
        <f>100-Y130</f>
        <v>1.0000000000005116E-2</v>
      </c>
      <c r="AB130" s="4">
        <v>10000</v>
      </c>
      <c r="AC130">
        <v>51.594380000000001</v>
      </c>
      <c r="AD130">
        <f>100-AC130</f>
        <v>48.405619999999999</v>
      </c>
      <c r="AE130">
        <v>92.39188</v>
      </c>
      <c r="AF130">
        <f>100-AE130</f>
        <v>7.6081199999999995</v>
      </c>
      <c r="AG130">
        <v>98.145629999999997</v>
      </c>
      <c r="AH130">
        <f>100-AG130</f>
        <v>1.854370000000003</v>
      </c>
      <c r="AI130">
        <v>94.20438</v>
      </c>
      <c r="AJ130">
        <f>100-AI130</f>
        <v>5.7956199999999995</v>
      </c>
      <c r="AK130">
        <v>53.122500000000002</v>
      </c>
      <c r="AL130">
        <f>100-AK130</f>
        <v>46.877499999999998</v>
      </c>
    </row>
    <row r="131" spans="1:38" x14ac:dyDescent="0.55000000000000004">
      <c r="D131" s="4">
        <v>1000</v>
      </c>
      <c r="E131">
        <v>42.965629999999997</v>
      </c>
      <c r="F131">
        <f t="shared" ref="F131:F132" si="166">100-E131</f>
        <v>57.034370000000003</v>
      </c>
      <c r="G131">
        <v>86.689059999999998</v>
      </c>
      <c r="H131">
        <f t="shared" ref="H131:H132" si="167">100-G131</f>
        <v>13.310940000000002</v>
      </c>
      <c r="I131">
        <v>81.864059999999995</v>
      </c>
      <c r="J131">
        <f t="shared" ref="J131:J132" si="168">100-I131</f>
        <v>18.135940000000005</v>
      </c>
      <c r="K131">
        <v>72.412499999999994</v>
      </c>
      <c r="L131">
        <f t="shared" ref="L131:L132" si="169">100-K131</f>
        <v>27.587500000000006</v>
      </c>
      <c r="M131">
        <v>56.176560000000002</v>
      </c>
      <c r="N131">
        <f t="shared" ref="N131:N132" si="170">100-M131</f>
        <v>43.823439999999998</v>
      </c>
      <c r="P131" s="4">
        <v>1000</v>
      </c>
      <c r="Q131">
        <v>43.125</v>
      </c>
      <c r="R131">
        <f t="shared" ref="R131:R132" si="171">100-Q131</f>
        <v>56.875</v>
      </c>
      <c r="S131">
        <v>90.025000000000006</v>
      </c>
      <c r="T131">
        <f t="shared" ref="T131:T132" si="172">100-S131</f>
        <v>9.9749999999999943</v>
      </c>
      <c r="U131">
        <v>94.95</v>
      </c>
      <c r="V131">
        <f t="shared" ref="V131:V132" si="173">100-U131</f>
        <v>5.0499999999999972</v>
      </c>
      <c r="W131">
        <v>99.75</v>
      </c>
      <c r="X131">
        <f t="shared" ref="X131:X132" si="174">100-W131</f>
        <v>0.25</v>
      </c>
      <c r="Y131">
        <v>99.9</v>
      </c>
      <c r="Z131">
        <f t="shared" ref="Z131:Z132" si="175">100-Y131</f>
        <v>9.9999999999994316E-2</v>
      </c>
      <c r="AB131" s="4">
        <v>1000</v>
      </c>
      <c r="AC131">
        <v>51.717190000000002</v>
      </c>
      <c r="AD131">
        <f t="shared" ref="AD131:AD132" si="176">100-AC131</f>
        <v>48.282809999999998</v>
      </c>
      <c r="AE131">
        <v>91.698440000000005</v>
      </c>
      <c r="AF131">
        <f t="shared" ref="AF131:AF132" si="177">100-AE131</f>
        <v>8.3015599999999949</v>
      </c>
      <c r="AG131">
        <v>92.993750000000006</v>
      </c>
      <c r="AH131">
        <f t="shared" ref="AH131:AH132" si="178">100-AG131</f>
        <v>7.0062499999999943</v>
      </c>
      <c r="AI131">
        <v>67.232810000000001</v>
      </c>
      <c r="AJ131">
        <f t="shared" ref="AJ131:AJ132" si="179">100-AI131</f>
        <v>32.767189999999999</v>
      </c>
      <c r="AK131">
        <v>53.1</v>
      </c>
      <c r="AL131">
        <f t="shared" ref="AL131:AL132" si="180">100-AK131</f>
        <v>46.9</v>
      </c>
    </row>
    <row r="132" spans="1:38" x14ac:dyDescent="0.55000000000000004">
      <c r="D132" s="2">
        <v>100</v>
      </c>
      <c r="E132">
        <v>42.21875</v>
      </c>
      <c r="F132">
        <f t="shared" si="166"/>
        <v>57.78125</v>
      </c>
      <c r="G132">
        <v>66.25</v>
      </c>
      <c r="H132">
        <f t="shared" si="167"/>
        <v>33.75</v>
      </c>
      <c r="I132">
        <v>64.3125</v>
      </c>
      <c r="J132">
        <f t="shared" si="168"/>
        <v>35.6875</v>
      </c>
      <c r="K132">
        <v>55.46875</v>
      </c>
      <c r="L132">
        <f t="shared" si="169"/>
        <v>44.53125</v>
      </c>
      <c r="M132">
        <v>55.53125</v>
      </c>
      <c r="N132">
        <f t="shared" si="170"/>
        <v>44.46875</v>
      </c>
      <c r="P132" s="2">
        <v>100</v>
      </c>
      <c r="Q132">
        <v>41.875</v>
      </c>
      <c r="R132">
        <f t="shared" si="171"/>
        <v>58.125</v>
      </c>
      <c r="S132">
        <v>88.875</v>
      </c>
      <c r="T132">
        <f t="shared" si="172"/>
        <v>11.125</v>
      </c>
      <c r="U132">
        <v>96.875</v>
      </c>
      <c r="V132">
        <f t="shared" si="173"/>
        <v>3.125</v>
      </c>
      <c r="W132">
        <v>98.625</v>
      </c>
      <c r="X132">
        <f t="shared" si="174"/>
        <v>1.375</v>
      </c>
      <c r="Y132">
        <v>99</v>
      </c>
      <c r="Z132">
        <f t="shared" si="175"/>
        <v>1</v>
      </c>
      <c r="AB132" s="2">
        <v>100</v>
      </c>
      <c r="AC132">
        <v>49.828130000000002</v>
      </c>
      <c r="AD132">
        <f t="shared" si="176"/>
        <v>50.171869999999998</v>
      </c>
      <c r="AE132">
        <v>79.71875</v>
      </c>
      <c r="AF132">
        <f t="shared" si="177"/>
        <v>20.28125</v>
      </c>
      <c r="AG132">
        <v>72.78125</v>
      </c>
      <c r="AH132">
        <f t="shared" si="178"/>
        <v>27.21875</v>
      </c>
      <c r="AI132">
        <v>53.96875</v>
      </c>
      <c r="AJ132">
        <f t="shared" si="179"/>
        <v>46.03125</v>
      </c>
      <c r="AK132">
        <v>52.875</v>
      </c>
      <c r="AL132">
        <f t="shared" si="180"/>
        <v>47.125</v>
      </c>
    </row>
    <row r="133" spans="1:38" x14ac:dyDescent="0.55000000000000004">
      <c r="D133" s="21" t="s">
        <v>7</v>
      </c>
      <c r="E133" s="6">
        <f>STDEV(E130:E132)</f>
        <v>0.45079136948260196</v>
      </c>
      <c r="F133" s="6">
        <f t="shared" ref="F133:N133" si="181">STDEV(F130:F132)</f>
        <v>0.45079136948260196</v>
      </c>
      <c r="G133" s="6">
        <f t="shared" si="181"/>
        <v>12.919231296580046</v>
      </c>
      <c r="H133" s="6">
        <f t="shared" si="181"/>
        <v>12.919231296580046</v>
      </c>
      <c r="I133" s="6">
        <f t="shared" si="181"/>
        <v>16.275796089682832</v>
      </c>
      <c r="J133" s="6">
        <f t="shared" si="181"/>
        <v>16.275796089682782</v>
      </c>
      <c r="K133" s="6">
        <f t="shared" si="181"/>
        <v>15.113856587272245</v>
      </c>
      <c r="L133" s="6">
        <f t="shared" si="181"/>
        <v>15.113856587272275</v>
      </c>
      <c r="M133" s="6">
        <f t="shared" si="181"/>
        <v>0.3929378645960877</v>
      </c>
      <c r="N133" s="6">
        <f t="shared" si="181"/>
        <v>0.3929378645960877</v>
      </c>
      <c r="P133" s="21" t="s">
        <v>7</v>
      </c>
      <c r="Q133" s="6">
        <f>STDEV(Q130:Q132)</f>
        <v>0.85873453406742772</v>
      </c>
      <c r="R133" s="6">
        <f t="shared" ref="R133:W133" si="182">STDEV(R130:R132)</f>
        <v>0.85873453406742772</v>
      </c>
      <c r="S133" s="6">
        <f t="shared" si="182"/>
        <v>0.70157894839663837</v>
      </c>
      <c r="T133" s="6">
        <f t="shared" si="182"/>
        <v>0.70157894839663837</v>
      </c>
      <c r="U133" s="6">
        <f t="shared" si="182"/>
        <v>1.1880316792212799</v>
      </c>
      <c r="V133" s="6">
        <f t="shared" si="182"/>
        <v>1.1880316792212786</v>
      </c>
      <c r="W133" s="6">
        <f t="shared" si="182"/>
        <v>0.67459710198013623</v>
      </c>
      <c r="X133" s="6">
        <f>STDEV(X130:X132)</f>
        <v>0.67459710198013623</v>
      </c>
      <c r="Y133" s="6">
        <f t="shared" ref="Y133:Z133" si="183">STDEV(Y130:Y132)</f>
        <v>0.54744862772683944</v>
      </c>
      <c r="Z133" s="6">
        <f t="shared" si="183"/>
        <v>0.54744862772683944</v>
      </c>
      <c r="AB133" s="21" t="s">
        <v>7</v>
      </c>
      <c r="AC133" s="6">
        <f t="shared" ref="AC133:AL133" si="184">STDEV(AC130:AC132)</f>
        <v>1.056982264294597</v>
      </c>
      <c r="AD133" s="6">
        <f t="shared" si="184"/>
        <v>1.056982264294597</v>
      </c>
      <c r="AE133" s="6">
        <f t="shared" si="184"/>
        <v>7.1250971399998013</v>
      </c>
      <c r="AF133" s="6">
        <f t="shared" si="184"/>
        <v>7.1250971399998004</v>
      </c>
      <c r="AG133" s="6">
        <f t="shared" si="184"/>
        <v>13.406707255255958</v>
      </c>
      <c r="AH133" s="6">
        <f t="shared" si="184"/>
        <v>13.406707255255979</v>
      </c>
      <c r="AI133" s="6">
        <f t="shared" si="184"/>
        <v>20.503279402107875</v>
      </c>
      <c r="AJ133" s="6">
        <f t="shared" si="184"/>
        <v>20.50327940210785</v>
      </c>
      <c r="AK133" s="6">
        <f t="shared" si="184"/>
        <v>0.13686215693171103</v>
      </c>
      <c r="AL133" s="6">
        <f t="shared" si="184"/>
        <v>0.13686215693171103</v>
      </c>
    </row>
    <row r="134" spans="1:38" x14ac:dyDescent="0.55000000000000004">
      <c r="D134" s="29" t="s">
        <v>8</v>
      </c>
      <c r="E134" s="29"/>
      <c r="F134" s="29"/>
      <c r="G134" s="29"/>
      <c r="H134" s="29"/>
      <c r="I134" s="29"/>
      <c r="J134" s="29"/>
      <c r="K134" s="9"/>
      <c r="L134" s="9"/>
      <c r="M134" s="9"/>
      <c r="N134" s="9"/>
      <c r="P134" s="29" t="s">
        <v>9</v>
      </c>
      <c r="Q134" s="29"/>
      <c r="R134" s="29"/>
      <c r="S134" s="29"/>
      <c r="T134" s="29"/>
      <c r="U134" s="29"/>
      <c r="V134" s="29"/>
      <c r="W134" s="29"/>
      <c r="X134" s="29"/>
      <c r="Y134" s="20"/>
      <c r="Z134" s="20"/>
      <c r="AB134" s="29" t="s">
        <v>10</v>
      </c>
      <c r="AC134" s="29"/>
      <c r="AD134" s="29"/>
      <c r="AE134" s="29"/>
      <c r="AF134" s="29"/>
      <c r="AG134" s="29"/>
      <c r="AH134" s="29"/>
      <c r="AI134" s="9"/>
      <c r="AJ134" s="9"/>
    </row>
    <row r="137" spans="1:38" x14ac:dyDescent="0.55000000000000004">
      <c r="A137" t="s">
        <v>28</v>
      </c>
    </row>
    <row r="138" spans="1:38" ht="20.399999999999999" x14ac:dyDescent="0.75">
      <c r="A138" t="s">
        <v>42</v>
      </c>
      <c r="F138" s="33" t="s">
        <v>12</v>
      </c>
      <c r="G138" s="33"/>
      <c r="H138" s="33"/>
      <c r="R138" s="33" t="s">
        <v>13</v>
      </c>
      <c r="S138" s="33"/>
      <c r="T138" s="33"/>
      <c r="U138" s="33"/>
      <c r="AD138" s="33" t="s">
        <v>14</v>
      </c>
      <c r="AE138" s="33"/>
      <c r="AF138" s="33"/>
    </row>
    <row r="140" spans="1:38" x14ac:dyDescent="0.55000000000000004">
      <c r="D140" s="34"/>
      <c r="E140" s="38" t="s">
        <v>0</v>
      </c>
      <c r="F140" s="38"/>
      <c r="G140" s="38"/>
      <c r="H140" s="38"/>
      <c r="I140" s="38"/>
      <c r="J140" s="38"/>
      <c r="K140" s="38"/>
      <c r="L140" s="38"/>
      <c r="M140" s="22"/>
      <c r="N140" s="22"/>
      <c r="P140" s="34"/>
      <c r="Q140" s="36" t="s">
        <v>0</v>
      </c>
      <c r="R140" s="37"/>
      <c r="S140" s="37"/>
      <c r="T140" s="37"/>
      <c r="U140" s="37"/>
      <c r="V140" s="37"/>
      <c r="W140" s="37"/>
      <c r="X140" s="37"/>
      <c r="Y140" s="10"/>
      <c r="Z140" s="10"/>
      <c r="AB140" s="34"/>
      <c r="AC140" s="27" t="s">
        <v>0</v>
      </c>
      <c r="AD140" s="39"/>
      <c r="AE140" s="39"/>
      <c r="AF140" s="39"/>
      <c r="AG140" s="39"/>
      <c r="AH140" s="39"/>
      <c r="AI140" s="39"/>
      <c r="AJ140" s="28"/>
    </row>
    <row r="141" spans="1:38" x14ac:dyDescent="0.55000000000000004">
      <c r="D141" s="35"/>
      <c r="E141" s="30" t="s">
        <v>1</v>
      </c>
      <c r="F141" s="31"/>
      <c r="G141" s="30" t="s">
        <v>2</v>
      </c>
      <c r="H141" s="31"/>
      <c r="I141" s="27" t="s">
        <v>3</v>
      </c>
      <c r="J141" s="28"/>
      <c r="K141" s="27" t="s">
        <v>21</v>
      </c>
      <c r="L141" s="28"/>
      <c r="M141" s="27" t="s">
        <v>22</v>
      </c>
      <c r="N141" s="28"/>
      <c r="P141" s="35"/>
      <c r="Q141" s="30" t="s">
        <v>1</v>
      </c>
      <c r="R141" s="31"/>
      <c r="S141" s="30" t="s">
        <v>2</v>
      </c>
      <c r="T141" s="31"/>
      <c r="U141" s="27" t="s">
        <v>3</v>
      </c>
      <c r="V141" s="28"/>
      <c r="W141" s="27" t="s">
        <v>21</v>
      </c>
      <c r="X141" s="28"/>
      <c r="Y141" s="27" t="s">
        <v>22</v>
      </c>
      <c r="Z141" s="28"/>
      <c r="AB141" s="35"/>
      <c r="AC141" s="30" t="s">
        <v>1</v>
      </c>
      <c r="AD141" s="31"/>
      <c r="AE141" s="30" t="s">
        <v>2</v>
      </c>
      <c r="AF141" s="31"/>
      <c r="AG141" s="27" t="s">
        <v>3</v>
      </c>
      <c r="AH141" s="28"/>
      <c r="AI141" s="27" t="s">
        <v>21</v>
      </c>
      <c r="AJ141" s="28"/>
      <c r="AK141" s="27" t="s">
        <v>22</v>
      </c>
      <c r="AL141" s="28"/>
    </row>
    <row r="142" spans="1:38" x14ac:dyDescent="0.55000000000000004">
      <c r="D142" s="22" t="s">
        <v>4</v>
      </c>
      <c r="E142" s="2" t="s">
        <v>5</v>
      </c>
      <c r="F142" s="2" t="s">
        <v>6</v>
      </c>
      <c r="G142" s="2" t="s">
        <v>5</v>
      </c>
      <c r="H142" s="2" t="s">
        <v>6</v>
      </c>
      <c r="I142" s="3" t="s">
        <v>5</v>
      </c>
      <c r="J142" s="3" t="s">
        <v>6</v>
      </c>
      <c r="K142" s="3" t="s">
        <v>5</v>
      </c>
      <c r="L142" s="3" t="s">
        <v>6</v>
      </c>
      <c r="M142" s="3" t="s">
        <v>5</v>
      </c>
      <c r="N142" s="3" t="s">
        <v>6</v>
      </c>
      <c r="P142" s="22" t="s">
        <v>4</v>
      </c>
      <c r="Q142" s="2" t="s">
        <v>5</v>
      </c>
      <c r="R142" s="2" t="s">
        <v>6</v>
      </c>
      <c r="S142" s="2" t="s">
        <v>5</v>
      </c>
      <c r="T142" s="2" t="s">
        <v>6</v>
      </c>
      <c r="U142" s="3" t="s">
        <v>5</v>
      </c>
      <c r="V142" s="3" t="s">
        <v>6</v>
      </c>
      <c r="W142" s="3" t="s">
        <v>5</v>
      </c>
      <c r="X142" s="3" t="s">
        <v>6</v>
      </c>
      <c r="Y142" s="3" t="s">
        <v>5</v>
      </c>
      <c r="Z142" s="3" t="s">
        <v>6</v>
      </c>
      <c r="AB142" s="22" t="s">
        <v>4</v>
      </c>
      <c r="AC142" s="2" t="s">
        <v>5</v>
      </c>
      <c r="AD142" s="2" t="s">
        <v>6</v>
      </c>
      <c r="AE142" s="2" t="s">
        <v>5</v>
      </c>
      <c r="AF142" s="2" t="s">
        <v>6</v>
      </c>
      <c r="AG142" s="3" t="s">
        <v>5</v>
      </c>
      <c r="AH142" s="3" t="s">
        <v>6</v>
      </c>
      <c r="AI142" s="3" t="s">
        <v>5</v>
      </c>
      <c r="AJ142" s="3" t="s">
        <v>6</v>
      </c>
      <c r="AK142" s="3" t="s">
        <v>5</v>
      </c>
      <c r="AL142" s="3" t="s">
        <v>6</v>
      </c>
    </row>
    <row r="143" spans="1:38" x14ac:dyDescent="0.55000000000000004">
      <c r="D143" s="4">
        <v>10000</v>
      </c>
      <c r="E143">
        <v>38.80453</v>
      </c>
      <c r="F143">
        <f>100-E143</f>
        <v>61.19547</v>
      </c>
      <c r="G143">
        <v>76.122969999999995</v>
      </c>
      <c r="H143">
        <f>100-G143</f>
        <v>23.877030000000005</v>
      </c>
      <c r="I143">
        <v>79.238590000000002</v>
      </c>
      <c r="J143">
        <f>100-I143</f>
        <v>20.761409999999998</v>
      </c>
      <c r="K143">
        <v>76.923749999999998</v>
      </c>
      <c r="L143">
        <f>100-K143</f>
        <v>23.076250000000002</v>
      </c>
      <c r="M143">
        <v>61.945160000000001</v>
      </c>
      <c r="N143">
        <f>100-M143</f>
        <v>38.054839999999999</v>
      </c>
      <c r="P143" s="4">
        <v>10000</v>
      </c>
      <c r="Q143">
        <v>42.082500000000003</v>
      </c>
      <c r="R143">
        <f>100-Q143</f>
        <v>57.917499999999997</v>
      </c>
      <c r="S143">
        <v>90.207499999999996</v>
      </c>
      <c r="T143">
        <f>100-S143</f>
        <v>9.792500000000004</v>
      </c>
      <c r="U143">
        <v>85.894999999999996</v>
      </c>
      <c r="V143">
        <f>100-U143</f>
        <v>14.105000000000004</v>
      </c>
      <c r="W143">
        <v>69.02</v>
      </c>
      <c r="X143">
        <f>100-W143</f>
        <v>30.980000000000004</v>
      </c>
      <c r="Y143">
        <v>99.938749999999999</v>
      </c>
      <c r="Z143">
        <f>100-Y143</f>
        <v>6.1250000000001137E-2</v>
      </c>
      <c r="AB143" s="4">
        <v>10000</v>
      </c>
      <c r="AC143">
        <v>44.014220000000002</v>
      </c>
      <c r="AD143">
        <f>100-AC143</f>
        <v>55.985779999999998</v>
      </c>
      <c r="AE143">
        <v>74.295630000000003</v>
      </c>
      <c r="AF143">
        <f>100-AE143</f>
        <v>25.704369999999997</v>
      </c>
      <c r="AG143">
        <v>80.317970000000003</v>
      </c>
      <c r="AH143">
        <f>100-AG143</f>
        <v>19.682029999999997</v>
      </c>
      <c r="AI143">
        <v>80.947810000000004</v>
      </c>
      <c r="AJ143">
        <f>100-AI143</f>
        <v>19.052189999999996</v>
      </c>
      <c r="AK143">
        <v>57.137970000000003</v>
      </c>
      <c r="AL143">
        <f>100-AK143</f>
        <v>42.862029999999997</v>
      </c>
    </row>
    <row r="144" spans="1:38" x14ac:dyDescent="0.55000000000000004">
      <c r="D144" s="4">
        <v>1000</v>
      </c>
      <c r="E144">
        <v>38.490630000000003</v>
      </c>
      <c r="F144">
        <f t="shared" ref="F144:F145" si="185">100-E144</f>
        <v>61.509369999999997</v>
      </c>
      <c r="G144">
        <v>74.489059999999995</v>
      </c>
      <c r="H144">
        <f t="shared" ref="H144:H145" si="186">100-G144</f>
        <v>25.510940000000005</v>
      </c>
      <c r="I144">
        <v>78.121880000000004</v>
      </c>
      <c r="J144">
        <f t="shared" ref="J144:J145" si="187">100-I144</f>
        <v>21.878119999999996</v>
      </c>
      <c r="K144">
        <v>72.492189999999994</v>
      </c>
      <c r="L144">
        <f t="shared" ref="L144:L145" si="188">100-K144</f>
        <v>27.507810000000006</v>
      </c>
      <c r="M144">
        <v>59.329689999999999</v>
      </c>
      <c r="N144">
        <f t="shared" ref="N144:N145" si="189">100-M144</f>
        <v>40.670310000000001</v>
      </c>
      <c r="P144" s="4">
        <v>1000</v>
      </c>
      <c r="Q144">
        <v>41.024999999999999</v>
      </c>
      <c r="R144">
        <f t="shared" ref="R144:R145" si="190">100-Q144</f>
        <v>58.975000000000001</v>
      </c>
      <c r="S144">
        <v>85.537499999999994</v>
      </c>
      <c r="T144">
        <f t="shared" ref="T144:T145" si="191">100-S144</f>
        <v>14.462500000000006</v>
      </c>
      <c r="U144">
        <v>79.349999999999994</v>
      </c>
      <c r="V144">
        <f t="shared" ref="V144:V145" si="192">100-U144</f>
        <v>20.650000000000006</v>
      </c>
      <c r="W144">
        <v>99.15</v>
      </c>
      <c r="X144">
        <f t="shared" ref="X144:X145" si="193">100-W144</f>
        <v>0.84999999999999432</v>
      </c>
      <c r="Y144">
        <v>99.674999999999997</v>
      </c>
      <c r="Z144">
        <f t="shared" ref="Z144:Z145" si="194">100-Y144</f>
        <v>0.32500000000000284</v>
      </c>
      <c r="AB144" s="4">
        <v>1000</v>
      </c>
      <c r="AC144">
        <v>43.420310000000001</v>
      </c>
      <c r="AD144">
        <f t="shared" ref="AD144:AD145" si="195">100-AC144</f>
        <v>56.579689999999999</v>
      </c>
      <c r="AE144">
        <v>72.748440000000002</v>
      </c>
      <c r="AF144">
        <f t="shared" ref="AF144:AF145" si="196">100-AE144</f>
        <v>27.251559999999998</v>
      </c>
      <c r="AG144">
        <v>78.642189999999999</v>
      </c>
      <c r="AH144">
        <f t="shared" ref="AH144:AH145" si="197">100-AG144</f>
        <v>21.357810000000001</v>
      </c>
      <c r="AI144">
        <v>76.276560000000003</v>
      </c>
      <c r="AJ144">
        <f t="shared" ref="AJ144:AJ145" si="198">100-AI144</f>
        <v>23.723439999999997</v>
      </c>
      <c r="AK144">
        <v>58.915619999999997</v>
      </c>
      <c r="AL144">
        <f t="shared" ref="AL144:AL145" si="199">100-AK144</f>
        <v>41.084380000000003</v>
      </c>
    </row>
    <row r="145" spans="1:38" x14ac:dyDescent="0.55000000000000004">
      <c r="D145" s="2">
        <v>100</v>
      </c>
      <c r="E145">
        <v>36.984380000000002</v>
      </c>
      <c r="F145">
        <f t="shared" si="185"/>
        <v>63.015619999999998</v>
      </c>
      <c r="G145">
        <v>67.328130000000002</v>
      </c>
      <c r="H145">
        <f t="shared" si="186"/>
        <v>32.671869999999998</v>
      </c>
      <c r="I145">
        <v>63.828130000000002</v>
      </c>
      <c r="J145">
        <f t="shared" si="187"/>
        <v>36.171869999999998</v>
      </c>
      <c r="K145">
        <v>61.859380000000002</v>
      </c>
      <c r="L145">
        <f t="shared" si="188"/>
        <v>38.140619999999998</v>
      </c>
      <c r="M145">
        <v>52.5</v>
      </c>
      <c r="N145">
        <f t="shared" si="189"/>
        <v>47.5</v>
      </c>
      <c r="P145" s="2">
        <v>100</v>
      </c>
      <c r="Q145">
        <v>34.625</v>
      </c>
      <c r="R145">
        <f t="shared" si="190"/>
        <v>65.375</v>
      </c>
      <c r="S145">
        <v>83.125</v>
      </c>
      <c r="T145">
        <f t="shared" si="191"/>
        <v>16.875</v>
      </c>
      <c r="U145">
        <v>80.875</v>
      </c>
      <c r="V145">
        <f t="shared" si="192"/>
        <v>19.125</v>
      </c>
      <c r="W145">
        <v>83.75</v>
      </c>
      <c r="X145">
        <f t="shared" si="193"/>
        <v>16.25</v>
      </c>
      <c r="Y145">
        <v>97.5</v>
      </c>
      <c r="Z145">
        <f t="shared" si="194"/>
        <v>2.5</v>
      </c>
      <c r="AB145" s="2">
        <v>100</v>
      </c>
      <c r="AC145">
        <v>44.359380000000002</v>
      </c>
      <c r="AD145">
        <f t="shared" si="195"/>
        <v>55.640619999999998</v>
      </c>
      <c r="AE145">
        <v>73.03125</v>
      </c>
      <c r="AF145">
        <f t="shared" si="196"/>
        <v>26.96875</v>
      </c>
      <c r="AG145">
        <v>74.09375</v>
      </c>
      <c r="AH145">
        <f t="shared" si="197"/>
        <v>25.90625</v>
      </c>
      <c r="AI145">
        <v>71.125</v>
      </c>
      <c r="AJ145">
        <f t="shared" si="198"/>
        <v>28.875</v>
      </c>
      <c r="AK145">
        <v>52.234380000000002</v>
      </c>
      <c r="AL145">
        <f t="shared" si="199"/>
        <v>47.765619999999998</v>
      </c>
    </row>
    <row r="146" spans="1:38" x14ac:dyDescent="0.55000000000000004">
      <c r="D146" s="21" t="s">
        <v>7</v>
      </c>
      <c r="E146" s="6">
        <f>STDEV(E143:E145)</f>
        <v>0.97299094677185938</v>
      </c>
      <c r="F146" s="6">
        <f t="shared" ref="F146:N146" si="200">STDEV(F143:F145)</f>
        <v>0.97299094677185938</v>
      </c>
      <c r="G146" s="6">
        <f t="shared" si="200"/>
        <v>4.6779231677209028</v>
      </c>
      <c r="H146" s="6">
        <f t="shared" si="200"/>
        <v>4.6779231677208744</v>
      </c>
      <c r="I146" s="6">
        <f t="shared" si="200"/>
        <v>8.5930263169056662</v>
      </c>
      <c r="J146" s="6">
        <f t="shared" si="200"/>
        <v>8.593026316905668</v>
      </c>
      <c r="K146" s="6">
        <f t="shared" si="200"/>
        <v>7.7419917336841237</v>
      </c>
      <c r="L146" s="6">
        <f t="shared" si="200"/>
        <v>7.7419917336841202</v>
      </c>
      <c r="M146" s="6">
        <f t="shared" si="200"/>
        <v>4.8767543209700452</v>
      </c>
      <c r="N146" s="6">
        <f t="shared" si="200"/>
        <v>4.8767543209700452</v>
      </c>
      <c r="P146" s="21" t="s">
        <v>7</v>
      </c>
      <c r="Q146" s="6">
        <f>STDEV(Q143:Q145)</f>
        <v>4.035108682964232</v>
      </c>
      <c r="R146" s="6">
        <f t="shared" ref="R146:W146" si="201">STDEV(R143:R145)</f>
        <v>4.035108682964232</v>
      </c>
      <c r="S146" s="6">
        <f t="shared" si="201"/>
        <v>3.6007143388499996</v>
      </c>
      <c r="T146" s="6">
        <f t="shared" si="201"/>
        <v>3.6007143388499983</v>
      </c>
      <c r="U146" s="6">
        <f t="shared" si="201"/>
        <v>3.4244963133284285</v>
      </c>
      <c r="V146" s="6">
        <f t="shared" si="201"/>
        <v>3.4244963133284272</v>
      </c>
      <c r="W146" s="6">
        <f t="shared" si="201"/>
        <v>15.066241513175511</v>
      </c>
      <c r="X146" s="6">
        <f>STDEV(X143:X145)</f>
        <v>15.066241513175521</v>
      </c>
      <c r="Y146" s="6">
        <f t="shared" ref="Y146:Z146" si="202">STDEV(Y143:Y145)</f>
        <v>1.3383877505541248</v>
      </c>
      <c r="Z146" s="6">
        <f t="shared" si="202"/>
        <v>1.3383877505541251</v>
      </c>
      <c r="AB146" s="21" t="s">
        <v>7</v>
      </c>
      <c r="AC146" s="6">
        <f t="shared" ref="AC146:AL146" si="203">STDEV(AC143:AC145)</f>
        <v>0.47499420673660203</v>
      </c>
      <c r="AD146" s="6">
        <f t="shared" si="203"/>
        <v>0.47499420673660203</v>
      </c>
      <c r="AE146" s="6">
        <f t="shared" si="203"/>
        <v>0.82385629578222019</v>
      </c>
      <c r="AF146" s="6">
        <f t="shared" si="203"/>
        <v>0.82385629578222019</v>
      </c>
      <c r="AG146" s="6">
        <f t="shared" si="203"/>
        <v>3.2207002253754293</v>
      </c>
      <c r="AH146" s="6">
        <f t="shared" si="203"/>
        <v>3.220700225375436</v>
      </c>
      <c r="AI146" s="6">
        <f t="shared" si="203"/>
        <v>4.9133617699120586</v>
      </c>
      <c r="AJ146" s="6">
        <f t="shared" si="203"/>
        <v>4.913361769912064</v>
      </c>
      <c r="AK146" s="6">
        <f t="shared" si="203"/>
        <v>3.4603516764485063</v>
      </c>
      <c r="AL146" s="6">
        <f t="shared" si="203"/>
        <v>3.4603516764485063</v>
      </c>
    </row>
    <row r="147" spans="1:38" x14ac:dyDescent="0.55000000000000004">
      <c r="D147" s="29" t="s">
        <v>8</v>
      </c>
      <c r="E147" s="29"/>
      <c r="F147" s="29"/>
      <c r="G147" s="29"/>
      <c r="H147" s="29"/>
      <c r="I147" s="29"/>
      <c r="J147" s="29"/>
      <c r="K147" s="9"/>
      <c r="L147" s="9"/>
      <c r="M147" s="9"/>
      <c r="N147" s="9"/>
      <c r="P147" s="29" t="s">
        <v>9</v>
      </c>
      <c r="Q147" s="29"/>
      <c r="R147" s="29"/>
      <c r="S147" s="29"/>
      <c r="T147" s="29"/>
      <c r="U147" s="29"/>
      <c r="V147" s="29"/>
      <c r="W147" s="29"/>
      <c r="X147" s="29"/>
      <c r="Y147" s="20"/>
      <c r="Z147" s="20"/>
      <c r="AB147" s="29" t="s">
        <v>10</v>
      </c>
      <c r="AC147" s="29"/>
      <c r="AD147" s="29"/>
      <c r="AE147" s="29"/>
      <c r="AF147" s="29"/>
      <c r="AG147" s="29"/>
      <c r="AH147" s="29"/>
      <c r="AI147" s="9"/>
      <c r="AJ147" s="9"/>
    </row>
    <row r="152" spans="1:38" ht="20.399999999999999" x14ac:dyDescent="0.75">
      <c r="A152" t="s">
        <v>28</v>
      </c>
      <c r="F152" s="33" t="s">
        <v>12</v>
      </c>
      <c r="G152" s="33"/>
      <c r="H152" s="33"/>
      <c r="R152" s="33" t="s">
        <v>13</v>
      </c>
      <c r="S152" s="33"/>
      <c r="T152" s="33"/>
      <c r="U152" s="33"/>
      <c r="AD152" s="33" t="s">
        <v>14</v>
      </c>
      <c r="AE152" s="33"/>
      <c r="AF152" s="33"/>
    </row>
    <row r="153" spans="1:38" x14ac:dyDescent="0.55000000000000004">
      <c r="A153" t="s">
        <v>43</v>
      </c>
    </row>
    <row r="154" spans="1:38" x14ac:dyDescent="0.55000000000000004">
      <c r="D154" s="34"/>
      <c r="E154" s="38" t="s">
        <v>0</v>
      </c>
      <c r="F154" s="38"/>
      <c r="G154" s="38"/>
      <c r="H154" s="38"/>
      <c r="I154" s="38"/>
      <c r="J154" s="38"/>
      <c r="K154" s="38"/>
      <c r="L154" s="38"/>
      <c r="M154" s="22"/>
      <c r="N154" s="22"/>
      <c r="P154" s="34"/>
      <c r="Q154" s="36" t="s">
        <v>0</v>
      </c>
      <c r="R154" s="37"/>
      <c r="S154" s="37"/>
      <c r="T154" s="37"/>
      <c r="U154" s="37"/>
      <c r="V154" s="37"/>
      <c r="W154" s="37"/>
      <c r="X154" s="37"/>
      <c r="Y154" s="10"/>
      <c r="Z154" s="10"/>
      <c r="AB154" s="34"/>
      <c r="AC154" s="27" t="s">
        <v>0</v>
      </c>
      <c r="AD154" s="39"/>
      <c r="AE154" s="39"/>
      <c r="AF154" s="39"/>
      <c r="AG154" s="39"/>
      <c r="AH154" s="39"/>
      <c r="AI154" s="39"/>
      <c r="AJ154" s="28"/>
    </row>
    <row r="155" spans="1:38" x14ac:dyDescent="0.55000000000000004">
      <c r="D155" s="35"/>
      <c r="E155" s="30" t="s">
        <v>1</v>
      </c>
      <c r="F155" s="31"/>
      <c r="G155" s="30" t="s">
        <v>2</v>
      </c>
      <c r="H155" s="31"/>
      <c r="I155" s="27" t="s">
        <v>3</v>
      </c>
      <c r="J155" s="28"/>
      <c r="K155" s="27" t="s">
        <v>21</v>
      </c>
      <c r="L155" s="28"/>
      <c r="M155" s="27" t="s">
        <v>22</v>
      </c>
      <c r="N155" s="28"/>
      <c r="P155" s="35"/>
      <c r="Q155" s="30" t="s">
        <v>1</v>
      </c>
      <c r="R155" s="31"/>
      <c r="S155" s="30" t="s">
        <v>2</v>
      </c>
      <c r="T155" s="31"/>
      <c r="U155" s="27" t="s">
        <v>3</v>
      </c>
      <c r="V155" s="28"/>
      <c r="W155" s="27" t="s">
        <v>21</v>
      </c>
      <c r="X155" s="28"/>
      <c r="Y155" s="27" t="s">
        <v>22</v>
      </c>
      <c r="Z155" s="28"/>
      <c r="AB155" s="35"/>
      <c r="AC155" s="30" t="s">
        <v>1</v>
      </c>
      <c r="AD155" s="31"/>
      <c r="AE155" s="30" t="s">
        <v>2</v>
      </c>
      <c r="AF155" s="31"/>
      <c r="AG155" s="27" t="s">
        <v>3</v>
      </c>
      <c r="AH155" s="28"/>
      <c r="AI155" s="27" t="s">
        <v>21</v>
      </c>
      <c r="AJ155" s="28"/>
      <c r="AK155" s="27" t="s">
        <v>22</v>
      </c>
      <c r="AL155" s="28"/>
    </row>
    <row r="156" spans="1:38" x14ac:dyDescent="0.55000000000000004">
      <c r="D156" s="22" t="s">
        <v>4</v>
      </c>
      <c r="E156" s="2" t="s">
        <v>5</v>
      </c>
      <c r="F156" s="2" t="s">
        <v>6</v>
      </c>
      <c r="G156" s="2" t="s">
        <v>5</v>
      </c>
      <c r="H156" s="2" t="s">
        <v>6</v>
      </c>
      <c r="I156" s="3" t="s">
        <v>5</v>
      </c>
      <c r="J156" s="3" t="s">
        <v>6</v>
      </c>
      <c r="K156" s="3" t="s">
        <v>5</v>
      </c>
      <c r="L156" s="3" t="s">
        <v>6</v>
      </c>
      <c r="M156" s="3" t="s">
        <v>5</v>
      </c>
      <c r="N156" s="3" t="s">
        <v>6</v>
      </c>
      <c r="P156" s="22" t="s">
        <v>4</v>
      </c>
      <c r="Q156" s="2" t="s">
        <v>5</v>
      </c>
      <c r="R156" s="2" t="s">
        <v>6</v>
      </c>
      <c r="S156" s="2" t="s">
        <v>5</v>
      </c>
      <c r="T156" s="2" t="s">
        <v>6</v>
      </c>
      <c r="U156" s="3" t="s">
        <v>5</v>
      </c>
      <c r="V156" s="3" t="s">
        <v>6</v>
      </c>
      <c r="W156" s="3" t="s">
        <v>5</v>
      </c>
      <c r="X156" s="3" t="s">
        <v>6</v>
      </c>
      <c r="Y156" s="3" t="s">
        <v>5</v>
      </c>
      <c r="Z156" s="3" t="s">
        <v>6</v>
      </c>
      <c r="AB156" s="22" t="s">
        <v>4</v>
      </c>
      <c r="AC156" s="2" t="s">
        <v>5</v>
      </c>
      <c r="AD156" s="2" t="s">
        <v>6</v>
      </c>
      <c r="AE156" s="2" t="s">
        <v>5</v>
      </c>
      <c r="AF156" s="2" t="s">
        <v>6</v>
      </c>
      <c r="AG156" s="3" t="s">
        <v>5</v>
      </c>
      <c r="AH156" s="3" t="s">
        <v>6</v>
      </c>
      <c r="AI156" s="3" t="s">
        <v>5</v>
      </c>
      <c r="AJ156" s="3" t="s">
        <v>6</v>
      </c>
      <c r="AK156" s="3" t="s">
        <v>5</v>
      </c>
      <c r="AL156" s="3" t="s">
        <v>6</v>
      </c>
    </row>
    <row r="157" spans="1:38" x14ac:dyDescent="0.55000000000000004">
      <c r="D157" s="4">
        <v>10000</v>
      </c>
      <c r="E157">
        <v>30.041720000000002</v>
      </c>
      <c r="F157">
        <f>100-E157</f>
        <v>69.958280000000002</v>
      </c>
      <c r="G157">
        <v>47.68047</v>
      </c>
      <c r="H157">
        <f>100-G157</f>
        <v>52.31953</v>
      </c>
      <c r="I157">
        <v>53.352969999999999</v>
      </c>
      <c r="J157">
        <f>100-I157</f>
        <v>46.647030000000001</v>
      </c>
      <c r="K157">
        <v>49.723129999999998</v>
      </c>
      <c r="L157">
        <f>100-K157</f>
        <v>50.276870000000002</v>
      </c>
      <c r="M157">
        <v>39.957030000000003</v>
      </c>
      <c r="N157">
        <f>100-M157</f>
        <v>60.042969999999997</v>
      </c>
      <c r="P157" s="4">
        <v>10000</v>
      </c>
      <c r="Q157">
        <v>36.391249999999999</v>
      </c>
      <c r="R157">
        <f>100-Q157</f>
        <v>63.608750000000001</v>
      </c>
      <c r="S157">
        <v>74.3</v>
      </c>
      <c r="T157">
        <f>100-S157</f>
        <v>25.700000000000003</v>
      </c>
      <c r="U157">
        <v>80.040000000000006</v>
      </c>
      <c r="V157">
        <f>100-U157</f>
        <v>19.959999999999994</v>
      </c>
      <c r="W157">
        <v>77.763750000000002</v>
      </c>
      <c r="X157">
        <f>100-W157</f>
        <v>22.236249999999998</v>
      </c>
      <c r="Y157">
        <v>85.412499999999994</v>
      </c>
      <c r="Z157">
        <f>100-Y157</f>
        <v>14.587500000000006</v>
      </c>
      <c r="AB157" s="4">
        <v>10000</v>
      </c>
      <c r="AC157">
        <v>32.112659999999998</v>
      </c>
      <c r="AD157">
        <f>100-AC157</f>
        <v>67.887339999999995</v>
      </c>
      <c r="AE157">
        <v>45.95984</v>
      </c>
      <c r="AF157">
        <f>100-AE157</f>
        <v>54.04016</v>
      </c>
      <c r="AG157">
        <v>48.554380000000002</v>
      </c>
      <c r="AH157">
        <f>100-AG157</f>
        <v>51.445619999999998</v>
      </c>
      <c r="AI157">
        <v>46.877969999999998</v>
      </c>
      <c r="AJ157">
        <f>100-AI157</f>
        <v>53.122030000000002</v>
      </c>
      <c r="AK157">
        <v>31.573910000000001</v>
      </c>
      <c r="AL157">
        <f>100-AK157</f>
        <v>68.426090000000002</v>
      </c>
    </row>
    <row r="158" spans="1:38" x14ac:dyDescent="0.55000000000000004">
      <c r="D158" s="4">
        <v>1000</v>
      </c>
      <c r="E158">
        <v>29.640630000000002</v>
      </c>
      <c r="F158">
        <f t="shared" ref="F158:F159" si="204">100-E158</f>
        <v>70.359369999999998</v>
      </c>
      <c r="G158">
        <v>47.914059999999999</v>
      </c>
      <c r="H158">
        <f t="shared" ref="H158:H159" si="205">100-G158</f>
        <v>52.085940000000001</v>
      </c>
      <c r="I158">
        <v>43.181249999999999</v>
      </c>
      <c r="J158">
        <f t="shared" ref="J158:J159" si="206">100-I158</f>
        <v>56.818750000000001</v>
      </c>
      <c r="K158">
        <v>44.221879999999999</v>
      </c>
      <c r="L158">
        <f t="shared" ref="L158:L159" si="207">100-K158</f>
        <v>55.778120000000001</v>
      </c>
      <c r="M158">
        <v>24.820309999999999</v>
      </c>
      <c r="N158">
        <f t="shared" ref="N158:N159" si="208">100-M158</f>
        <v>75.179689999999994</v>
      </c>
      <c r="P158" s="4">
        <v>1000</v>
      </c>
      <c r="Q158">
        <v>36.237499999999997</v>
      </c>
      <c r="R158">
        <f t="shared" ref="R158:R159" si="209">100-Q158</f>
        <v>63.762500000000003</v>
      </c>
      <c r="S158">
        <v>74.525000000000006</v>
      </c>
      <c r="T158">
        <f t="shared" ref="T158:T159" si="210">100-S158</f>
        <v>25.474999999999994</v>
      </c>
      <c r="U158">
        <v>67.150000000000006</v>
      </c>
      <c r="V158">
        <f t="shared" ref="V158:V159" si="211">100-U158</f>
        <v>32.849999999999994</v>
      </c>
      <c r="W158">
        <v>95.025000000000006</v>
      </c>
      <c r="X158">
        <f t="shared" ref="X158:X159" si="212">100-W158</f>
        <v>4.9749999999999943</v>
      </c>
      <c r="Y158">
        <v>76.849999999999994</v>
      </c>
      <c r="Z158">
        <f t="shared" ref="Z158:Z159" si="213">100-Y158</f>
        <v>23.150000000000006</v>
      </c>
      <c r="AB158" s="4">
        <v>1000</v>
      </c>
      <c r="AC158">
        <v>32.292189999999998</v>
      </c>
      <c r="AD158">
        <f t="shared" ref="AD158:AD159" si="214">100-AC158</f>
        <v>67.707809999999995</v>
      </c>
      <c r="AE158">
        <v>43.176560000000002</v>
      </c>
      <c r="AF158">
        <f t="shared" ref="AF158:AF159" si="215">100-AE158</f>
        <v>56.823439999999998</v>
      </c>
      <c r="AG158">
        <v>43.879689999999997</v>
      </c>
      <c r="AH158">
        <f t="shared" ref="AH158:AH159" si="216">100-AG158</f>
        <v>56.120310000000003</v>
      </c>
      <c r="AI158">
        <v>40.085940000000001</v>
      </c>
      <c r="AJ158">
        <f t="shared" ref="AJ158:AJ159" si="217">100-AI158</f>
        <v>59.914059999999999</v>
      </c>
      <c r="AK158">
        <v>27.412500000000001</v>
      </c>
      <c r="AL158">
        <f t="shared" ref="AL158:AL159" si="218">100-AK158</f>
        <v>72.587500000000006</v>
      </c>
    </row>
    <row r="159" spans="1:38" x14ac:dyDescent="0.55000000000000004">
      <c r="D159" s="2">
        <v>100</v>
      </c>
      <c r="E159">
        <v>28.015630000000002</v>
      </c>
      <c r="F159">
        <f t="shared" si="204"/>
        <v>71.984369999999998</v>
      </c>
      <c r="G159">
        <v>40.359380000000002</v>
      </c>
      <c r="H159">
        <f t="shared" si="205"/>
        <v>59.640619999999998</v>
      </c>
      <c r="I159">
        <v>36.734380000000002</v>
      </c>
      <c r="J159">
        <f t="shared" si="206"/>
        <v>63.265619999999998</v>
      </c>
      <c r="K159">
        <v>40.625</v>
      </c>
      <c r="L159">
        <f t="shared" si="207"/>
        <v>59.375</v>
      </c>
      <c r="M159">
        <v>29.8125</v>
      </c>
      <c r="N159">
        <f t="shared" si="208"/>
        <v>70.1875</v>
      </c>
      <c r="P159" s="2">
        <v>100</v>
      </c>
      <c r="Q159">
        <v>35.5</v>
      </c>
      <c r="R159">
        <f t="shared" si="209"/>
        <v>64.5</v>
      </c>
      <c r="S159">
        <v>76</v>
      </c>
      <c r="T159">
        <f t="shared" si="210"/>
        <v>24</v>
      </c>
      <c r="U159">
        <v>68.75</v>
      </c>
      <c r="V159">
        <f t="shared" si="211"/>
        <v>31.25</v>
      </c>
      <c r="W159">
        <v>78</v>
      </c>
      <c r="X159">
        <f t="shared" si="212"/>
        <v>22</v>
      </c>
      <c r="Y159">
        <v>74.875</v>
      </c>
      <c r="Z159">
        <f t="shared" si="213"/>
        <v>25.125</v>
      </c>
      <c r="AB159" s="2">
        <v>100</v>
      </c>
      <c r="AC159">
        <v>31.484380000000002</v>
      </c>
      <c r="AD159">
        <f t="shared" si="214"/>
        <v>68.515619999999998</v>
      </c>
      <c r="AE159">
        <v>38.53125</v>
      </c>
      <c r="AF159">
        <f t="shared" si="215"/>
        <v>61.46875</v>
      </c>
      <c r="AG159">
        <v>46.09375</v>
      </c>
      <c r="AH159">
        <f t="shared" si="216"/>
        <v>53.90625</v>
      </c>
      <c r="AI159">
        <v>27.8125</v>
      </c>
      <c r="AJ159">
        <f t="shared" si="217"/>
        <v>72.1875</v>
      </c>
      <c r="AK159">
        <v>27.828130000000002</v>
      </c>
      <c r="AL159">
        <f t="shared" si="218"/>
        <v>72.171869999999998</v>
      </c>
    </row>
    <row r="160" spans="1:38" x14ac:dyDescent="0.55000000000000004">
      <c r="D160" s="21" t="s">
        <v>7</v>
      </c>
      <c r="E160" s="6">
        <f>STDEV(E157:E159)</f>
        <v>1.0728885369412799</v>
      </c>
      <c r="F160" s="6">
        <f t="shared" ref="F160:N160" si="219">STDEV(F157:F159)</f>
        <v>1.0728885369412784</v>
      </c>
      <c r="G160" s="6">
        <f t="shared" si="219"/>
        <v>4.2958529028703936</v>
      </c>
      <c r="H160" s="6">
        <f t="shared" si="219"/>
        <v>4.2958529028703936</v>
      </c>
      <c r="I160" s="6">
        <f t="shared" si="219"/>
        <v>8.3785793758389193</v>
      </c>
      <c r="J160" s="6">
        <f t="shared" si="219"/>
        <v>8.3785793758389193</v>
      </c>
      <c r="K160" s="6">
        <f t="shared" si="219"/>
        <v>4.5821622769496049</v>
      </c>
      <c r="L160" s="6">
        <f t="shared" si="219"/>
        <v>4.5821622769496049</v>
      </c>
      <c r="M160" s="6">
        <f t="shared" si="219"/>
        <v>7.7131245535926007</v>
      </c>
      <c r="N160" s="6">
        <f t="shared" si="219"/>
        <v>7.7131245535926176</v>
      </c>
      <c r="P160" s="21" t="s">
        <v>7</v>
      </c>
      <c r="Q160" s="6">
        <f>STDEV(Q157:Q159)</f>
        <v>0.47642275956689201</v>
      </c>
      <c r="R160" s="6">
        <f t="shared" ref="R160:W160" si="220">STDEV(R157:R159)</f>
        <v>0.47642275956689201</v>
      </c>
      <c r="S160" s="6">
        <f t="shared" si="220"/>
        <v>0.92342207756438921</v>
      </c>
      <c r="T160" s="6">
        <f t="shared" si="220"/>
        <v>0.92342207756438921</v>
      </c>
      <c r="U160" s="6">
        <f t="shared" si="220"/>
        <v>7.0258593780405265</v>
      </c>
      <c r="V160" s="6">
        <f t="shared" si="220"/>
        <v>7.0258593780405345</v>
      </c>
      <c r="W160" s="6">
        <f t="shared" si="220"/>
        <v>9.8982927031635128</v>
      </c>
      <c r="X160" s="6">
        <f>STDEV(X157:X159)</f>
        <v>9.8982927031635093</v>
      </c>
      <c r="Y160" s="6">
        <f t="shared" ref="Y160:Z160" si="221">STDEV(Y157:Y159)</f>
        <v>5.6014274594368629</v>
      </c>
      <c r="Z160" s="6">
        <f t="shared" si="221"/>
        <v>5.6014274594368629</v>
      </c>
      <c r="AB160" s="21" t="s">
        <v>7</v>
      </c>
      <c r="AC160" s="6">
        <f t="shared" ref="AC160:AL160" si="222">STDEV(AC157:AC159)</f>
        <v>0.42417051905257586</v>
      </c>
      <c r="AD160" s="6">
        <f t="shared" si="222"/>
        <v>0.42417051905257985</v>
      </c>
      <c r="AE160" s="6">
        <f t="shared" si="222"/>
        <v>3.7529877418442674</v>
      </c>
      <c r="AF160" s="6">
        <f t="shared" si="222"/>
        <v>3.7529877418442674</v>
      </c>
      <c r="AG160" s="6">
        <f t="shared" si="222"/>
        <v>2.3384285420127795</v>
      </c>
      <c r="AH160" s="6">
        <f t="shared" si="222"/>
        <v>2.3384285420127795</v>
      </c>
      <c r="AI160" s="6">
        <f t="shared" si="222"/>
        <v>9.6631701774952585</v>
      </c>
      <c r="AJ160" s="6">
        <f t="shared" si="222"/>
        <v>9.6631701774952354</v>
      </c>
      <c r="AK160" s="6">
        <f t="shared" si="222"/>
        <v>2.2920496392748566</v>
      </c>
      <c r="AL160" s="6">
        <f t="shared" si="222"/>
        <v>2.2920496392748571</v>
      </c>
    </row>
    <row r="161" spans="1:38" x14ac:dyDescent="0.55000000000000004">
      <c r="D161" s="29" t="s">
        <v>8</v>
      </c>
      <c r="E161" s="29"/>
      <c r="F161" s="29"/>
      <c r="G161" s="29"/>
      <c r="H161" s="29"/>
      <c r="I161" s="29"/>
      <c r="J161" s="29"/>
      <c r="K161" s="9"/>
      <c r="L161" s="9"/>
      <c r="M161" s="9"/>
      <c r="N161" s="9"/>
      <c r="P161" s="29" t="s">
        <v>9</v>
      </c>
      <c r="Q161" s="29"/>
      <c r="R161" s="29"/>
      <c r="S161" s="29"/>
      <c r="T161" s="29"/>
      <c r="U161" s="29"/>
      <c r="V161" s="29"/>
      <c r="W161" s="29"/>
      <c r="X161" s="29"/>
      <c r="Y161" s="20"/>
      <c r="Z161" s="20"/>
      <c r="AB161" s="29" t="s">
        <v>10</v>
      </c>
      <c r="AC161" s="29"/>
      <c r="AD161" s="29"/>
      <c r="AE161" s="29"/>
      <c r="AF161" s="29"/>
      <c r="AG161" s="29"/>
      <c r="AH161" s="29"/>
      <c r="AI161" s="9"/>
      <c r="AJ161" s="9"/>
    </row>
    <row r="165" spans="1:38" ht="20.399999999999999" x14ac:dyDescent="0.75">
      <c r="A165" s="19" t="s">
        <v>39</v>
      </c>
      <c r="F165" s="33" t="s">
        <v>12</v>
      </c>
      <c r="G165" s="33"/>
      <c r="H165" s="33"/>
      <c r="R165" s="33" t="s">
        <v>13</v>
      </c>
      <c r="S165" s="33"/>
      <c r="T165" s="33"/>
      <c r="U165" s="33"/>
      <c r="AD165" s="33" t="s">
        <v>14</v>
      </c>
      <c r="AE165" s="33"/>
      <c r="AF165" s="33"/>
    </row>
    <row r="167" spans="1:38" x14ac:dyDescent="0.55000000000000004">
      <c r="A167" t="s">
        <v>40</v>
      </c>
      <c r="D167" s="34"/>
      <c r="E167" s="38" t="s">
        <v>0</v>
      </c>
      <c r="F167" s="38"/>
      <c r="G167" s="38"/>
      <c r="H167" s="38"/>
      <c r="I167" s="38"/>
      <c r="J167" s="38"/>
      <c r="K167" s="38"/>
      <c r="L167" s="38"/>
      <c r="M167" s="22"/>
      <c r="N167" s="22"/>
      <c r="P167" s="34"/>
      <c r="Q167" s="36" t="s">
        <v>0</v>
      </c>
      <c r="R167" s="37"/>
      <c r="S167" s="37"/>
      <c r="T167" s="37"/>
      <c r="U167" s="37"/>
      <c r="V167" s="37"/>
      <c r="W167" s="37"/>
      <c r="X167" s="37"/>
      <c r="Y167" s="10"/>
      <c r="Z167" s="10"/>
      <c r="AB167" s="34"/>
      <c r="AC167" s="27" t="s">
        <v>0</v>
      </c>
      <c r="AD167" s="39"/>
      <c r="AE167" s="39"/>
      <c r="AF167" s="39"/>
      <c r="AG167" s="39"/>
      <c r="AH167" s="39"/>
      <c r="AI167" s="39"/>
      <c r="AJ167" s="28"/>
    </row>
    <row r="168" spans="1:38" x14ac:dyDescent="0.55000000000000004">
      <c r="A168" t="s">
        <v>41</v>
      </c>
      <c r="D168" s="35"/>
      <c r="E168" s="30" t="s">
        <v>1</v>
      </c>
      <c r="F168" s="31"/>
      <c r="G168" s="30" t="s">
        <v>2</v>
      </c>
      <c r="H168" s="31"/>
      <c r="I168" s="27" t="s">
        <v>3</v>
      </c>
      <c r="J168" s="28"/>
      <c r="K168" s="27" t="s">
        <v>21</v>
      </c>
      <c r="L168" s="28"/>
      <c r="M168" s="27" t="s">
        <v>22</v>
      </c>
      <c r="N168" s="28"/>
      <c r="P168" s="35"/>
      <c r="Q168" s="30" t="s">
        <v>1</v>
      </c>
      <c r="R168" s="31"/>
      <c r="S168" s="30" t="s">
        <v>2</v>
      </c>
      <c r="T168" s="31"/>
      <c r="U168" s="27" t="s">
        <v>3</v>
      </c>
      <c r="V168" s="28"/>
      <c r="W168" s="27" t="s">
        <v>21</v>
      </c>
      <c r="X168" s="28"/>
      <c r="Y168" s="27" t="s">
        <v>22</v>
      </c>
      <c r="Z168" s="28"/>
      <c r="AB168" s="35"/>
      <c r="AC168" s="30" t="s">
        <v>1</v>
      </c>
      <c r="AD168" s="31"/>
      <c r="AE168" s="30" t="s">
        <v>2</v>
      </c>
      <c r="AF168" s="31"/>
      <c r="AG168" s="27" t="s">
        <v>3</v>
      </c>
      <c r="AH168" s="28"/>
      <c r="AI168" s="27" t="s">
        <v>21</v>
      </c>
      <c r="AJ168" s="28"/>
      <c r="AK168" s="27" t="s">
        <v>22</v>
      </c>
      <c r="AL168" s="28"/>
    </row>
    <row r="169" spans="1:38" x14ac:dyDescent="0.55000000000000004">
      <c r="D169" s="22" t="s">
        <v>4</v>
      </c>
      <c r="E169" s="2" t="s">
        <v>5</v>
      </c>
      <c r="F169" s="2" t="s">
        <v>6</v>
      </c>
      <c r="G169" s="2" t="s">
        <v>5</v>
      </c>
      <c r="H169" s="2" t="s">
        <v>6</v>
      </c>
      <c r="I169" s="3" t="s">
        <v>5</v>
      </c>
      <c r="J169" s="3" t="s">
        <v>6</v>
      </c>
      <c r="K169" s="3" t="s">
        <v>5</v>
      </c>
      <c r="L169" s="3" t="s">
        <v>6</v>
      </c>
      <c r="M169" s="3" t="s">
        <v>5</v>
      </c>
      <c r="N169" s="3" t="s">
        <v>6</v>
      </c>
      <c r="P169" s="22" t="s">
        <v>4</v>
      </c>
      <c r="Q169" s="2" t="s">
        <v>5</v>
      </c>
      <c r="R169" s="2" t="s">
        <v>6</v>
      </c>
      <c r="S169" s="2" t="s">
        <v>5</v>
      </c>
      <c r="T169" s="2" t="s">
        <v>6</v>
      </c>
      <c r="U169" s="3" t="s">
        <v>5</v>
      </c>
      <c r="V169" s="3" t="s">
        <v>6</v>
      </c>
      <c r="W169" s="3" t="s">
        <v>5</v>
      </c>
      <c r="X169" s="3" t="s">
        <v>6</v>
      </c>
      <c r="Y169" s="3" t="s">
        <v>5</v>
      </c>
      <c r="Z169" s="3" t="s">
        <v>6</v>
      </c>
      <c r="AB169" s="22" t="s">
        <v>4</v>
      </c>
      <c r="AC169" s="2" t="s">
        <v>5</v>
      </c>
      <c r="AD169" s="2" t="s">
        <v>6</v>
      </c>
      <c r="AE169" s="2" t="s">
        <v>5</v>
      </c>
      <c r="AF169" s="2" t="s">
        <v>6</v>
      </c>
      <c r="AG169" s="3" t="s">
        <v>5</v>
      </c>
      <c r="AH169" s="3" t="s">
        <v>6</v>
      </c>
      <c r="AI169" s="3" t="s">
        <v>5</v>
      </c>
      <c r="AJ169" s="3" t="s">
        <v>6</v>
      </c>
      <c r="AK169" s="3" t="s">
        <v>5</v>
      </c>
      <c r="AL169" s="3" t="s">
        <v>6</v>
      </c>
    </row>
    <row r="170" spans="1:38" x14ac:dyDescent="0.55000000000000004">
      <c r="D170" s="4">
        <v>10000</v>
      </c>
      <c r="E170">
        <v>56.508749999999999</v>
      </c>
      <c r="F170">
        <f>100-E170</f>
        <v>43.491250000000001</v>
      </c>
      <c r="G170">
        <v>92.902500000000003</v>
      </c>
      <c r="H170">
        <f>100-G170</f>
        <v>7.0974999999999966</v>
      </c>
      <c r="I170">
        <v>98.388130000000004</v>
      </c>
      <c r="J170">
        <f>100-I170</f>
        <v>1.6118699999999961</v>
      </c>
      <c r="K170">
        <v>98.208129999999997</v>
      </c>
      <c r="L170">
        <f>100-K170</f>
        <v>1.791870000000003</v>
      </c>
      <c r="M170">
        <v>74.991249999999994</v>
      </c>
      <c r="N170">
        <f>100-M170</f>
        <v>25.008750000000006</v>
      </c>
      <c r="P170" s="4">
        <v>10000</v>
      </c>
      <c r="Q170">
        <v>56.405000000000001</v>
      </c>
      <c r="R170">
        <f>100-Q170</f>
        <v>43.594999999999999</v>
      </c>
      <c r="S170">
        <v>93.407499999999999</v>
      </c>
      <c r="T170">
        <f>100-S170</f>
        <v>6.5925000000000011</v>
      </c>
      <c r="U170">
        <v>99.122500000000002</v>
      </c>
      <c r="V170">
        <f>100-U170</f>
        <v>0.87749999999999773</v>
      </c>
      <c r="W170">
        <v>99.864999999999995</v>
      </c>
      <c r="X170">
        <f>100-W170</f>
        <v>0.13500000000000512</v>
      </c>
      <c r="Y170">
        <v>99.99</v>
      </c>
      <c r="Z170">
        <f>100-Y170</f>
        <v>1.0000000000005116E-2</v>
      </c>
      <c r="AB170" s="4">
        <v>10000</v>
      </c>
      <c r="AC170">
        <v>67.208749999999995</v>
      </c>
      <c r="AD170">
        <f>100-AC170</f>
        <v>32.791250000000005</v>
      </c>
      <c r="AE170">
        <v>95.603129999999993</v>
      </c>
      <c r="AF170">
        <f>100-AE170</f>
        <v>4.3968700000000069</v>
      </c>
      <c r="AG170">
        <v>99.224999999999994</v>
      </c>
      <c r="AH170">
        <f>100-AG170</f>
        <v>0.77500000000000568</v>
      </c>
      <c r="AI170">
        <v>99.303749999999994</v>
      </c>
      <c r="AJ170">
        <f>100-AI170</f>
        <v>0.69625000000000625</v>
      </c>
      <c r="AK170">
        <v>87.495630000000006</v>
      </c>
      <c r="AL170">
        <f>100-AK170</f>
        <v>12.504369999999994</v>
      </c>
    </row>
    <row r="171" spans="1:38" x14ac:dyDescent="0.55000000000000004">
      <c r="D171" s="4">
        <v>1000</v>
      </c>
      <c r="E171">
        <v>55.981250000000003</v>
      </c>
      <c r="F171">
        <f t="shared" ref="F171:F172" si="223">100-E171</f>
        <v>44.018749999999997</v>
      </c>
      <c r="G171">
        <v>91.59375</v>
      </c>
      <c r="H171">
        <f t="shared" ref="H171:H172" si="224">100-G171</f>
        <v>8.40625</v>
      </c>
      <c r="I171">
        <v>88.981250000000003</v>
      </c>
      <c r="J171">
        <f t="shared" ref="J171:J172" si="225">100-I171</f>
        <v>11.018749999999997</v>
      </c>
      <c r="K171">
        <v>74.84375</v>
      </c>
      <c r="L171">
        <f t="shared" ref="L171:L172" si="226">100-K171</f>
        <v>25.15625</v>
      </c>
      <c r="M171">
        <v>74.893749999999997</v>
      </c>
      <c r="N171">
        <f t="shared" ref="N171:N172" si="227">100-M171</f>
        <v>25.106250000000003</v>
      </c>
      <c r="P171" s="4">
        <v>1000</v>
      </c>
      <c r="Q171">
        <v>55.975000000000001</v>
      </c>
      <c r="R171">
        <f t="shared" ref="R171:R172" si="228">100-Q171</f>
        <v>44.024999999999999</v>
      </c>
      <c r="S171">
        <v>92.474999999999994</v>
      </c>
      <c r="T171">
        <f t="shared" ref="T171:T172" si="229">100-S171</f>
        <v>7.5250000000000057</v>
      </c>
      <c r="U171">
        <v>98.724999999999994</v>
      </c>
      <c r="V171">
        <f t="shared" ref="V171:V172" si="230">100-U171</f>
        <v>1.2750000000000057</v>
      </c>
      <c r="W171">
        <v>99.75</v>
      </c>
      <c r="X171">
        <f t="shared" ref="X171:X172" si="231">100-W171</f>
        <v>0.25</v>
      </c>
      <c r="Y171">
        <v>99.9</v>
      </c>
      <c r="Z171">
        <f t="shared" ref="Z171:Z172" si="232">100-Y171</f>
        <v>9.9999999999994316E-2</v>
      </c>
      <c r="AB171" s="4">
        <v>1000</v>
      </c>
      <c r="AC171">
        <v>65.581249999999997</v>
      </c>
      <c r="AD171">
        <f t="shared" ref="AD171:AD172" si="233">100-AC171</f>
        <v>34.418750000000003</v>
      </c>
      <c r="AE171">
        <v>95.03125</v>
      </c>
      <c r="AF171">
        <f t="shared" ref="AF171:AF172" si="234">100-AE171</f>
        <v>4.96875</v>
      </c>
      <c r="AG171">
        <v>92.875</v>
      </c>
      <c r="AH171">
        <f t="shared" ref="AH171:AH172" si="235">100-AG171</f>
        <v>7.125</v>
      </c>
      <c r="AI171">
        <v>84.693749999999994</v>
      </c>
      <c r="AJ171">
        <f t="shared" ref="AJ171:AJ172" si="236">100-AI171</f>
        <v>15.306250000000006</v>
      </c>
      <c r="AK171">
        <v>87.456249999999997</v>
      </c>
      <c r="AL171">
        <f t="shared" ref="AL171:AL172" si="237">100-AK171</f>
        <v>12.543750000000003</v>
      </c>
    </row>
    <row r="172" spans="1:38" x14ac:dyDescent="0.55000000000000004">
      <c r="D172" s="2">
        <v>100</v>
      </c>
      <c r="E172">
        <v>54.25</v>
      </c>
      <c r="F172">
        <f t="shared" si="223"/>
        <v>45.75</v>
      </c>
      <c r="G172">
        <v>74.75</v>
      </c>
      <c r="H172">
        <f t="shared" si="224"/>
        <v>25.25</v>
      </c>
      <c r="I172">
        <v>79</v>
      </c>
      <c r="J172">
        <f t="shared" si="225"/>
        <v>21</v>
      </c>
      <c r="K172">
        <v>73.6875</v>
      </c>
      <c r="L172">
        <f t="shared" si="226"/>
        <v>26.3125</v>
      </c>
      <c r="M172">
        <v>74.125</v>
      </c>
      <c r="N172">
        <f t="shared" si="227"/>
        <v>25.875</v>
      </c>
      <c r="P172" s="2">
        <v>100</v>
      </c>
      <c r="Q172">
        <v>52</v>
      </c>
      <c r="R172">
        <f t="shared" si="228"/>
        <v>48</v>
      </c>
      <c r="S172">
        <v>94.25</v>
      </c>
      <c r="T172">
        <f t="shared" si="229"/>
        <v>5.75</v>
      </c>
      <c r="U172">
        <v>96</v>
      </c>
      <c r="V172">
        <f t="shared" si="230"/>
        <v>4</v>
      </c>
      <c r="W172">
        <v>99</v>
      </c>
      <c r="X172">
        <f t="shared" si="231"/>
        <v>1</v>
      </c>
      <c r="Y172">
        <v>99</v>
      </c>
      <c r="Z172">
        <f t="shared" si="232"/>
        <v>1</v>
      </c>
      <c r="AB172" s="2">
        <v>100</v>
      </c>
      <c r="AC172">
        <v>61.3125</v>
      </c>
      <c r="AD172">
        <f t="shared" si="233"/>
        <v>38.6875</v>
      </c>
      <c r="AE172">
        <v>91.1875</v>
      </c>
      <c r="AF172">
        <f t="shared" si="234"/>
        <v>8.8125</v>
      </c>
      <c r="AG172">
        <v>89.875</v>
      </c>
      <c r="AH172">
        <f t="shared" si="235"/>
        <v>10.125</v>
      </c>
      <c r="AI172">
        <v>86.9375</v>
      </c>
      <c r="AJ172">
        <f t="shared" si="236"/>
        <v>13.0625</v>
      </c>
      <c r="AK172">
        <v>87.0625</v>
      </c>
      <c r="AL172">
        <f t="shared" si="237"/>
        <v>12.9375</v>
      </c>
    </row>
    <row r="173" spans="1:38" x14ac:dyDescent="0.55000000000000004">
      <c r="D173" s="21" t="s">
        <v>7</v>
      </c>
      <c r="E173" s="6">
        <f>STDEV(E170:E172)</f>
        <v>1.1816256016606954</v>
      </c>
      <c r="F173" s="6">
        <f t="shared" ref="F173:N173" si="238">STDEV(F170:F172)</f>
        <v>1.1816256016606954</v>
      </c>
      <c r="G173" s="6">
        <f t="shared" si="238"/>
        <v>10.123718000114057</v>
      </c>
      <c r="H173" s="6">
        <f t="shared" si="238"/>
        <v>10.123718000114058</v>
      </c>
      <c r="I173" s="6">
        <f t="shared" si="238"/>
        <v>9.6954828639750268</v>
      </c>
      <c r="J173" s="6">
        <f t="shared" si="238"/>
        <v>9.6954828639750268</v>
      </c>
      <c r="K173" s="6">
        <f t="shared" si="238"/>
        <v>13.835295819291341</v>
      </c>
      <c r="L173" s="6">
        <f t="shared" si="238"/>
        <v>13.835295819291321</v>
      </c>
      <c r="M173" s="6">
        <f t="shared" si="238"/>
        <v>0.47449479712637249</v>
      </c>
      <c r="N173" s="6">
        <f t="shared" si="238"/>
        <v>0.47449479712637249</v>
      </c>
      <c r="P173" s="21" t="s">
        <v>7</v>
      </c>
      <c r="Q173" s="6">
        <f>STDEV(Q170:Q172)</f>
        <v>2.4286330174263333</v>
      </c>
      <c r="R173" s="6">
        <f t="shared" ref="R173:W173" si="239">STDEV(R170:R172)</f>
        <v>2.4286330174263333</v>
      </c>
      <c r="S173" s="6">
        <f t="shared" si="239"/>
        <v>0.88788020025226666</v>
      </c>
      <c r="T173" s="6">
        <f t="shared" si="239"/>
        <v>0.88788020025226311</v>
      </c>
      <c r="U173" s="6">
        <f t="shared" si="239"/>
        <v>1.6996880841299475</v>
      </c>
      <c r="V173" s="6">
        <f t="shared" si="239"/>
        <v>1.6996880841299475</v>
      </c>
      <c r="W173" s="6">
        <f t="shared" si="239"/>
        <v>0.46974283744760992</v>
      </c>
      <c r="X173" s="6">
        <f>STDEV(X170:X172)</f>
        <v>0.46974283744760992</v>
      </c>
      <c r="Y173" s="6">
        <f t="shared" ref="Y173:Z173" si="240">STDEV(Y170:Y172)</f>
        <v>0.54744862772683944</v>
      </c>
      <c r="Z173" s="6">
        <f t="shared" si="240"/>
        <v>0.54744862772683944</v>
      </c>
      <c r="AB173" s="21" t="s">
        <v>7</v>
      </c>
      <c r="AC173" s="6">
        <f t="shared" ref="AC173:AL173" si="241">STDEV(AC170:AC172)</f>
        <v>3.045125801314835</v>
      </c>
      <c r="AD173" s="6">
        <f t="shared" si="241"/>
        <v>3.045125801314835</v>
      </c>
      <c r="AE173" s="6">
        <f t="shared" si="241"/>
        <v>2.4013624290459199</v>
      </c>
      <c r="AF173" s="6">
        <f t="shared" si="241"/>
        <v>2.4013624290459199</v>
      </c>
      <c r="AG173" s="6">
        <f t="shared" si="241"/>
        <v>4.7739745844875738</v>
      </c>
      <c r="AH173" s="6">
        <f t="shared" si="241"/>
        <v>4.7739745844875738</v>
      </c>
      <c r="AI173" s="6">
        <f t="shared" si="241"/>
        <v>7.8677681410189839</v>
      </c>
      <c r="AJ173" s="6">
        <f t="shared" si="241"/>
        <v>7.8677681410189848</v>
      </c>
      <c r="AK173" s="6">
        <f t="shared" si="241"/>
        <v>0.23951041863212102</v>
      </c>
      <c r="AL173" s="6">
        <f t="shared" si="241"/>
        <v>0.23951041863212102</v>
      </c>
    </row>
    <row r="174" spans="1:38" x14ac:dyDescent="0.55000000000000004">
      <c r="D174" s="29" t="s">
        <v>8</v>
      </c>
      <c r="E174" s="29"/>
      <c r="F174" s="29"/>
      <c r="G174" s="29"/>
      <c r="H174" s="29"/>
      <c r="I174" s="29"/>
      <c r="J174" s="29"/>
      <c r="K174" s="9"/>
      <c r="L174" s="9"/>
      <c r="M174" s="9"/>
      <c r="N174" s="9"/>
      <c r="P174" s="29" t="s">
        <v>9</v>
      </c>
      <c r="Q174" s="29"/>
      <c r="R174" s="29"/>
      <c r="S174" s="29"/>
      <c r="T174" s="29"/>
      <c r="U174" s="29"/>
      <c r="V174" s="29"/>
      <c r="W174" s="29"/>
      <c r="X174" s="29"/>
      <c r="Y174" s="20"/>
      <c r="Z174" s="20"/>
      <c r="AB174" s="29" t="s">
        <v>10</v>
      </c>
      <c r="AC174" s="29"/>
      <c r="AD174" s="29"/>
      <c r="AE174" s="29"/>
      <c r="AF174" s="29"/>
      <c r="AG174" s="29"/>
      <c r="AH174" s="29"/>
      <c r="AI174" s="9"/>
      <c r="AJ174" s="9"/>
    </row>
    <row r="178" spans="1:38" ht="20.399999999999999" x14ac:dyDescent="0.75">
      <c r="F178" s="33" t="s">
        <v>12</v>
      </c>
      <c r="G178" s="33"/>
      <c r="H178" s="33"/>
      <c r="R178" s="33" t="s">
        <v>13</v>
      </c>
      <c r="S178" s="33"/>
      <c r="T178" s="33"/>
      <c r="U178" s="33"/>
      <c r="AD178" s="33" t="s">
        <v>14</v>
      </c>
      <c r="AE178" s="33"/>
      <c r="AF178" s="33"/>
    </row>
    <row r="180" spans="1:38" x14ac:dyDescent="0.55000000000000004">
      <c r="A180" t="s">
        <v>40</v>
      </c>
      <c r="D180" s="34"/>
      <c r="E180" s="38" t="s">
        <v>0</v>
      </c>
      <c r="F180" s="38"/>
      <c r="G180" s="38"/>
      <c r="H180" s="38"/>
      <c r="I180" s="38"/>
      <c r="J180" s="38"/>
      <c r="K180" s="38"/>
      <c r="L180" s="38"/>
      <c r="M180" s="22"/>
      <c r="N180" s="22"/>
      <c r="P180" s="34"/>
      <c r="Q180" s="36" t="s">
        <v>0</v>
      </c>
      <c r="R180" s="37"/>
      <c r="S180" s="37"/>
      <c r="T180" s="37"/>
      <c r="U180" s="37"/>
      <c r="V180" s="37"/>
      <c r="W180" s="37"/>
      <c r="X180" s="37"/>
      <c r="Y180" s="10"/>
      <c r="Z180" s="10"/>
      <c r="AB180" s="34"/>
      <c r="AC180" s="27" t="s">
        <v>0</v>
      </c>
      <c r="AD180" s="39"/>
      <c r="AE180" s="39"/>
      <c r="AF180" s="39"/>
      <c r="AG180" s="39"/>
      <c r="AH180" s="39"/>
      <c r="AI180" s="39"/>
      <c r="AJ180" s="28"/>
    </row>
    <row r="181" spans="1:38" x14ac:dyDescent="0.55000000000000004">
      <c r="A181" t="s">
        <v>42</v>
      </c>
      <c r="D181" s="35"/>
      <c r="E181" s="30" t="s">
        <v>1</v>
      </c>
      <c r="F181" s="31"/>
      <c r="G181" s="30" t="s">
        <v>2</v>
      </c>
      <c r="H181" s="31"/>
      <c r="I181" s="27" t="s">
        <v>3</v>
      </c>
      <c r="J181" s="28"/>
      <c r="K181" s="27" t="s">
        <v>21</v>
      </c>
      <c r="L181" s="28"/>
      <c r="M181" s="27" t="s">
        <v>22</v>
      </c>
      <c r="N181" s="28"/>
      <c r="P181" s="35"/>
      <c r="Q181" s="30" t="s">
        <v>1</v>
      </c>
      <c r="R181" s="31"/>
      <c r="S181" s="30" t="s">
        <v>2</v>
      </c>
      <c r="T181" s="31"/>
      <c r="U181" s="27" t="s">
        <v>3</v>
      </c>
      <c r="V181" s="28"/>
      <c r="W181" s="27" t="s">
        <v>21</v>
      </c>
      <c r="X181" s="28"/>
      <c r="Y181" s="27" t="s">
        <v>22</v>
      </c>
      <c r="Z181" s="28"/>
      <c r="AB181" s="35"/>
      <c r="AC181" s="30" t="s">
        <v>1</v>
      </c>
      <c r="AD181" s="31"/>
      <c r="AE181" s="30" t="s">
        <v>2</v>
      </c>
      <c r="AF181" s="31"/>
      <c r="AG181" s="27" t="s">
        <v>3</v>
      </c>
      <c r="AH181" s="28"/>
      <c r="AI181" s="27" t="s">
        <v>21</v>
      </c>
      <c r="AJ181" s="28"/>
      <c r="AK181" s="27" t="s">
        <v>22</v>
      </c>
      <c r="AL181" s="28"/>
    </row>
    <row r="182" spans="1:38" x14ac:dyDescent="0.55000000000000004">
      <c r="D182" s="22" t="s">
        <v>4</v>
      </c>
      <c r="E182" s="2" t="s">
        <v>5</v>
      </c>
      <c r="F182" s="2" t="s">
        <v>6</v>
      </c>
      <c r="G182" s="2" t="s">
        <v>5</v>
      </c>
      <c r="H182" s="2" t="s">
        <v>6</v>
      </c>
      <c r="I182" s="3" t="s">
        <v>5</v>
      </c>
      <c r="J182" s="3" t="s">
        <v>6</v>
      </c>
      <c r="K182" s="3" t="s">
        <v>5</v>
      </c>
      <c r="L182" s="3" t="s">
        <v>6</v>
      </c>
      <c r="M182" s="3" t="s">
        <v>5</v>
      </c>
      <c r="N182" s="3" t="s">
        <v>6</v>
      </c>
      <c r="P182" s="22" t="s">
        <v>4</v>
      </c>
      <c r="Q182" s="2" t="s">
        <v>5</v>
      </c>
      <c r="R182" s="2" t="s">
        <v>6</v>
      </c>
      <c r="S182" s="2" t="s">
        <v>5</v>
      </c>
      <c r="T182" s="2" t="s">
        <v>6</v>
      </c>
      <c r="U182" s="3" t="s">
        <v>5</v>
      </c>
      <c r="V182" s="3" t="s">
        <v>6</v>
      </c>
      <c r="W182" s="3" t="s">
        <v>5</v>
      </c>
      <c r="X182" s="3" t="s">
        <v>6</v>
      </c>
      <c r="Y182" s="3" t="s">
        <v>5</v>
      </c>
      <c r="Z182" s="3" t="s">
        <v>6</v>
      </c>
      <c r="AB182" s="22" t="s">
        <v>4</v>
      </c>
      <c r="AC182" s="2" t="s">
        <v>5</v>
      </c>
      <c r="AD182" s="2" t="s">
        <v>6</v>
      </c>
      <c r="AE182" s="2" t="s">
        <v>5</v>
      </c>
      <c r="AF182" s="2" t="s">
        <v>6</v>
      </c>
      <c r="AG182" s="3" t="s">
        <v>5</v>
      </c>
      <c r="AH182" s="3" t="s">
        <v>6</v>
      </c>
      <c r="AI182" s="3" t="s">
        <v>5</v>
      </c>
      <c r="AJ182" s="3" t="s">
        <v>6</v>
      </c>
      <c r="AK182" s="3" t="s">
        <v>5</v>
      </c>
      <c r="AL182" s="3" t="s">
        <v>6</v>
      </c>
    </row>
    <row r="183" spans="1:38" x14ac:dyDescent="0.55000000000000004">
      <c r="D183" s="4">
        <v>10000</v>
      </c>
      <c r="E183">
        <v>53.98</v>
      </c>
      <c r="F183">
        <f>100-E183</f>
        <v>46.02</v>
      </c>
      <c r="G183">
        <v>87.806250000000006</v>
      </c>
      <c r="H183">
        <f>100-G183</f>
        <v>12.193749999999994</v>
      </c>
      <c r="I183">
        <v>95.108130000000003</v>
      </c>
      <c r="J183">
        <f>100-I183</f>
        <v>4.8918699999999973</v>
      </c>
      <c r="K183">
        <v>97.297499999999999</v>
      </c>
      <c r="L183">
        <f>100-K183</f>
        <v>2.7025000000000006</v>
      </c>
      <c r="M183">
        <v>96.166880000000006</v>
      </c>
      <c r="N183">
        <f>100-M183</f>
        <v>3.8331199999999939</v>
      </c>
      <c r="P183" s="4">
        <v>10000</v>
      </c>
      <c r="Q183">
        <v>53.16</v>
      </c>
      <c r="R183">
        <f>100-Q183</f>
        <v>46.84</v>
      </c>
      <c r="S183">
        <v>87.567499999999995</v>
      </c>
      <c r="T183">
        <f>100-S183</f>
        <v>12.432500000000005</v>
      </c>
      <c r="U183">
        <v>95.782499999999999</v>
      </c>
      <c r="V183">
        <f>100-U183</f>
        <v>4.2175000000000011</v>
      </c>
      <c r="W183">
        <v>97.62</v>
      </c>
      <c r="X183">
        <f>100-W183</f>
        <v>2.3799999999999955</v>
      </c>
      <c r="Y183">
        <v>99.644999999999996</v>
      </c>
      <c r="Z183">
        <f>100-Y183</f>
        <v>0.35500000000000398</v>
      </c>
      <c r="AB183" s="4">
        <v>10000</v>
      </c>
      <c r="AC183">
        <v>64.536879999999996</v>
      </c>
      <c r="AD183">
        <f>100-AC183</f>
        <v>35.463120000000004</v>
      </c>
      <c r="AE183">
        <v>91.063130000000001</v>
      </c>
      <c r="AF183">
        <f>100-AE183</f>
        <v>8.936869999999999</v>
      </c>
      <c r="AG183">
        <v>96.928749999999994</v>
      </c>
      <c r="AH183">
        <f>100-AG183</f>
        <v>3.0712500000000063</v>
      </c>
      <c r="AI183">
        <v>98.06438</v>
      </c>
      <c r="AJ183">
        <f>100-AI183</f>
        <v>1.9356200000000001</v>
      </c>
      <c r="AK183">
        <v>99.383750000000006</v>
      </c>
      <c r="AL183">
        <f>100-AK183</f>
        <v>0.61624999999999375</v>
      </c>
    </row>
    <row r="184" spans="1:38" x14ac:dyDescent="0.55000000000000004">
      <c r="D184" s="4">
        <v>1000</v>
      </c>
      <c r="E184">
        <v>53.15</v>
      </c>
      <c r="F184">
        <f t="shared" ref="F184:F185" si="242">100-E184</f>
        <v>46.85</v>
      </c>
      <c r="G184">
        <v>87.881249999999994</v>
      </c>
      <c r="H184">
        <f t="shared" ref="H184:H185" si="243">100-G184</f>
        <v>12.118750000000006</v>
      </c>
      <c r="I184">
        <v>92.256249999999994</v>
      </c>
      <c r="J184">
        <f t="shared" ref="J184:J185" si="244">100-I184</f>
        <v>7.7437500000000057</v>
      </c>
      <c r="K184">
        <v>91.787499999999994</v>
      </c>
      <c r="L184">
        <f t="shared" ref="L184:L185" si="245">100-K184</f>
        <v>8.2125000000000057</v>
      </c>
      <c r="M184">
        <v>83.493750000000006</v>
      </c>
      <c r="N184">
        <f t="shared" ref="N184:N185" si="246">100-M184</f>
        <v>16.506249999999994</v>
      </c>
      <c r="P184" s="4">
        <v>1000</v>
      </c>
      <c r="Q184">
        <v>53.075000000000003</v>
      </c>
      <c r="R184">
        <f t="shared" ref="R184:R185" si="247">100-Q184</f>
        <v>46.924999999999997</v>
      </c>
      <c r="S184">
        <v>88.4</v>
      </c>
      <c r="T184">
        <f t="shared" ref="T184:T185" si="248">100-S184</f>
        <v>11.599999999999994</v>
      </c>
      <c r="U184">
        <v>95.075000000000003</v>
      </c>
      <c r="V184">
        <f t="shared" ref="V184:V185" si="249">100-U184</f>
        <v>4.9249999999999972</v>
      </c>
      <c r="W184">
        <v>98.224999999999994</v>
      </c>
      <c r="X184">
        <f t="shared" ref="X184:X185" si="250">100-W184</f>
        <v>1.7750000000000057</v>
      </c>
      <c r="Y184">
        <v>99.3</v>
      </c>
      <c r="Z184">
        <f t="shared" ref="Z184:Z185" si="251">100-Y184</f>
        <v>0.70000000000000284</v>
      </c>
      <c r="AB184" s="4">
        <v>1000</v>
      </c>
      <c r="AC184">
        <v>63.768749999999997</v>
      </c>
      <c r="AD184">
        <f t="shared" ref="AD184:AD185" si="252">100-AC184</f>
        <v>36.231250000000003</v>
      </c>
      <c r="AE184">
        <v>91.743750000000006</v>
      </c>
      <c r="AF184">
        <f t="shared" ref="AF184:AF185" si="253">100-AE184</f>
        <v>8.2562499999999943</v>
      </c>
      <c r="AG184">
        <v>95.793750000000003</v>
      </c>
      <c r="AH184">
        <f t="shared" ref="AH184:AH185" si="254">100-AG184</f>
        <v>4.2062499999999972</v>
      </c>
      <c r="AI184">
        <v>98.337500000000006</v>
      </c>
      <c r="AJ184">
        <f t="shared" ref="AJ184:AJ185" si="255">100-AI184</f>
        <v>1.6624999999999943</v>
      </c>
      <c r="AK184">
        <v>91.424999999999997</v>
      </c>
      <c r="AL184">
        <f t="shared" ref="AL184:AL185" si="256">100-AK184</f>
        <v>8.5750000000000028</v>
      </c>
    </row>
    <row r="185" spans="1:38" x14ac:dyDescent="0.55000000000000004">
      <c r="D185" s="2">
        <v>100</v>
      </c>
      <c r="E185">
        <v>50.5</v>
      </c>
      <c r="F185">
        <f t="shared" si="242"/>
        <v>49.5</v>
      </c>
      <c r="G185">
        <v>78.125</v>
      </c>
      <c r="H185">
        <f t="shared" si="243"/>
        <v>21.875</v>
      </c>
      <c r="I185">
        <v>75.0625</v>
      </c>
      <c r="J185">
        <f t="shared" si="244"/>
        <v>24.9375</v>
      </c>
      <c r="K185">
        <v>68.625</v>
      </c>
      <c r="L185">
        <f t="shared" si="245"/>
        <v>31.375</v>
      </c>
      <c r="M185">
        <v>73.8125</v>
      </c>
      <c r="N185">
        <f t="shared" si="246"/>
        <v>26.1875</v>
      </c>
      <c r="P185" s="2">
        <v>100</v>
      </c>
      <c r="Q185">
        <v>45</v>
      </c>
      <c r="R185">
        <f t="shared" si="247"/>
        <v>55</v>
      </c>
      <c r="S185">
        <v>89.75</v>
      </c>
      <c r="T185">
        <f t="shared" si="248"/>
        <v>10.25</v>
      </c>
      <c r="U185">
        <v>96.25</v>
      </c>
      <c r="V185">
        <f t="shared" si="249"/>
        <v>3.75</v>
      </c>
      <c r="W185">
        <v>96.25</v>
      </c>
      <c r="X185">
        <f t="shared" si="250"/>
        <v>3.75</v>
      </c>
      <c r="Y185">
        <v>98.5</v>
      </c>
      <c r="Z185">
        <f t="shared" si="251"/>
        <v>1.5</v>
      </c>
      <c r="AB185" s="2">
        <v>100</v>
      </c>
      <c r="AC185">
        <v>65.9375</v>
      </c>
      <c r="AD185">
        <f t="shared" si="252"/>
        <v>34.0625</v>
      </c>
      <c r="AE185">
        <v>91.0625</v>
      </c>
      <c r="AF185">
        <f t="shared" si="253"/>
        <v>8.9375</v>
      </c>
      <c r="AG185">
        <v>87.0625</v>
      </c>
      <c r="AH185">
        <f t="shared" si="254"/>
        <v>12.9375</v>
      </c>
      <c r="AI185">
        <v>92.125</v>
      </c>
      <c r="AJ185">
        <f t="shared" si="255"/>
        <v>7.875</v>
      </c>
      <c r="AK185">
        <v>89.9375</v>
      </c>
      <c r="AL185">
        <f t="shared" si="256"/>
        <v>10.0625</v>
      </c>
    </row>
    <row r="186" spans="1:38" x14ac:dyDescent="0.55000000000000004">
      <c r="D186" s="21" t="s">
        <v>7</v>
      </c>
      <c r="E186" s="6">
        <f>STDEV(E183:E185)</f>
        <v>1.8175899794324704</v>
      </c>
      <c r="F186" s="6">
        <f t="shared" ref="F186:N186" si="257">STDEV(F183:F185)</f>
        <v>1.8175899794324704</v>
      </c>
      <c r="G186" s="6">
        <f t="shared" si="257"/>
        <v>5.611248236429514</v>
      </c>
      <c r="H186" s="6">
        <f t="shared" si="257"/>
        <v>5.6112482364295131</v>
      </c>
      <c r="I186" s="6">
        <f t="shared" si="257"/>
        <v>10.844242256406593</v>
      </c>
      <c r="J186" s="6">
        <f t="shared" si="257"/>
        <v>10.844242256406543</v>
      </c>
      <c r="K186" s="6">
        <f t="shared" si="257"/>
        <v>15.214980351066361</v>
      </c>
      <c r="L186" s="6">
        <f t="shared" si="257"/>
        <v>15.214980351066291</v>
      </c>
      <c r="M186" s="6">
        <f t="shared" si="257"/>
        <v>11.210509434928996</v>
      </c>
      <c r="N186" s="6">
        <f t="shared" si="257"/>
        <v>11.210509434929058</v>
      </c>
      <c r="P186" s="21" t="s">
        <v>7</v>
      </c>
      <c r="Q186" s="6">
        <f>STDEV(Q183:Q185)</f>
        <v>4.6868335081730104</v>
      </c>
      <c r="R186" s="6">
        <f t="shared" ref="R186:W186" si="258">STDEV(R183:R185)</f>
        <v>4.6868335081730104</v>
      </c>
      <c r="S186" s="6">
        <f t="shared" si="258"/>
        <v>1.1014280503056038</v>
      </c>
      <c r="T186" s="6">
        <f t="shared" si="258"/>
        <v>1.1014280503056038</v>
      </c>
      <c r="U186" s="6">
        <f t="shared" si="258"/>
        <v>0.59157100165575915</v>
      </c>
      <c r="V186" s="6">
        <f t="shared" si="258"/>
        <v>0.59157100165575616</v>
      </c>
      <c r="W186" s="6">
        <f t="shared" si="258"/>
        <v>1.0118917926339734</v>
      </c>
      <c r="X186" s="6">
        <f>STDEV(X183:X185)</f>
        <v>1.0118917926339737</v>
      </c>
      <c r="Y186" s="6">
        <f t="shared" ref="Y186:Z186" si="259">STDEV(Y183:Y185)</f>
        <v>0.58737409998512102</v>
      </c>
      <c r="Z186" s="6">
        <f t="shared" si="259"/>
        <v>0.58737409998512102</v>
      </c>
      <c r="AB186" s="21" t="s">
        <v>7</v>
      </c>
      <c r="AC186" s="6">
        <f t="shared" ref="AC186:AL186" si="260">STDEV(AC183:AC185)</f>
        <v>1.099639080471408</v>
      </c>
      <c r="AD186" s="6">
        <f t="shared" si="260"/>
        <v>1.099639080471408</v>
      </c>
      <c r="AE186" s="6">
        <f t="shared" si="260"/>
        <v>0.39313813174676365</v>
      </c>
      <c r="AF186" s="6">
        <f t="shared" si="260"/>
        <v>0.39313813174676365</v>
      </c>
      <c r="AG186" s="6">
        <f t="shared" si="260"/>
        <v>5.3985467276697081</v>
      </c>
      <c r="AH186" s="6">
        <f t="shared" si="260"/>
        <v>5.3985467276697081</v>
      </c>
      <c r="AI186" s="6">
        <f t="shared" si="260"/>
        <v>3.510602644580179</v>
      </c>
      <c r="AJ186" s="6">
        <f t="shared" si="260"/>
        <v>3.5106026445801777</v>
      </c>
      <c r="AK186" s="6">
        <f t="shared" si="260"/>
        <v>5.0791402959392027</v>
      </c>
      <c r="AL186" s="6">
        <f t="shared" si="260"/>
        <v>5.0791402959392027</v>
      </c>
    </row>
    <row r="187" spans="1:38" x14ac:dyDescent="0.55000000000000004">
      <c r="D187" s="29" t="s">
        <v>8</v>
      </c>
      <c r="E187" s="29"/>
      <c r="F187" s="29"/>
      <c r="G187" s="29"/>
      <c r="H187" s="29"/>
      <c r="I187" s="29"/>
      <c r="J187" s="29"/>
      <c r="K187" s="9"/>
      <c r="L187" s="9"/>
      <c r="M187" s="9"/>
      <c r="N187" s="9"/>
      <c r="P187" s="29" t="s">
        <v>9</v>
      </c>
      <c r="Q187" s="29"/>
      <c r="R187" s="29"/>
      <c r="S187" s="29"/>
      <c r="T187" s="29"/>
      <c r="U187" s="29"/>
      <c r="V187" s="29"/>
      <c r="W187" s="29"/>
      <c r="X187" s="29"/>
      <c r="Y187" s="20"/>
      <c r="Z187" s="20"/>
      <c r="AB187" s="29" t="s">
        <v>10</v>
      </c>
      <c r="AC187" s="29"/>
      <c r="AD187" s="29"/>
      <c r="AE187" s="29"/>
      <c r="AF187" s="29"/>
      <c r="AG187" s="29"/>
      <c r="AH187" s="29"/>
      <c r="AI187" s="9"/>
      <c r="AJ187" s="9"/>
    </row>
    <row r="192" spans="1:38" ht="20.399999999999999" x14ac:dyDescent="0.75">
      <c r="F192" s="33" t="s">
        <v>12</v>
      </c>
      <c r="G192" s="33"/>
      <c r="H192" s="33"/>
      <c r="R192" s="33" t="s">
        <v>13</v>
      </c>
      <c r="S192" s="33"/>
      <c r="T192" s="33"/>
      <c r="U192" s="33"/>
      <c r="AD192" s="33" t="s">
        <v>14</v>
      </c>
      <c r="AE192" s="33"/>
      <c r="AF192" s="33"/>
    </row>
    <row r="193" spans="1:38" x14ac:dyDescent="0.55000000000000004">
      <c r="A193" t="s">
        <v>40</v>
      </c>
    </row>
    <row r="194" spans="1:38" x14ac:dyDescent="0.55000000000000004">
      <c r="A194" t="s">
        <v>43</v>
      </c>
      <c r="D194" s="34"/>
      <c r="E194" s="38" t="s">
        <v>0</v>
      </c>
      <c r="F194" s="38"/>
      <c r="G194" s="38"/>
      <c r="H194" s="38"/>
      <c r="I194" s="38"/>
      <c r="J194" s="38"/>
      <c r="K194" s="38"/>
      <c r="L194" s="38"/>
      <c r="M194" s="22"/>
      <c r="N194" s="22"/>
      <c r="P194" s="34"/>
      <c r="Q194" s="36" t="s">
        <v>0</v>
      </c>
      <c r="R194" s="37"/>
      <c r="S194" s="37"/>
      <c r="T194" s="37"/>
      <c r="U194" s="37"/>
      <c r="V194" s="37"/>
      <c r="W194" s="37"/>
      <c r="X194" s="37"/>
      <c r="Y194" s="10"/>
      <c r="Z194" s="10"/>
      <c r="AB194" s="34"/>
      <c r="AC194" s="27" t="s">
        <v>0</v>
      </c>
      <c r="AD194" s="39"/>
      <c r="AE194" s="39"/>
      <c r="AF194" s="39"/>
      <c r="AG194" s="39"/>
      <c r="AH194" s="39"/>
      <c r="AI194" s="39"/>
      <c r="AJ194" s="28"/>
    </row>
    <row r="195" spans="1:38" x14ac:dyDescent="0.55000000000000004">
      <c r="D195" s="35"/>
      <c r="E195" s="30" t="s">
        <v>1</v>
      </c>
      <c r="F195" s="31"/>
      <c r="G195" s="30" t="s">
        <v>2</v>
      </c>
      <c r="H195" s="31"/>
      <c r="I195" s="27" t="s">
        <v>3</v>
      </c>
      <c r="J195" s="28"/>
      <c r="K195" s="27" t="s">
        <v>21</v>
      </c>
      <c r="L195" s="28"/>
      <c r="M195" s="27" t="s">
        <v>22</v>
      </c>
      <c r="N195" s="28"/>
      <c r="P195" s="35"/>
      <c r="Q195" s="30" t="s">
        <v>1</v>
      </c>
      <c r="R195" s="31"/>
      <c r="S195" s="30" t="s">
        <v>2</v>
      </c>
      <c r="T195" s="31"/>
      <c r="U195" s="27" t="s">
        <v>3</v>
      </c>
      <c r="V195" s="28"/>
      <c r="W195" s="27" t="s">
        <v>21</v>
      </c>
      <c r="X195" s="28"/>
      <c r="Y195" s="27" t="s">
        <v>22</v>
      </c>
      <c r="Z195" s="28"/>
      <c r="AB195" s="35"/>
      <c r="AC195" s="30" t="s">
        <v>1</v>
      </c>
      <c r="AD195" s="31"/>
      <c r="AE195" s="30" t="s">
        <v>2</v>
      </c>
      <c r="AF195" s="31"/>
      <c r="AG195" s="27" t="s">
        <v>3</v>
      </c>
      <c r="AH195" s="28"/>
      <c r="AI195" s="27" t="s">
        <v>21</v>
      </c>
      <c r="AJ195" s="28"/>
      <c r="AK195" s="27" t="s">
        <v>22</v>
      </c>
      <c r="AL195" s="28"/>
    </row>
    <row r="196" spans="1:38" x14ac:dyDescent="0.55000000000000004">
      <c r="D196" s="22" t="s">
        <v>4</v>
      </c>
      <c r="E196" s="2" t="s">
        <v>5</v>
      </c>
      <c r="F196" s="2" t="s">
        <v>6</v>
      </c>
      <c r="G196" s="2" t="s">
        <v>5</v>
      </c>
      <c r="H196" s="2" t="s">
        <v>6</v>
      </c>
      <c r="I196" s="3" t="s">
        <v>5</v>
      </c>
      <c r="J196" s="3" t="s">
        <v>6</v>
      </c>
      <c r="K196" s="3" t="s">
        <v>5</v>
      </c>
      <c r="L196" s="3" t="s">
        <v>6</v>
      </c>
      <c r="M196" s="3" t="s">
        <v>5</v>
      </c>
      <c r="N196" s="3" t="s">
        <v>6</v>
      </c>
      <c r="P196" s="22" t="s">
        <v>4</v>
      </c>
      <c r="Q196" s="2" t="s">
        <v>5</v>
      </c>
      <c r="R196" s="2" t="s">
        <v>6</v>
      </c>
      <c r="S196" s="2" t="s">
        <v>5</v>
      </c>
      <c r="T196" s="2" t="s">
        <v>6</v>
      </c>
      <c r="U196" s="3" t="s">
        <v>5</v>
      </c>
      <c r="V196" s="3" t="s">
        <v>6</v>
      </c>
      <c r="W196" s="3" t="s">
        <v>5</v>
      </c>
      <c r="X196" s="3" t="s">
        <v>6</v>
      </c>
      <c r="Y196" s="3" t="s">
        <v>5</v>
      </c>
      <c r="Z196" s="3" t="s">
        <v>6</v>
      </c>
      <c r="AB196" s="22" t="s">
        <v>4</v>
      </c>
      <c r="AC196" s="2" t="s">
        <v>5</v>
      </c>
      <c r="AD196" s="2" t="s">
        <v>6</v>
      </c>
      <c r="AE196" s="2" t="s">
        <v>5</v>
      </c>
      <c r="AF196" s="2" t="s">
        <v>6</v>
      </c>
      <c r="AG196" s="3" t="s">
        <v>5</v>
      </c>
      <c r="AH196" s="3" t="s">
        <v>6</v>
      </c>
      <c r="AI196" s="3" t="s">
        <v>5</v>
      </c>
      <c r="AJ196" s="3" t="s">
        <v>6</v>
      </c>
      <c r="AK196" s="3" t="s">
        <v>5</v>
      </c>
      <c r="AL196" s="3" t="s">
        <v>6</v>
      </c>
    </row>
    <row r="197" spans="1:38" x14ac:dyDescent="0.55000000000000004">
      <c r="D197" s="4">
        <v>10000</v>
      </c>
      <c r="E197">
        <v>46.403120000000001</v>
      </c>
      <c r="F197">
        <f>100-E197</f>
        <v>53.596879999999999</v>
      </c>
      <c r="G197">
        <v>71.53125</v>
      </c>
      <c r="H197">
        <f>100-G197</f>
        <v>28.46875</v>
      </c>
      <c r="I197">
        <v>80.385620000000003</v>
      </c>
      <c r="J197">
        <f>100-I197</f>
        <v>19.614379999999997</v>
      </c>
      <c r="K197">
        <v>81.858750000000001</v>
      </c>
      <c r="L197">
        <f>100-K197</f>
        <v>18.141249999999999</v>
      </c>
      <c r="M197">
        <v>85.661879999999996</v>
      </c>
      <c r="N197">
        <f>100-M197</f>
        <v>14.338120000000004</v>
      </c>
      <c r="P197" s="4">
        <v>10000</v>
      </c>
      <c r="Q197">
        <v>45.612499999999997</v>
      </c>
      <c r="R197">
        <f>100-Q197</f>
        <v>54.387500000000003</v>
      </c>
      <c r="S197">
        <v>72.349999999999994</v>
      </c>
      <c r="T197">
        <f>100-S197</f>
        <v>27.650000000000006</v>
      </c>
      <c r="U197">
        <v>80.267499999999998</v>
      </c>
      <c r="V197">
        <f>100-U197</f>
        <v>19.732500000000002</v>
      </c>
      <c r="W197">
        <v>83.405000000000001</v>
      </c>
      <c r="X197">
        <f>100-W197</f>
        <v>16.594999999999999</v>
      </c>
      <c r="Y197">
        <v>86.35</v>
      </c>
      <c r="Z197">
        <f>100-Y197</f>
        <v>13.650000000000006</v>
      </c>
      <c r="AB197" s="4">
        <v>10000</v>
      </c>
      <c r="AC197">
        <v>57.940629999999999</v>
      </c>
      <c r="AD197">
        <f>100-AC197</f>
        <v>42.059370000000001</v>
      </c>
      <c r="AE197">
        <v>79.846879999999999</v>
      </c>
      <c r="AF197">
        <f>100-AE197</f>
        <v>20.153120000000001</v>
      </c>
      <c r="AG197">
        <v>85.531880000000001</v>
      </c>
      <c r="AH197">
        <f>100-AG197</f>
        <v>14.468119999999999</v>
      </c>
      <c r="AI197">
        <v>88.105000000000004</v>
      </c>
      <c r="AJ197">
        <f>100-AI197</f>
        <v>11.894999999999996</v>
      </c>
      <c r="AK197">
        <v>90.753129999999999</v>
      </c>
      <c r="AL197">
        <f>100-AK197</f>
        <v>9.2468700000000013</v>
      </c>
    </row>
    <row r="198" spans="1:38" x14ac:dyDescent="0.55000000000000004">
      <c r="D198" s="4">
        <v>1000</v>
      </c>
      <c r="E198">
        <v>47.881250000000001</v>
      </c>
      <c r="F198">
        <f t="shared" ref="F198:F199" si="261">100-E198</f>
        <v>52.118749999999999</v>
      </c>
      <c r="G198">
        <v>72.575000000000003</v>
      </c>
      <c r="H198">
        <f t="shared" ref="H198:H199" si="262">100-G198</f>
        <v>27.424999999999997</v>
      </c>
      <c r="I198">
        <v>78.181250000000006</v>
      </c>
      <c r="J198">
        <f t="shared" ref="J198:J199" si="263">100-I198</f>
        <v>21.818749999999994</v>
      </c>
      <c r="K198">
        <v>83.831249999999997</v>
      </c>
      <c r="L198">
        <f t="shared" ref="L198:L199" si="264">100-K198</f>
        <v>16.168750000000003</v>
      </c>
      <c r="M198">
        <v>83.693749999999994</v>
      </c>
      <c r="N198">
        <f t="shared" ref="N198:N199" si="265">100-M198</f>
        <v>16.306250000000006</v>
      </c>
      <c r="P198" s="4">
        <v>1000</v>
      </c>
      <c r="Q198">
        <v>45.75</v>
      </c>
      <c r="R198">
        <f t="shared" ref="R198:R199" si="266">100-Q198</f>
        <v>54.25</v>
      </c>
      <c r="S198">
        <v>73.025000000000006</v>
      </c>
      <c r="T198">
        <f t="shared" ref="T198:T199" si="267">100-S198</f>
        <v>26.974999999999994</v>
      </c>
      <c r="U198">
        <v>78.525000000000006</v>
      </c>
      <c r="V198">
        <f t="shared" ref="V198:V199" si="268">100-U198</f>
        <v>21.474999999999994</v>
      </c>
      <c r="W198">
        <v>81</v>
      </c>
      <c r="X198">
        <f t="shared" ref="X198:X199" si="269">100-W198</f>
        <v>19</v>
      </c>
      <c r="Y198">
        <v>83.575000000000003</v>
      </c>
      <c r="Z198">
        <f t="shared" ref="Z198:Z199" si="270">100-Y198</f>
        <v>16.424999999999997</v>
      </c>
      <c r="AB198" s="4">
        <v>1000</v>
      </c>
      <c r="AC198">
        <v>57.90625</v>
      </c>
      <c r="AD198">
        <f t="shared" ref="AD198:AD199" si="271">100-AC198</f>
        <v>42.09375</v>
      </c>
      <c r="AE198">
        <v>80.618750000000006</v>
      </c>
      <c r="AF198">
        <f t="shared" ref="AF198:AF199" si="272">100-AE198</f>
        <v>19.381249999999994</v>
      </c>
      <c r="AG198">
        <v>85.3125</v>
      </c>
      <c r="AH198">
        <f t="shared" ref="AH198:AH199" si="273">100-AG198</f>
        <v>14.6875</v>
      </c>
      <c r="AI198">
        <v>87.474999999999994</v>
      </c>
      <c r="AJ198">
        <f t="shared" ref="AJ198:AJ199" si="274">100-AI198</f>
        <v>12.525000000000006</v>
      </c>
      <c r="AK198">
        <v>89.612499999999997</v>
      </c>
      <c r="AL198">
        <f t="shared" ref="AL198:AL199" si="275">100-AK198</f>
        <v>10.387500000000003</v>
      </c>
    </row>
    <row r="199" spans="1:38" x14ac:dyDescent="0.55000000000000004">
      <c r="D199" s="2">
        <v>100</v>
      </c>
      <c r="E199">
        <v>43.375</v>
      </c>
      <c r="F199">
        <f t="shared" si="261"/>
        <v>56.625</v>
      </c>
      <c r="G199">
        <v>70.5625</v>
      </c>
      <c r="H199">
        <f t="shared" si="262"/>
        <v>29.4375</v>
      </c>
      <c r="I199">
        <v>68.75</v>
      </c>
      <c r="J199">
        <f t="shared" si="263"/>
        <v>31.25</v>
      </c>
      <c r="K199">
        <v>70.125</v>
      </c>
      <c r="L199">
        <f t="shared" si="264"/>
        <v>29.875</v>
      </c>
      <c r="M199">
        <v>76.625</v>
      </c>
      <c r="N199">
        <f t="shared" si="265"/>
        <v>23.375</v>
      </c>
      <c r="P199" s="2">
        <v>100</v>
      </c>
      <c r="Q199">
        <v>47.25</v>
      </c>
      <c r="R199">
        <f t="shared" si="266"/>
        <v>52.75</v>
      </c>
      <c r="S199">
        <v>68.5</v>
      </c>
      <c r="T199">
        <f t="shared" si="267"/>
        <v>31.5</v>
      </c>
      <c r="U199">
        <v>81.75</v>
      </c>
      <c r="V199">
        <f t="shared" si="268"/>
        <v>18.25</v>
      </c>
      <c r="W199">
        <v>82.5</v>
      </c>
      <c r="X199">
        <f t="shared" si="269"/>
        <v>17.5</v>
      </c>
      <c r="Y199">
        <v>86</v>
      </c>
      <c r="Z199">
        <f t="shared" si="270"/>
        <v>14</v>
      </c>
      <c r="AB199" s="2">
        <v>100</v>
      </c>
      <c r="AC199">
        <v>55.875</v>
      </c>
      <c r="AD199">
        <f t="shared" si="271"/>
        <v>44.125</v>
      </c>
      <c r="AE199">
        <v>78.5625</v>
      </c>
      <c r="AF199">
        <f t="shared" si="272"/>
        <v>21.4375</v>
      </c>
      <c r="AG199">
        <v>81.5625</v>
      </c>
      <c r="AH199">
        <f t="shared" si="273"/>
        <v>18.4375</v>
      </c>
      <c r="AI199">
        <v>86.625</v>
      </c>
      <c r="AJ199">
        <f t="shared" si="274"/>
        <v>13.375</v>
      </c>
      <c r="AK199">
        <v>87.1875</v>
      </c>
      <c r="AL199">
        <f t="shared" si="275"/>
        <v>12.8125</v>
      </c>
    </row>
    <row r="200" spans="1:38" x14ac:dyDescent="0.55000000000000004">
      <c r="D200" s="21" t="s">
        <v>7</v>
      </c>
      <c r="E200" s="6">
        <f>STDEV(E197:E199)</f>
        <v>2.2971238572687667</v>
      </c>
      <c r="F200" s="6">
        <f t="shared" ref="F200:N200" si="276">STDEV(F197:F199)</f>
        <v>2.2971238572687667</v>
      </c>
      <c r="G200" s="6">
        <f t="shared" si="276"/>
        <v>1.0064828923036908</v>
      </c>
      <c r="H200" s="6">
        <f t="shared" si="276"/>
        <v>1.0064828923036908</v>
      </c>
      <c r="I200" s="6">
        <f t="shared" si="276"/>
        <v>6.1805525163451227</v>
      </c>
      <c r="J200" s="6">
        <f t="shared" si="276"/>
        <v>6.1805525163451192</v>
      </c>
      <c r="K200" s="6">
        <f t="shared" si="276"/>
        <v>7.4098238212861709</v>
      </c>
      <c r="L200" s="6">
        <f t="shared" si="276"/>
        <v>7.4098238212861647</v>
      </c>
      <c r="M200" s="6">
        <f t="shared" si="276"/>
        <v>4.7522970304509915</v>
      </c>
      <c r="N200" s="6">
        <f t="shared" si="276"/>
        <v>4.7522970304509924</v>
      </c>
      <c r="P200" s="21" t="s">
        <v>7</v>
      </c>
      <c r="Q200" s="6">
        <f>STDEV(Q197:Q199)</f>
        <v>0.9083237767081378</v>
      </c>
      <c r="R200" s="6">
        <f t="shared" ref="R200:W200" si="277">STDEV(R197:R199)</f>
        <v>0.9083237767081378</v>
      </c>
      <c r="S200" s="6">
        <f t="shared" si="277"/>
        <v>2.441097772178193</v>
      </c>
      <c r="T200" s="6">
        <f t="shared" si="277"/>
        <v>2.441097772178193</v>
      </c>
      <c r="U200" s="6">
        <f t="shared" si="277"/>
        <v>1.6142458249391025</v>
      </c>
      <c r="V200" s="6">
        <f t="shared" si="277"/>
        <v>1.6142458249391025</v>
      </c>
      <c r="W200" s="6">
        <f t="shared" si="277"/>
        <v>1.2147050396426839</v>
      </c>
      <c r="X200" s="6">
        <f>STDEV(X197:X199)</f>
        <v>1.2147050396426839</v>
      </c>
      <c r="Y200" s="6">
        <f t="shared" ref="Y200:Z200" si="278">STDEV(Y197:Y199)</f>
        <v>1.511277053796994</v>
      </c>
      <c r="Z200" s="6">
        <f t="shared" si="278"/>
        <v>1.511277053796994</v>
      </c>
      <c r="AB200" s="21" t="s">
        <v>7</v>
      </c>
      <c r="AC200" s="6">
        <f t="shared" ref="AC200:AL200" si="279">STDEV(AC197:AC199)</f>
        <v>1.1827923066343189</v>
      </c>
      <c r="AD200" s="6">
        <f t="shared" si="279"/>
        <v>1.1827923066343189</v>
      </c>
      <c r="AE200" s="6">
        <f t="shared" si="279"/>
        <v>1.0387155003336277</v>
      </c>
      <c r="AF200" s="6">
        <f t="shared" si="279"/>
        <v>1.0387155003336277</v>
      </c>
      <c r="AG200" s="6">
        <f t="shared" si="279"/>
        <v>2.2310911070893842</v>
      </c>
      <c r="AH200" s="6">
        <f t="shared" si="279"/>
        <v>2.2310911070893922</v>
      </c>
      <c r="AI200" s="6">
        <f t="shared" si="279"/>
        <v>0.74272022547749139</v>
      </c>
      <c r="AJ200" s="6">
        <f t="shared" si="279"/>
        <v>0.74272022547749139</v>
      </c>
      <c r="AK200" s="6">
        <f t="shared" si="279"/>
        <v>1.820960327858169</v>
      </c>
      <c r="AL200" s="6">
        <f t="shared" si="279"/>
        <v>1.8209603278581641</v>
      </c>
    </row>
    <row r="201" spans="1:38" x14ac:dyDescent="0.55000000000000004">
      <c r="D201" s="29" t="s">
        <v>8</v>
      </c>
      <c r="E201" s="29"/>
      <c r="F201" s="29"/>
      <c r="G201" s="29"/>
      <c r="H201" s="29"/>
      <c r="I201" s="29"/>
      <c r="J201" s="29"/>
      <c r="K201" s="9"/>
      <c r="L201" s="9"/>
      <c r="M201" s="9"/>
      <c r="N201" s="9"/>
      <c r="P201" s="29" t="s">
        <v>9</v>
      </c>
      <c r="Q201" s="29"/>
      <c r="R201" s="29"/>
      <c r="S201" s="29"/>
      <c r="T201" s="29"/>
      <c r="U201" s="29"/>
      <c r="V201" s="29"/>
      <c r="W201" s="29"/>
      <c r="X201" s="29"/>
      <c r="Y201" s="20"/>
      <c r="Z201" s="20"/>
      <c r="AB201" s="29" t="s">
        <v>10</v>
      </c>
      <c r="AC201" s="29"/>
      <c r="AD201" s="29"/>
      <c r="AE201" s="29"/>
      <c r="AF201" s="29"/>
      <c r="AG201" s="29"/>
      <c r="AH201" s="29"/>
      <c r="AI201" s="9"/>
      <c r="AJ201" s="9"/>
    </row>
    <row r="205" spans="1:38" ht="20.399999999999999" x14ac:dyDescent="0.75">
      <c r="A205" t="s">
        <v>28</v>
      </c>
      <c r="F205" s="33" t="s">
        <v>12</v>
      </c>
      <c r="G205" s="33"/>
      <c r="H205" s="33"/>
      <c r="R205" s="33" t="s">
        <v>13</v>
      </c>
      <c r="S205" s="33"/>
      <c r="T205" s="33"/>
      <c r="U205" s="33"/>
      <c r="AD205" s="33" t="s">
        <v>14</v>
      </c>
      <c r="AE205" s="33"/>
      <c r="AF205" s="33"/>
    </row>
    <row r="206" spans="1:38" x14ac:dyDescent="0.55000000000000004">
      <c r="A206" t="s">
        <v>41</v>
      </c>
    </row>
    <row r="207" spans="1:38" x14ac:dyDescent="0.55000000000000004">
      <c r="D207" s="34"/>
      <c r="E207" s="38" t="s">
        <v>0</v>
      </c>
      <c r="F207" s="38"/>
      <c r="G207" s="38"/>
      <c r="H207" s="38"/>
      <c r="I207" s="38"/>
      <c r="J207" s="38"/>
      <c r="K207" s="38"/>
      <c r="L207" s="38"/>
      <c r="M207" s="22"/>
      <c r="N207" s="22"/>
      <c r="P207" s="34"/>
      <c r="Q207" s="36" t="s">
        <v>0</v>
      </c>
      <c r="R207" s="37"/>
      <c r="S207" s="37"/>
      <c r="T207" s="37"/>
      <c r="U207" s="37"/>
      <c r="V207" s="37"/>
      <c r="W207" s="37"/>
      <c r="X207" s="37"/>
      <c r="Y207" s="10"/>
      <c r="Z207" s="10"/>
      <c r="AB207" s="34"/>
      <c r="AC207" s="27" t="s">
        <v>0</v>
      </c>
      <c r="AD207" s="39"/>
      <c r="AE207" s="39"/>
      <c r="AF207" s="39"/>
      <c r="AG207" s="39"/>
      <c r="AH207" s="39"/>
      <c r="AI207" s="39"/>
      <c r="AJ207" s="28"/>
    </row>
    <row r="208" spans="1:38" x14ac:dyDescent="0.55000000000000004">
      <c r="D208" s="35"/>
      <c r="E208" s="30" t="s">
        <v>1</v>
      </c>
      <c r="F208" s="31"/>
      <c r="G208" s="30" t="s">
        <v>2</v>
      </c>
      <c r="H208" s="31"/>
      <c r="I208" s="27" t="s">
        <v>3</v>
      </c>
      <c r="J208" s="28"/>
      <c r="K208" s="27" t="s">
        <v>21</v>
      </c>
      <c r="L208" s="28"/>
      <c r="M208" s="27" t="s">
        <v>22</v>
      </c>
      <c r="N208" s="28"/>
      <c r="P208" s="35"/>
      <c r="Q208" s="30" t="s">
        <v>1</v>
      </c>
      <c r="R208" s="31"/>
      <c r="S208" s="30" t="s">
        <v>2</v>
      </c>
      <c r="T208" s="31"/>
      <c r="U208" s="27" t="s">
        <v>3</v>
      </c>
      <c r="V208" s="28"/>
      <c r="W208" s="27" t="s">
        <v>21</v>
      </c>
      <c r="X208" s="28"/>
      <c r="Y208" s="27" t="s">
        <v>22</v>
      </c>
      <c r="Z208" s="28"/>
      <c r="AB208" s="35"/>
      <c r="AC208" s="30" t="s">
        <v>1</v>
      </c>
      <c r="AD208" s="31"/>
      <c r="AE208" s="30" t="s">
        <v>2</v>
      </c>
      <c r="AF208" s="31"/>
      <c r="AG208" s="27" t="s">
        <v>3</v>
      </c>
      <c r="AH208" s="28"/>
      <c r="AI208" s="27" t="s">
        <v>21</v>
      </c>
      <c r="AJ208" s="28"/>
      <c r="AK208" s="27" t="s">
        <v>22</v>
      </c>
      <c r="AL208" s="28"/>
    </row>
    <row r="209" spans="1:38" x14ac:dyDescent="0.55000000000000004">
      <c r="D209" s="22" t="s">
        <v>4</v>
      </c>
      <c r="E209" s="2" t="s">
        <v>5</v>
      </c>
      <c r="F209" s="2" t="s">
        <v>6</v>
      </c>
      <c r="G209" s="2" t="s">
        <v>5</v>
      </c>
      <c r="H209" s="2" t="s">
        <v>6</v>
      </c>
      <c r="I209" s="3" t="s">
        <v>5</v>
      </c>
      <c r="J209" s="3" t="s">
        <v>6</v>
      </c>
      <c r="K209" s="3" t="s">
        <v>5</v>
      </c>
      <c r="L209" s="3" t="s">
        <v>6</v>
      </c>
      <c r="M209" s="3" t="s">
        <v>5</v>
      </c>
      <c r="N209" s="3" t="s">
        <v>6</v>
      </c>
      <c r="P209" s="22" t="s">
        <v>4</v>
      </c>
      <c r="Q209" s="2" t="s">
        <v>5</v>
      </c>
      <c r="R209" s="2" t="s">
        <v>6</v>
      </c>
      <c r="S209" s="2" t="s">
        <v>5</v>
      </c>
      <c r="T209" s="2" t="s">
        <v>6</v>
      </c>
      <c r="U209" s="3" t="s">
        <v>5</v>
      </c>
      <c r="V209" s="3" t="s">
        <v>6</v>
      </c>
      <c r="W209" s="3" t="s">
        <v>5</v>
      </c>
      <c r="X209" s="3" t="s">
        <v>6</v>
      </c>
      <c r="Y209" s="3" t="s">
        <v>5</v>
      </c>
      <c r="Z209" s="3" t="s">
        <v>6</v>
      </c>
      <c r="AB209" s="22" t="s">
        <v>4</v>
      </c>
      <c r="AC209" s="2" t="s">
        <v>5</v>
      </c>
      <c r="AD209" s="2" t="s">
        <v>6</v>
      </c>
      <c r="AE209" s="2" t="s">
        <v>5</v>
      </c>
      <c r="AF209" s="2" t="s">
        <v>6</v>
      </c>
      <c r="AG209" s="3" t="s">
        <v>5</v>
      </c>
      <c r="AH209" s="3" t="s">
        <v>6</v>
      </c>
      <c r="AI209" s="3" t="s">
        <v>5</v>
      </c>
      <c r="AJ209" s="3" t="s">
        <v>6</v>
      </c>
      <c r="AK209" s="3" t="s">
        <v>5</v>
      </c>
      <c r="AL209" s="3" t="s">
        <v>6</v>
      </c>
    </row>
    <row r="210" spans="1:38" x14ac:dyDescent="0.55000000000000004">
      <c r="D210" s="4">
        <v>10000</v>
      </c>
      <c r="E210">
        <v>42.602339999999998</v>
      </c>
      <c r="F210">
        <f>100-E210</f>
        <v>57.397660000000002</v>
      </c>
      <c r="G210">
        <v>89.792500000000004</v>
      </c>
      <c r="H210">
        <f>100-G210</f>
        <v>10.207499999999996</v>
      </c>
      <c r="I210">
        <v>96.819689999999994</v>
      </c>
      <c r="J210">
        <f>100-I210</f>
        <v>3.1803100000000057</v>
      </c>
      <c r="K210">
        <v>88.305779999999999</v>
      </c>
      <c r="L210">
        <f>100-K210</f>
        <v>11.694220000000001</v>
      </c>
      <c r="M210">
        <v>56.24297</v>
      </c>
      <c r="N210">
        <f>100-M210</f>
        <v>43.75703</v>
      </c>
      <c r="P210" s="4">
        <v>10000</v>
      </c>
      <c r="Q210">
        <v>42.271250000000002</v>
      </c>
      <c r="R210">
        <f>100-Q210</f>
        <v>57.728749999999998</v>
      </c>
      <c r="S210">
        <v>89.578749999999999</v>
      </c>
      <c r="T210">
        <f>100-S210</f>
        <v>10.421250000000001</v>
      </c>
      <c r="U210">
        <v>98.194999999999993</v>
      </c>
      <c r="V210">
        <f>100-U210</f>
        <v>1.8050000000000068</v>
      </c>
      <c r="W210">
        <v>89.823750000000004</v>
      </c>
      <c r="X210">
        <f>100-W210</f>
        <v>10.176249999999996</v>
      </c>
      <c r="Y210">
        <v>99.9</v>
      </c>
      <c r="Z210">
        <f>100-Y210</f>
        <v>9.9999999999994316E-2</v>
      </c>
      <c r="AB210" s="4">
        <v>10000</v>
      </c>
      <c r="AC210">
        <v>51.415779999999998</v>
      </c>
      <c r="AD210">
        <f>100-AC210</f>
        <v>48.584220000000002</v>
      </c>
      <c r="AE210">
        <v>92.355940000000004</v>
      </c>
      <c r="AF210">
        <f>100-AE210</f>
        <v>7.6440599999999961</v>
      </c>
      <c r="AG210">
        <v>98.600939999999994</v>
      </c>
      <c r="AH210">
        <f>100-AG210</f>
        <v>1.3990600000000057</v>
      </c>
      <c r="AI210">
        <v>95.488749999999996</v>
      </c>
      <c r="AJ210">
        <f>100-AI210</f>
        <v>4.511250000000004</v>
      </c>
      <c r="AK210">
        <v>53.122500000000002</v>
      </c>
      <c r="AL210">
        <f>100-AK210</f>
        <v>46.877499999999998</v>
      </c>
    </row>
    <row r="211" spans="1:38" x14ac:dyDescent="0.55000000000000004">
      <c r="D211" s="4">
        <v>1000</v>
      </c>
      <c r="E211">
        <v>42.28125</v>
      </c>
      <c r="F211">
        <f t="shared" ref="F211:F212" si="280">100-E211</f>
        <v>57.71875</v>
      </c>
      <c r="G211">
        <v>85.739059999999995</v>
      </c>
      <c r="H211">
        <f t="shared" ref="H211:H212" si="281">100-G211</f>
        <v>14.260940000000005</v>
      </c>
      <c r="I211">
        <v>83.392189999999999</v>
      </c>
      <c r="J211">
        <f t="shared" ref="J211:J212" si="282">100-I211</f>
        <v>16.607810000000001</v>
      </c>
      <c r="K211">
        <v>63.501559999999998</v>
      </c>
      <c r="L211">
        <f t="shared" ref="L211:L212" si="283">100-K211</f>
        <v>36.498440000000002</v>
      </c>
      <c r="M211">
        <v>56.168750000000003</v>
      </c>
      <c r="N211">
        <f t="shared" ref="N211:N212" si="284">100-M211</f>
        <v>43.831249999999997</v>
      </c>
      <c r="P211" s="4">
        <v>1000</v>
      </c>
      <c r="Q211">
        <v>42.875</v>
      </c>
      <c r="R211">
        <f t="shared" ref="R211:R212" si="285">100-Q211</f>
        <v>57.125</v>
      </c>
      <c r="S211">
        <v>90.15</v>
      </c>
      <c r="T211">
        <f t="shared" ref="T211:T212" si="286">100-S211</f>
        <v>9.8499999999999943</v>
      </c>
      <c r="U211">
        <v>98.0625</v>
      </c>
      <c r="V211">
        <f t="shared" ref="V211:V212" si="287">100-U211</f>
        <v>1.9375</v>
      </c>
      <c r="W211">
        <v>99.775000000000006</v>
      </c>
      <c r="X211">
        <f t="shared" ref="X211:X212" si="288">100-W211</f>
        <v>0.22499999999999432</v>
      </c>
      <c r="Y211">
        <v>99.9</v>
      </c>
      <c r="Z211">
        <f t="shared" ref="Z211:Z212" si="289">100-Y211</f>
        <v>9.9999999999994316E-2</v>
      </c>
      <c r="AB211" s="4">
        <v>1000</v>
      </c>
      <c r="AC211">
        <v>51.448439999999998</v>
      </c>
      <c r="AD211">
        <f t="shared" ref="AD211:AD212" si="290">100-AC211</f>
        <v>48.551560000000002</v>
      </c>
      <c r="AE211">
        <v>90.084379999999996</v>
      </c>
      <c r="AF211">
        <f t="shared" ref="AF211:AF212" si="291">100-AE211</f>
        <v>9.9156200000000041</v>
      </c>
      <c r="AG211">
        <v>93.745310000000003</v>
      </c>
      <c r="AH211">
        <f t="shared" ref="AH211:AH212" si="292">100-AG211</f>
        <v>6.2546899999999965</v>
      </c>
      <c r="AI211">
        <v>76.628129999999999</v>
      </c>
      <c r="AJ211">
        <f t="shared" ref="AJ211:AJ212" si="293">100-AI211</f>
        <v>23.371870000000001</v>
      </c>
      <c r="AK211">
        <v>53.1</v>
      </c>
      <c r="AL211">
        <f t="shared" ref="AL211:AL212" si="294">100-AK211</f>
        <v>46.9</v>
      </c>
    </row>
    <row r="212" spans="1:38" x14ac:dyDescent="0.55000000000000004">
      <c r="D212" s="2">
        <v>100</v>
      </c>
      <c r="E212">
        <v>40.140630000000002</v>
      </c>
      <c r="F212">
        <f t="shared" si="280"/>
        <v>59.859369999999998</v>
      </c>
      <c r="G212">
        <v>68.609380000000002</v>
      </c>
      <c r="H212">
        <f t="shared" si="281"/>
        <v>31.390619999999998</v>
      </c>
      <c r="I212">
        <v>66.828130000000002</v>
      </c>
      <c r="J212">
        <f t="shared" si="282"/>
        <v>33.171869999999998</v>
      </c>
      <c r="K212">
        <v>56.9375</v>
      </c>
      <c r="L212">
        <f t="shared" si="283"/>
        <v>43.0625</v>
      </c>
      <c r="M212">
        <v>55.375</v>
      </c>
      <c r="N212">
        <f t="shared" si="284"/>
        <v>44.625</v>
      </c>
      <c r="P212" s="2">
        <v>100</v>
      </c>
      <c r="Q212">
        <v>39.75</v>
      </c>
      <c r="R212">
        <f t="shared" si="285"/>
        <v>60.25</v>
      </c>
      <c r="S212">
        <v>74.75</v>
      </c>
      <c r="T212">
        <f t="shared" si="286"/>
        <v>25.25</v>
      </c>
      <c r="U212">
        <v>97.875</v>
      </c>
      <c r="V212">
        <f t="shared" si="287"/>
        <v>2.125</v>
      </c>
      <c r="W212">
        <v>98.75</v>
      </c>
      <c r="X212">
        <f t="shared" si="288"/>
        <v>1.25</v>
      </c>
      <c r="Y212">
        <v>99</v>
      </c>
      <c r="Z212">
        <f t="shared" si="289"/>
        <v>1</v>
      </c>
      <c r="AB212" s="2">
        <v>100</v>
      </c>
      <c r="AC212">
        <v>50</v>
      </c>
      <c r="AD212">
        <f t="shared" si="290"/>
        <v>50</v>
      </c>
      <c r="AE212">
        <v>80.421880000000002</v>
      </c>
      <c r="AF212">
        <f t="shared" si="291"/>
        <v>19.578119999999998</v>
      </c>
      <c r="AG212">
        <v>74.65625</v>
      </c>
      <c r="AH212">
        <f t="shared" si="292"/>
        <v>25.34375</v>
      </c>
      <c r="AI212">
        <v>57.96875</v>
      </c>
      <c r="AJ212">
        <f t="shared" si="293"/>
        <v>42.03125</v>
      </c>
      <c r="AK212">
        <v>52.875</v>
      </c>
      <c r="AL212">
        <f t="shared" si="294"/>
        <v>47.125</v>
      </c>
    </row>
    <row r="213" spans="1:38" x14ac:dyDescent="0.55000000000000004">
      <c r="D213" s="21" t="s">
        <v>7</v>
      </c>
      <c r="E213" s="6">
        <f>STDEV(E210:E212)</f>
        <v>1.3382431827212855</v>
      </c>
      <c r="F213" s="6">
        <f t="shared" ref="F213:N213" si="295">STDEV(F210:F212)</f>
        <v>1.3382431827212855</v>
      </c>
      <c r="G213" s="6">
        <f t="shared" si="295"/>
        <v>11.244116132970806</v>
      </c>
      <c r="H213" s="6">
        <f t="shared" si="295"/>
        <v>11.244116132970762</v>
      </c>
      <c r="I213" s="6">
        <f t="shared" si="295"/>
        <v>15.02309062281131</v>
      </c>
      <c r="J213" s="6">
        <f t="shared" si="295"/>
        <v>15.023090622811267</v>
      </c>
      <c r="K213" s="6">
        <f t="shared" si="295"/>
        <v>16.544410957835055</v>
      </c>
      <c r="L213" s="6">
        <f t="shared" si="295"/>
        <v>16.544410957835076</v>
      </c>
      <c r="M213" s="6">
        <f t="shared" si="295"/>
        <v>0.48113054219549806</v>
      </c>
      <c r="N213" s="6">
        <f t="shared" si="295"/>
        <v>0.48113054219549806</v>
      </c>
      <c r="P213" s="21" t="s">
        <v>7</v>
      </c>
      <c r="Q213" s="6">
        <f>STDEV(Q210:Q212)</f>
        <v>1.6576509798004329</v>
      </c>
      <c r="R213" s="6">
        <f t="shared" ref="R213:W213" si="296">STDEV(R210:R212)</f>
        <v>1.6576509798004329</v>
      </c>
      <c r="S213" s="6">
        <f t="shared" si="296"/>
        <v>8.7309616988909085</v>
      </c>
      <c r="T213" s="6">
        <f t="shared" si="296"/>
        <v>8.7309616988909138</v>
      </c>
      <c r="U213" s="6">
        <f t="shared" si="296"/>
        <v>0.1607858306360741</v>
      </c>
      <c r="V213" s="6">
        <f t="shared" si="296"/>
        <v>0.1607858306360741</v>
      </c>
      <c r="W213" s="6">
        <f t="shared" si="296"/>
        <v>5.4735110703733847</v>
      </c>
      <c r="X213" s="6">
        <f>STDEV(X210:X212)</f>
        <v>5.4735110703733847</v>
      </c>
      <c r="Y213" s="6">
        <f t="shared" ref="Y213:Z213" si="297">STDEV(Y210:Y212)</f>
        <v>0.51961524227066647</v>
      </c>
      <c r="Z213" s="6">
        <f t="shared" si="297"/>
        <v>0.51961524227066647</v>
      </c>
      <c r="AB213" s="21" t="s">
        <v>7</v>
      </c>
      <c r="AC213" s="6">
        <f t="shared" ref="AC213:AL213" si="298">STDEV(AC210:AC212)</f>
        <v>0.82699033827487856</v>
      </c>
      <c r="AD213" s="6">
        <f t="shared" si="298"/>
        <v>0.82699033827487856</v>
      </c>
      <c r="AE213" s="6">
        <f t="shared" si="298"/>
        <v>6.3370034870223426</v>
      </c>
      <c r="AF213" s="6">
        <f t="shared" si="298"/>
        <v>6.3370034870223444</v>
      </c>
      <c r="AG213" s="6">
        <f t="shared" si="298"/>
        <v>12.657787679110216</v>
      </c>
      <c r="AH213" s="6">
        <f t="shared" si="298"/>
        <v>12.657787679110175</v>
      </c>
      <c r="AI213" s="6">
        <f t="shared" si="298"/>
        <v>18.760089946340905</v>
      </c>
      <c r="AJ213" s="6">
        <f t="shared" si="298"/>
        <v>18.760089946340873</v>
      </c>
      <c r="AK213" s="6">
        <f t="shared" si="298"/>
        <v>0.13686215693171103</v>
      </c>
      <c r="AL213" s="6">
        <f t="shared" si="298"/>
        <v>0.13686215693171103</v>
      </c>
    </row>
    <row r="214" spans="1:38" x14ac:dyDescent="0.55000000000000004">
      <c r="D214" s="29" t="s">
        <v>8</v>
      </c>
      <c r="E214" s="29"/>
      <c r="F214" s="29"/>
      <c r="G214" s="29"/>
      <c r="H214" s="29"/>
      <c r="I214" s="29"/>
      <c r="J214" s="29"/>
      <c r="K214" s="9"/>
      <c r="L214" s="9"/>
      <c r="M214" s="9"/>
      <c r="N214" s="9"/>
      <c r="P214" s="29" t="s">
        <v>9</v>
      </c>
      <c r="Q214" s="29"/>
      <c r="R214" s="29"/>
      <c r="S214" s="29"/>
      <c r="T214" s="29"/>
      <c r="U214" s="29"/>
      <c r="V214" s="29"/>
      <c r="W214" s="29"/>
      <c r="X214" s="29"/>
      <c r="Y214" s="20"/>
      <c r="Z214" s="20"/>
      <c r="AB214" s="29" t="s">
        <v>10</v>
      </c>
      <c r="AC214" s="29"/>
      <c r="AD214" s="29"/>
      <c r="AE214" s="29"/>
      <c r="AF214" s="29"/>
      <c r="AG214" s="29"/>
      <c r="AH214" s="29"/>
      <c r="AI214" s="9"/>
      <c r="AJ214" s="9"/>
    </row>
    <row r="218" spans="1:38" ht="20.399999999999999" x14ac:dyDescent="0.75">
      <c r="A218" t="s">
        <v>28</v>
      </c>
      <c r="F218" s="33" t="s">
        <v>12</v>
      </c>
      <c r="G218" s="33"/>
      <c r="H218" s="33"/>
      <c r="R218" s="33" t="s">
        <v>13</v>
      </c>
      <c r="S218" s="33"/>
      <c r="T218" s="33"/>
      <c r="U218" s="33"/>
      <c r="AD218" s="33" t="s">
        <v>14</v>
      </c>
      <c r="AE218" s="33"/>
      <c r="AF218" s="33"/>
    </row>
    <row r="219" spans="1:38" x14ac:dyDescent="0.55000000000000004">
      <c r="A219" t="s">
        <v>42</v>
      </c>
    </row>
    <row r="220" spans="1:38" x14ac:dyDescent="0.55000000000000004">
      <c r="D220" s="34"/>
      <c r="E220" s="38" t="s">
        <v>0</v>
      </c>
      <c r="F220" s="38"/>
      <c r="G220" s="38"/>
      <c r="H220" s="38"/>
      <c r="I220" s="38"/>
      <c r="J220" s="38"/>
      <c r="K220" s="38"/>
      <c r="L220" s="38"/>
      <c r="M220" s="22"/>
      <c r="N220" s="22"/>
      <c r="P220" s="34"/>
      <c r="Q220" s="36" t="s">
        <v>0</v>
      </c>
      <c r="R220" s="37"/>
      <c r="S220" s="37"/>
      <c r="T220" s="37"/>
      <c r="U220" s="37"/>
      <c r="V220" s="37"/>
      <c r="W220" s="37"/>
      <c r="X220" s="37"/>
      <c r="Y220" s="10"/>
      <c r="Z220" s="10"/>
      <c r="AB220" s="34"/>
      <c r="AC220" s="27" t="s">
        <v>0</v>
      </c>
      <c r="AD220" s="39"/>
      <c r="AE220" s="39"/>
      <c r="AF220" s="39"/>
      <c r="AG220" s="39"/>
      <c r="AH220" s="39"/>
      <c r="AI220" s="39"/>
      <c r="AJ220" s="28"/>
    </row>
    <row r="221" spans="1:38" x14ac:dyDescent="0.55000000000000004">
      <c r="D221" s="35"/>
      <c r="E221" s="30" t="s">
        <v>1</v>
      </c>
      <c r="F221" s="31"/>
      <c r="G221" s="30" t="s">
        <v>2</v>
      </c>
      <c r="H221" s="31"/>
      <c r="I221" s="27" t="s">
        <v>3</v>
      </c>
      <c r="J221" s="28"/>
      <c r="K221" s="27" t="s">
        <v>21</v>
      </c>
      <c r="L221" s="28"/>
      <c r="M221" s="27" t="s">
        <v>22</v>
      </c>
      <c r="N221" s="28"/>
      <c r="P221" s="35"/>
      <c r="Q221" s="30" t="s">
        <v>1</v>
      </c>
      <c r="R221" s="31"/>
      <c r="S221" s="30" t="s">
        <v>2</v>
      </c>
      <c r="T221" s="31"/>
      <c r="U221" s="27" t="s">
        <v>3</v>
      </c>
      <c r="V221" s="28"/>
      <c r="W221" s="27" t="s">
        <v>21</v>
      </c>
      <c r="X221" s="28"/>
      <c r="Y221" s="27" t="s">
        <v>22</v>
      </c>
      <c r="Z221" s="28"/>
      <c r="AB221" s="35"/>
      <c r="AC221" s="30" t="s">
        <v>1</v>
      </c>
      <c r="AD221" s="31"/>
      <c r="AE221" s="30" t="s">
        <v>2</v>
      </c>
      <c r="AF221" s="31"/>
      <c r="AG221" s="27" t="s">
        <v>3</v>
      </c>
      <c r="AH221" s="28"/>
      <c r="AI221" s="27" t="s">
        <v>21</v>
      </c>
      <c r="AJ221" s="28"/>
      <c r="AK221" s="27" t="s">
        <v>22</v>
      </c>
      <c r="AL221" s="28"/>
    </row>
    <row r="222" spans="1:38" x14ac:dyDescent="0.55000000000000004">
      <c r="D222" s="22" t="s">
        <v>4</v>
      </c>
      <c r="E222" s="2" t="s">
        <v>5</v>
      </c>
      <c r="F222" s="2" t="s">
        <v>6</v>
      </c>
      <c r="G222" s="2" t="s">
        <v>5</v>
      </c>
      <c r="H222" s="2" t="s">
        <v>6</v>
      </c>
      <c r="I222" s="3" t="s">
        <v>5</v>
      </c>
      <c r="J222" s="3" t="s">
        <v>6</v>
      </c>
      <c r="K222" s="3" t="s">
        <v>5</v>
      </c>
      <c r="L222" s="3" t="s">
        <v>6</v>
      </c>
      <c r="M222" s="3" t="s">
        <v>5</v>
      </c>
      <c r="N222" s="3" t="s">
        <v>6</v>
      </c>
      <c r="P222" s="22" t="s">
        <v>4</v>
      </c>
      <c r="Q222" s="2" t="s">
        <v>5</v>
      </c>
      <c r="R222" s="2" t="s">
        <v>6</v>
      </c>
      <c r="S222" s="2" t="s">
        <v>5</v>
      </c>
      <c r="T222" s="2" t="s">
        <v>6</v>
      </c>
      <c r="U222" s="3" t="s">
        <v>5</v>
      </c>
      <c r="V222" s="3" t="s">
        <v>6</v>
      </c>
      <c r="W222" s="3" t="s">
        <v>5</v>
      </c>
      <c r="X222" s="3" t="s">
        <v>6</v>
      </c>
      <c r="Y222" s="3" t="s">
        <v>5</v>
      </c>
      <c r="Z222" s="3" t="s">
        <v>6</v>
      </c>
      <c r="AB222" s="22" t="s">
        <v>4</v>
      </c>
      <c r="AC222" s="2" t="s">
        <v>5</v>
      </c>
      <c r="AD222" s="2" t="s">
        <v>6</v>
      </c>
      <c r="AE222" s="2" t="s">
        <v>5</v>
      </c>
      <c r="AF222" s="2" t="s">
        <v>6</v>
      </c>
      <c r="AG222" s="3" t="s">
        <v>5</v>
      </c>
      <c r="AH222" s="3" t="s">
        <v>6</v>
      </c>
      <c r="AI222" s="3" t="s">
        <v>5</v>
      </c>
      <c r="AJ222" s="3" t="s">
        <v>6</v>
      </c>
      <c r="AK222" s="3" t="s">
        <v>5</v>
      </c>
      <c r="AL222" s="3" t="s">
        <v>6</v>
      </c>
    </row>
    <row r="223" spans="1:38" x14ac:dyDescent="0.55000000000000004">
      <c r="D223" s="4">
        <v>10000</v>
      </c>
      <c r="E223">
        <v>37.859380000000002</v>
      </c>
      <c r="F223">
        <f>100-E223</f>
        <v>62.140619999999998</v>
      </c>
      <c r="G223">
        <v>77.881720000000001</v>
      </c>
      <c r="H223">
        <f>100-G223</f>
        <v>22.118279999999999</v>
      </c>
      <c r="I223">
        <v>90.040940000000006</v>
      </c>
      <c r="J223">
        <f>100-I223</f>
        <v>9.9590599999999938</v>
      </c>
      <c r="K223">
        <v>92.953280000000007</v>
      </c>
      <c r="L223">
        <f>100-K223</f>
        <v>7.0467199999999934</v>
      </c>
      <c r="M223">
        <v>96.024529999999999</v>
      </c>
      <c r="N223">
        <f>100-M223</f>
        <v>3.9754700000000014</v>
      </c>
      <c r="P223" s="4">
        <v>10000</v>
      </c>
      <c r="Q223">
        <v>37.666249999999998</v>
      </c>
      <c r="R223">
        <f>100-Q223</f>
        <v>62.333750000000002</v>
      </c>
      <c r="S223">
        <v>77.973749999999995</v>
      </c>
      <c r="T223">
        <f>100-S223</f>
        <v>22.026250000000005</v>
      </c>
      <c r="U223">
        <v>90.198750000000004</v>
      </c>
      <c r="V223">
        <f>100-U223</f>
        <v>9.801249999999996</v>
      </c>
      <c r="W223">
        <v>93.64</v>
      </c>
      <c r="X223">
        <f>100-W223</f>
        <v>6.3599999999999994</v>
      </c>
      <c r="Y223">
        <v>97.82</v>
      </c>
      <c r="Z223">
        <f>100-Y223</f>
        <v>2.1800000000000068</v>
      </c>
      <c r="AB223" s="4">
        <v>10000</v>
      </c>
      <c r="AC223">
        <v>46.695309999999999</v>
      </c>
      <c r="AD223">
        <f>100-AC223</f>
        <v>53.304690000000001</v>
      </c>
      <c r="AE223">
        <v>82.731250000000003</v>
      </c>
      <c r="AF223">
        <f>100-AE223</f>
        <v>17.268749999999997</v>
      </c>
      <c r="AG223">
        <v>92.358909999999995</v>
      </c>
      <c r="AH223">
        <f>100-AG223</f>
        <v>7.6410900000000055</v>
      </c>
      <c r="AI223">
        <v>95.221249999999998</v>
      </c>
      <c r="AJ223">
        <f>100-AI223</f>
        <v>4.7787500000000023</v>
      </c>
      <c r="AK223">
        <v>97.955160000000006</v>
      </c>
      <c r="AL223">
        <f>100-AK223</f>
        <v>2.0448399999999936</v>
      </c>
    </row>
    <row r="224" spans="1:38" x14ac:dyDescent="0.55000000000000004">
      <c r="D224" s="4">
        <v>1000</v>
      </c>
      <c r="E224">
        <v>37.299999999999997</v>
      </c>
      <c r="F224">
        <f t="shared" ref="F224:F225" si="299">100-E224</f>
        <v>62.7</v>
      </c>
      <c r="G224">
        <v>76.809380000000004</v>
      </c>
      <c r="H224">
        <f t="shared" ref="H224:H225" si="300">100-G224</f>
        <v>23.190619999999996</v>
      </c>
      <c r="I224">
        <v>85.987499999999997</v>
      </c>
      <c r="J224">
        <f t="shared" ref="J224:J225" si="301">100-I224</f>
        <v>14.012500000000003</v>
      </c>
      <c r="K224">
        <v>85.357810000000001</v>
      </c>
      <c r="L224">
        <f t="shared" ref="L224:L225" si="302">100-K224</f>
        <v>14.642189999999999</v>
      </c>
      <c r="M224">
        <v>84.917190000000005</v>
      </c>
      <c r="N224">
        <f t="shared" ref="N224:N225" si="303">100-M224</f>
        <v>15.082809999999995</v>
      </c>
      <c r="P224" s="4">
        <v>1000</v>
      </c>
      <c r="Q224">
        <v>37.4375</v>
      </c>
      <c r="R224">
        <f t="shared" ref="R224:R225" si="304">100-Q224</f>
        <v>62.5625</v>
      </c>
      <c r="S224">
        <v>77.424999999999997</v>
      </c>
      <c r="T224">
        <f t="shared" ref="T224:T225" si="305">100-S224</f>
        <v>22.575000000000003</v>
      </c>
      <c r="U224">
        <v>88.6</v>
      </c>
      <c r="V224">
        <f t="shared" ref="V224:V225" si="306">100-U224</f>
        <v>11.400000000000006</v>
      </c>
      <c r="W224">
        <v>88.6</v>
      </c>
      <c r="X224">
        <f t="shared" ref="X224:X225" si="307">100-W224</f>
        <v>11.400000000000006</v>
      </c>
      <c r="Y224">
        <v>97.5</v>
      </c>
      <c r="Z224">
        <f t="shared" ref="Z224:Z225" si="308">100-Y224</f>
        <v>2.5</v>
      </c>
      <c r="AB224" s="4">
        <v>1000</v>
      </c>
      <c r="AC224">
        <v>46.767189999999999</v>
      </c>
      <c r="AD224">
        <f t="shared" ref="AD224:AD225" si="309">100-AC224</f>
        <v>53.232810000000001</v>
      </c>
      <c r="AE224">
        <v>84.065629999999999</v>
      </c>
      <c r="AF224">
        <f t="shared" ref="AF224:AF225" si="310">100-AE224</f>
        <v>15.934370000000001</v>
      </c>
      <c r="AG224">
        <v>90.528130000000004</v>
      </c>
      <c r="AH224">
        <f t="shared" ref="AH224:AH225" si="311">100-AG224</f>
        <v>9.4718699999999956</v>
      </c>
      <c r="AI224">
        <v>93.540629999999993</v>
      </c>
      <c r="AJ224">
        <f t="shared" ref="AJ224:AJ225" si="312">100-AI224</f>
        <v>6.4593700000000069</v>
      </c>
      <c r="AK224">
        <v>94.523439999999994</v>
      </c>
      <c r="AL224">
        <f t="shared" ref="AL224:AL225" si="313">100-AK224</f>
        <v>5.4765600000000063</v>
      </c>
    </row>
    <row r="225" spans="1:38" x14ac:dyDescent="0.55000000000000004">
      <c r="D225" s="2">
        <v>100</v>
      </c>
      <c r="E225">
        <v>37.09375</v>
      </c>
      <c r="F225">
        <f t="shared" si="299"/>
        <v>62.90625</v>
      </c>
      <c r="G225">
        <v>65.796880000000002</v>
      </c>
      <c r="H225">
        <f t="shared" si="300"/>
        <v>34.203119999999998</v>
      </c>
      <c r="I225">
        <v>69.859380000000002</v>
      </c>
      <c r="J225">
        <f t="shared" si="301"/>
        <v>30.140619999999998</v>
      </c>
      <c r="K225">
        <v>65.625</v>
      </c>
      <c r="L225">
        <f t="shared" si="302"/>
        <v>34.375</v>
      </c>
      <c r="M225">
        <v>64.890630000000002</v>
      </c>
      <c r="N225">
        <f t="shared" si="303"/>
        <v>35.109369999999998</v>
      </c>
      <c r="P225" s="2">
        <v>100</v>
      </c>
      <c r="Q225">
        <v>38</v>
      </c>
      <c r="R225">
        <f t="shared" si="304"/>
        <v>62</v>
      </c>
      <c r="S225">
        <v>61.5</v>
      </c>
      <c r="T225">
        <f t="shared" si="305"/>
        <v>38.5</v>
      </c>
      <c r="U225">
        <v>81.625</v>
      </c>
      <c r="V225">
        <f t="shared" si="306"/>
        <v>18.375</v>
      </c>
      <c r="W225">
        <v>94.5</v>
      </c>
      <c r="X225">
        <f t="shared" si="307"/>
        <v>5.5</v>
      </c>
      <c r="Y225">
        <v>92.875</v>
      </c>
      <c r="Z225">
        <f t="shared" si="308"/>
        <v>7.125</v>
      </c>
      <c r="AB225" s="2">
        <v>100</v>
      </c>
      <c r="AC225">
        <v>47.515630000000002</v>
      </c>
      <c r="AD225">
        <f t="shared" si="309"/>
        <v>52.484369999999998</v>
      </c>
      <c r="AE225">
        <v>79.375</v>
      </c>
      <c r="AF225">
        <f t="shared" si="310"/>
        <v>20.625</v>
      </c>
      <c r="AG225">
        <v>82.34375</v>
      </c>
      <c r="AH225">
        <f t="shared" si="311"/>
        <v>17.65625</v>
      </c>
      <c r="AI225">
        <v>80.703130000000002</v>
      </c>
      <c r="AJ225">
        <f t="shared" si="312"/>
        <v>19.296869999999998</v>
      </c>
      <c r="AK225">
        <v>71.609380000000002</v>
      </c>
      <c r="AL225">
        <f t="shared" si="313"/>
        <v>28.390619999999998</v>
      </c>
    </row>
    <row r="226" spans="1:38" x14ac:dyDescent="0.55000000000000004">
      <c r="D226" s="21" t="s">
        <v>7</v>
      </c>
      <c r="E226" s="6">
        <f>STDEV(E223:E225)</f>
        <v>0.39615534490904075</v>
      </c>
      <c r="F226" s="6">
        <f t="shared" ref="F226:N226" si="314">STDEV(F223:F225)</f>
        <v>0.39615534490904075</v>
      </c>
      <c r="G226" s="6">
        <f t="shared" si="314"/>
        <v>6.6891507576472922</v>
      </c>
      <c r="H226" s="6">
        <f t="shared" si="314"/>
        <v>6.6891507576472984</v>
      </c>
      <c r="I226" s="6">
        <f t="shared" si="314"/>
        <v>10.675844967352065</v>
      </c>
      <c r="J226" s="6">
        <f t="shared" si="314"/>
        <v>10.675844967351923</v>
      </c>
      <c r="K226" s="6">
        <f t="shared" si="314"/>
        <v>14.106203379928321</v>
      </c>
      <c r="L226" s="6">
        <f t="shared" si="314"/>
        <v>14.106203379928283</v>
      </c>
      <c r="M226" s="6">
        <f t="shared" si="314"/>
        <v>15.778444349381648</v>
      </c>
      <c r="N226" s="6">
        <f t="shared" si="314"/>
        <v>15.778444349381633</v>
      </c>
      <c r="P226" s="21" t="s">
        <v>7</v>
      </c>
      <c r="Q226" s="6">
        <f>STDEV(Q223:Q225)</f>
        <v>0.28287861796183905</v>
      </c>
      <c r="R226" s="6">
        <f t="shared" ref="R226:W226" si="315">STDEV(R223:R225)</f>
        <v>0.28287861796183905</v>
      </c>
      <c r="S226" s="6">
        <f t="shared" si="315"/>
        <v>9.3567372395955157</v>
      </c>
      <c r="T226" s="6">
        <f t="shared" si="315"/>
        <v>9.3567372395955033</v>
      </c>
      <c r="U226" s="6">
        <f t="shared" si="315"/>
        <v>4.5591632204641828</v>
      </c>
      <c r="V226" s="6">
        <f t="shared" si="315"/>
        <v>4.5591632204641819</v>
      </c>
      <c r="W226" s="6">
        <f t="shared" si="315"/>
        <v>3.1872454146697513</v>
      </c>
      <c r="X226" s="6">
        <f>STDEV(X223:X225)</f>
        <v>3.1872454146697509</v>
      </c>
      <c r="Y226" s="6">
        <f t="shared" ref="Y226:Z226" si="316">STDEV(Y223:Y225)</f>
        <v>2.7672504404191516</v>
      </c>
      <c r="Z226" s="6">
        <f t="shared" si="316"/>
        <v>2.7672504404191511</v>
      </c>
      <c r="AB226" s="21" t="s">
        <v>7</v>
      </c>
      <c r="AC226" s="6">
        <f t="shared" ref="AC226:AL226" si="317">STDEV(AC223:AC225)</f>
        <v>0.45428589940697167</v>
      </c>
      <c r="AD226" s="6">
        <f t="shared" si="317"/>
        <v>0.45428589940697167</v>
      </c>
      <c r="AE226" s="6">
        <f t="shared" si="317"/>
        <v>2.4168503554488709</v>
      </c>
      <c r="AF226" s="6">
        <f t="shared" si="317"/>
        <v>2.4168503554488714</v>
      </c>
      <c r="AG226" s="6">
        <f t="shared" si="317"/>
        <v>5.3329051060124186</v>
      </c>
      <c r="AH226" s="6">
        <f t="shared" si="317"/>
        <v>5.3329051060124213</v>
      </c>
      <c r="AI226" s="6">
        <f t="shared" si="317"/>
        <v>7.9414702476808383</v>
      </c>
      <c r="AJ226" s="6">
        <f t="shared" si="317"/>
        <v>7.9414702476808392</v>
      </c>
      <c r="AK226" s="6">
        <f t="shared" si="317"/>
        <v>14.323238528410032</v>
      </c>
      <c r="AL226" s="6">
        <f t="shared" si="317"/>
        <v>14.323238528410164</v>
      </c>
    </row>
    <row r="227" spans="1:38" x14ac:dyDescent="0.55000000000000004">
      <c r="D227" s="29" t="s">
        <v>8</v>
      </c>
      <c r="E227" s="29"/>
      <c r="F227" s="29"/>
      <c r="G227" s="29"/>
      <c r="H227" s="29"/>
      <c r="I227" s="29"/>
      <c r="J227" s="29"/>
      <c r="K227" s="9"/>
      <c r="L227" s="9"/>
      <c r="M227" s="9"/>
      <c r="N227" s="9"/>
      <c r="P227" s="29" t="s">
        <v>9</v>
      </c>
      <c r="Q227" s="29"/>
      <c r="R227" s="29"/>
      <c r="S227" s="29"/>
      <c r="T227" s="29"/>
      <c r="U227" s="29"/>
      <c r="V227" s="29"/>
      <c r="W227" s="29"/>
      <c r="X227" s="29"/>
      <c r="Y227" s="20"/>
      <c r="Z227" s="20"/>
      <c r="AB227" s="29" t="s">
        <v>10</v>
      </c>
      <c r="AC227" s="29"/>
      <c r="AD227" s="29"/>
      <c r="AE227" s="29"/>
      <c r="AF227" s="29"/>
      <c r="AG227" s="29"/>
      <c r="AH227" s="29"/>
      <c r="AI227" s="9"/>
      <c r="AJ227" s="9"/>
    </row>
    <row r="232" spans="1:38" ht="20.399999999999999" x14ac:dyDescent="0.75">
      <c r="F232" s="33" t="s">
        <v>12</v>
      </c>
      <c r="G232" s="33"/>
      <c r="H232" s="33"/>
      <c r="R232" s="33" t="s">
        <v>13</v>
      </c>
      <c r="S232" s="33"/>
      <c r="T232" s="33"/>
      <c r="U232" s="33"/>
      <c r="AD232" s="33" t="s">
        <v>14</v>
      </c>
      <c r="AE232" s="33"/>
      <c r="AF232" s="33"/>
    </row>
    <row r="233" spans="1:38" x14ac:dyDescent="0.55000000000000004">
      <c r="A233" t="s">
        <v>28</v>
      </c>
    </row>
    <row r="234" spans="1:38" x14ac:dyDescent="0.55000000000000004">
      <c r="A234" t="s">
        <v>43</v>
      </c>
      <c r="D234" s="34"/>
      <c r="E234" s="38" t="s">
        <v>0</v>
      </c>
      <c r="F234" s="38"/>
      <c r="G234" s="38"/>
      <c r="H234" s="38"/>
      <c r="I234" s="38"/>
      <c r="J234" s="38"/>
      <c r="K234" s="38"/>
      <c r="L234" s="38"/>
      <c r="M234" s="22"/>
      <c r="N234" s="22"/>
      <c r="P234" s="34"/>
      <c r="Q234" s="36" t="s">
        <v>0</v>
      </c>
      <c r="R234" s="37"/>
      <c r="S234" s="37"/>
      <c r="T234" s="37"/>
      <c r="U234" s="37"/>
      <c r="V234" s="37"/>
      <c r="W234" s="37"/>
      <c r="X234" s="37"/>
      <c r="Y234" s="10"/>
      <c r="Z234" s="10"/>
      <c r="AB234" s="34"/>
      <c r="AC234" s="27" t="s">
        <v>0</v>
      </c>
      <c r="AD234" s="39"/>
      <c r="AE234" s="39"/>
      <c r="AF234" s="39"/>
      <c r="AG234" s="39"/>
      <c r="AH234" s="39"/>
      <c r="AI234" s="39"/>
      <c r="AJ234" s="28"/>
    </row>
    <row r="235" spans="1:38" x14ac:dyDescent="0.55000000000000004">
      <c r="D235" s="35"/>
      <c r="E235" s="30" t="s">
        <v>1</v>
      </c>
      <c r="F235" s="31"/>
      <c r="G235" s="30" t="s">
        <v>2</v>
      </c>
      <c r="H235" s="31"/>
      <c r="I235" s="27" t="s">
        <v>3</v>
      </c>
      <c r="J235" s="28"/>
      <c r="K235" s="27" t="s">
        <v>21</v>
      </c>
      <c r="L235" s="28"/>
      <c r="M235" s="27" t="s">
        <v>22</v>
      </c>
      <c r="N235" s="28"/>
      <c r="P235" s="35"/>
      <c r="Q235" s="30" t="s">
        <v>1</v>
      </c>
      <c r="R235" s="31"/>
      <c r="S235" s="30" t="s">
        <v>2</v>
      </c>
      <c r="T235" s="31"/>
      <c r="U235" s="27" t="s">
        <v>3</v>
      </c>
      <c r="V235" s="28"/>
      <c r="W235" s="27" t="s">
        <v>21</v>
      </c>
      <c r="X235" s="28"/>
      <c r="Y235" s="27" t="s">
        <v>22</v>
      </c>
      <c r="Z235" s="28"/>
      <c r="AB235" s="35"/>
      <c r="AC235" s="30" t="s">
        <v>1</v>
      </c>
      <c r="AD235" s="31"/>
      <c r="AE235" s="30" t="s">
        <v>2</v>
      </c>
      <c r="AF235" s="31"/>
      <c r="AG235" s="27" t="s">
        <v>3</v>
      </c>
      <c r="AH235" s="28"/>
      <c r="AI235" s="27" t="s">
        <v>21</v>
      </c>
      <c r="AJ235" s="28"/>
      <c r="AK235" s="27" t="s">
        <v>22</v>
      </c>
      <c r="AL235" s="28"/>
    </row>
    <row r="236" spans="1:38" x14ac:dyDescent="0.55000000000000004">
      <c r="D236" s="22" t="s">
        <v>4</v>
      </c>
      <c r="E236" s="2" t="s">
        <v>5</v>
      </c>
      <c r="F236" s="2" t="s">
        <v>6</v>
      </c>
      <c r="G236" s="2" t="s">
        <v>5</v>
      </c>
      <c r="H236" s="2" t="s">
        <v>6</v>
      </c>
      <c r="I236" s="3" t="s">
        <v>5</v>
      </c>
      <c r="J236" s="3" t="s">
        <v>6</v>
      </c>
      <c r="K236" s="3" t="s">
        <v>5</v>
      </c>
      <c r="L236" s="3" t="s">
        <v>6</v>
      </c>
      <c r="M236" s="3" t="s">
        <v>5</v>
      </c>
      <c r="N236" s="3" t="s">
        <v>6</v>
      </c>
      <c r="P236" s="22" t="s">
        <v>4</v>
      </c>
      <c r="Q236" s="2" t="s">
        <v>5</v>
      </c>
      <c r="R236" s="2" t="s">
        <v>6</v>
      </c>
      <c r="S236" s="2" t="s">
        <v>5</v>
      </c>
      <c r="T236" s="2" t="s">
        <v>6</v>
      </c>
      <c r="U236" s="3" t="s">
        <v>5</v>
      </c>
      <c r="V236" s="3" t="s">
        <v>6</v>
      </c>
      <c r="W236" s="3" t="s">
        <v>5</v>
      </c>
      <c r="X236" s="3" t="s">
        <v>6</v>
      </c>
      <c r="Y236" s="3" t="s">
        <v>5</v>
      </c>
      <c r="Z236" s="3" t="s">
        <v>6</v>
      </c>
      <c r="AB236" s="22" t="s">
        <v>4</v>
      </c>
      <c r="AC236" s="2" t="s">
        <v>5</v>
      </c>
      <c r="AD236" s="2" t="s">
        <v>6</v>
      </c>
      <c r="AE236" s="2" t="s">
        <v>5</v>
      </c>
      <c r="AF236" s="2" t="s">
        <v>6</v>
      </c>
      <c r="AG236" s="3" t="s">
        <v>5</v>
      </c>
      <c r="AH236" s="3" t="s">
        <v>6</v>
      </c>
      <c r="AI236" s="3" t="s">
        <v>5</v>
      </c>
      <c r="AJ236" s="3" t="s">
        <v>6</v>
      </c>
      <c r="AK236" s="3" t="s">
        <v>5</v>
      </c>
      <c r="AL236" s="3" t="s">
        <v>6</v>
      </c>
    </row>
    <row r="237" spans="1:38" x14ac:dyDescent="0.55000000000000004">
      <c r="D237" s="4">
        <v>10000</v>
      </c>
      <c r="E237">
        <v>28.445</v>
      </c>
      <c r="F237">
        <f>100-E237</f>
        <v>71.555000000000007</v>
      </c>
      <c r="G237">
        <v>51.602499999999999</v>
      </c>
      <c r="H237">
        <f>100-G237</f>
        <v>48.397500000000001</v>
      </c>
      <c r="I237">
        <v>59.011560000000003</v>
      </c>
      <c r="J237">
        <f>100-I237</f>
        <v>40.988439999999997</v>
      </c>
      <c r="K237">
        <v>62.580159999999999</v>
      </c>
      <c r="L237">
        <f>100-K237</f>
        <v>37.419840000000001</v>
      </c>
      <c r="M237">
        <v>65.933589999999995</v>
      </c>
      <c r="N237">
        <f>100-M237</f>
        <v>34.066410000000005</v>
      </c>
      <c r="P237" s="4">
        <v>10000</v>
      </c>
      <c r="Q237">
        <v>27.908750000000001</v>
      </c>
      <c r="R237">
        <f>100-Q237</f>
        <v>72.091250000000002</v>
      </c>
      <c r="S237">
        <v>52.012500000000003</v>
      </c>
      <c r="T237">
        <f>100-S237</f>
        <v>47.987499999999997</v>
      </c>
      <c r="U237">
        <v>59.886249999999997</v>
      </c>
      <c r="V237">
        <f>100-U237</f>
        <v>40.113750000000003</v>
      </c>
      <c r="W237">
        <v>62.875</v>
      </c>
      <c r="X237">
        <f>100-W237</f>
        <v>37.125</v>
      </c>
      <c r="Y237">
        <v>67.662499999999994</v>
      </c>
      <c r="Z237">
        <f>100-Y237</f>
        <v>32.337500000000006</v>
      </c>
      <c r="AB237" s="4">
        <v>10000</v>
      </c>
      <c r="AC237">
        <v>36.562809999999999</v>
      </c>
      <c r="AD237">
        <f>100-AC237</f>
        <v>63.437190000000001</v>
      </c>
      <c r="AE237">
        <v>60.072499999999998</v>
      </c>
      <c r="AF237">
        <f>100-AE237</f>
        <v>39.927500000000002</v>
      </c>
      <c r="AG237">
        <v>67.318439999999995</v>
      </c>
      <c r="AH237">
        <f>100-AG237</f>
        <v>32.681560000000005</v>
      </c>
      <c r="AI237">
        <v>69.81156</v>
      </c>
      <c r="AJ237">
        <f>100-AI237</f>
        <v>30.18844</v>
      </c>
      <c r="AK237">
        <v>73.329220000000007</v>
      </c>
      <c r="AL237">
        <f>100-AK237</f>
        <v>26.670779999999993</v>
      </c>
    </row>
    <row r="238" spans="1:38" x14ac:dyDescent="0.55000000000000004">
      <c r="D238" s="4">
        <v>1000</v>
      </c>
      <c r="E238">
        <v>28.253129999999999</v>
      </c>
      <c r="F238">
        <f t="shared" ref="F238:F239" si="318">100-E238</f>
        <v>71.746870000000001</v>
      </c>
      <c r="G238">
        <v>50.945309999999999</v>
      </c>
      <c r="H238">
        <f t="shared" ref="H238:H239" si="319">100-G238</f>
        <v>49.054690000000001</v>
      </c>
      <c r="I238">
        <v>58.828130000000002</v>
      </c>
      <c r="J238">
        <f t="shared" ref="J238:J239" si="320">100-I238</f>
        <v>41.171869999999998</v>
      </c>
      <c r="K238">
        <v>62.151560000000003</v>
      </c>
      <c r="L238">
        <f t="shared" ref="L238:L239" si="321">100-K238</f>
        <v>37.848439999999997</v>
      </c>
      <c r="M238">
        <v>65.264060000000001</v>
      </c>
      <c r="N238">
        <f t="shared" ref="N238:N239" si="322">100-M238</f>
        <v>34.735939999999999</v>
      </c>
      <c r="P238" s="4">
        <v>1000</v>
      </c>
      <c r="Q238">
        <v>26.5</v>
      </c>
      <c r="R238">
        <f t="shared" ref="R238:R239" si="323">100-Q238</f>
        <v>73.5</v>
      </c>
      <c r="S238">
        <v>50.3125</v>
      </c>
      <c r="T238">
        <f t="shared" ref="T238:T239" si="324">100-S238</f>
        <v>49.6875</v>
      </c>
      <c r="U238">
        <v>57.337499999999999</v>
      </c>
      <c r="V238">
        <f t="shared" ref="V238:V239" si="325">100-U238</f>
        <v>42.662500000000001</v>
      </c>
      <c r="W238">
        <v>63.087499999999999</v>
      </c>
      <c r="X238">
        <f t="shared" ref="X238:X239" si="326">100-W238</f>
        <v>36.912500000000001</v>
      </c>
      <c r="Y238">
        <v>66.962500000000006</v>
      </c>
      <c r="Z238">
        <f t="shared" ref="Z238:Z239" si="327">100-Y238</f>
        <v>33.037499999999994</v>
      </c>
      <c r="AB238" s="4">
        <v>1000</v>
      </c>
      <c r="AC238">
        <v>37.003129999999999</v>
      </c>
      <c r="AD238">
        <f t="shared" ref="AD238:AD239" si="328">100-AC238</f>
        <v>62.996870000000001</v>
      </c>
      <c r="AE238">
        <v>61.037500000000001</v>
      </c>
      <c r="AF238">
        <f t="shared" ref="AF238:AF239" si="329">100-AE238</f>
        <v>38.962499999999999</v>
      </c>
      <c r="AG238">
        <v>67.28125</v>
      </c>
      <c r="AH238">
        <f t="shared" ref="AH238:AH239" si="330">100-AG238</f>
        <v>32.71875</v>
      </c>
      <c r="AI238">
        <v>70.474999999999994</v>
      </c>
      <c r="AJ238">
        <f t="shared" ref="AJ238:AJ239" si="331">100-AI238</f>
        <v>29.525000000000006</v>
      </c>
      <c r="AK238">
        <v>72.362499999999997</v>
      </c>
      <c r="AL238">
        <f t="shared" ref="AL238:AL239" si="332">100-AK238</f>
        <v>27.637500000000003</v>
      </c>
    </row>
    <row r="239" spans="1:38" x14ac:dyDescent="0.55000000000000004">
      <c r="D239" s="2">
        <v>100</v>
      </c>
      <c r="E239">
        <v>26.453130000000002</v>
      </c>
      <c r="F239">
        <f t="shared" si="318"/>
        <v>73.546869999999998</v>
      </c>
      <c r="G239">
        <v>46.546880000000002</v>
      </c>
      <c r="H239">
        <f t="shared" si="319"/>
        <v>53.453119999999998</v>
      </c>
      <c r="I239">
        <v>55.046880000000002</v>
      </c>
      <c r="J239">
        <f t="shared" si="320"/>
        <v>44.953119999999998</v>
      </c>
      <c r="K239">
        <v>54.125</v>
      </c>
      <c r="L239">
        <f t="shared" si="321"/>
        <v>45.875</v>
      </c>
      <c r="M239">
        <v>58.796880000000002</v>
      </c>
      <c r="N239">
        <f t="shared" si="322"/>
        <v>41.203119999999998</v>
      </c>
      <c r="P239" s="2">
        <v>100</v>
      </c>
      <c r="Q239">
        <v>29.25</v>
      </c>
      <c r="R239">
        <f t="shared" si="323"/>
        <v>70.75</v>
      </c>
      <c r="S239">
        <v>42.875</v>
      </c>
      <c r="T239">
        <f t="shared" si="324"/>
        <v>57.125</v>
      </c>
      <c r="U239">
        <v>61.25</v>
      </c>
      <c r="V239">
        <f t="shared" si="325"/>
        <v>38.75</v>
      </c>
      <c r="W239">
        <v>51.375</v>
      </c>
      <c r="X239">
        <f t="shared" si="326"/>
        <v>48.625</v>
      </c>
      <c r="Y239">
        <v>67.75</v>
      </c>
      <c r="Z239">
        <f t="shared" si="327"/>
        <v>32.25</v>
      </c>
      <c r="AB239" s="2">
        <v>100</v>
      </c>
      <c r="AC239">
        <v>36.5</v>
      </c>
      <c r="AD239">
        <f t="shared" si="328"/>
        <v>63.5</v>
      </c>
      <c r="AE239">
        <v>59.046880000000002</v>
      </c>
      <c r="AF239">
        <f t="shared" si="329"/>
        <v>40.953119999999998</v>
      </c>
      <c r="AG239">
        <v>64.140630000000002</v>
      </c>
      <c r="AH239">
        <f t="shared" si="330"/>
        <v>35.859369999999998</v>
      </c>
      <c r="AI239">
        <v>68.078130000000002</v>
      </c>
      <c r="AJ239">
        <f t="shared" si="331"/>
        <v>31.921869999999998</v>
      </c>
      <c r="AK239">
        <v>67.78125</v>
      </c>
      <c r="AL239">
        <f t="shared" si="332"/>
        <v>32.21875</v>
      </c>
    </row>
    <row r="240" spans="1:38" x14ac:dyDescent="0.55000000000000004">
      <c r="D240" s="21" t="s">
        <v>7</v>
      </c>
      <c r="E240" s="6">
        <f>STDEV(E237:E239)</f>
        <v>1.0988145274036609</v>
      </c>
      <c r="F240" s="6">
        <f t="shared" ref="F240:N240" si="333">STDEV(F237:F239)</f>
        <v>1.0988145274036585</v>
      </c>
      <c r="G240" s="6">
        <f t="shared" si="333"/>
        <v>2.7488597255771334</v>
      </c>
      <c r="H240" s="6">
        <f t="shared" si="333"/>
        <v>2.7488597255771334</v>
      </c>
      <c r="I240" s="6">
        <f t="shared" si="333"/>
        <v>2.2379375039605853</v>
      </c>
      <c r="J240" s="6">
        <f t="shared" si="333"/>
        <v>2.2379375039605853</v>
      </c>
      <c r="K240" s="6">
        <f t="shared" si="333"/>
        <v>4.7626864621275811</v>
      </c>
      <c r="L240" s="6">
        <f t="shared" si="333"/>
        <v>4.7626864621275811</v>
      </c>
      <c r="M240" s="6">
        <f t="shared" si="333"/>
        <v>3.9413474260587562</v>
      </c>
      <c r="N240" s="6">
        <f t="shared" si="333"/>
        <v>3.9413474260587562</v>
      </c>
      <c r="P240" s="21" t="s">
        <v>7</v>
      </c>
      <c r="Q240" s="6">
        <f>STDEV(Q237:Q239)</f>
        <v>1.3751380612505786</v>
      </c>
      <c r="R240" s="6">
        <f t="shared" ref="R240:W240" si="334">STDEV(R237:R239)</f>
        <v>1.3751380612505786</v>
      </c>
      <c r="S240" s="6">
        <f t="shared" si="334"/>
        <v>4.8597035660624419</v>
      </c>
      <c r="T240" s="6">
        <f t="shared" si="334"/>
        <v>4.8597035660624419</v>
      </c>
      <c r="U240" s="6">
        <f t="shared" si="334"/>
        <v>1.9859337381947066</v>
      </c>
      <c r="V240" s="6">
        <f t="shared" si="334"/>
        <v>1.9859337381947066</v>
      </c>
      <c r="W240" s="6">
        <f t="shared" si="334"/>
        <v>6.7017138666165081</v>
      </c>
      <c r="X240" s="6">
        <f>STDEV(X237:X239)</f>
        <v>6.7017138666165348</v>
      </c>
      <c r="Y240" s="6">
        <f t="shared" ref="Y240:Z240" si="335">STDEV(Y237:Y239)</f>
        <v>0.43162725045266703</v>
      </c>
      <c r="Z240" s="6">
        <f t="shared" si="335"/>
        <v>0.43162725045266703</v>
      </c>
      <c r="AB240" s="21" t="s">
        <v>7</v>
      </c>
      <c r="AC240" s="6">
        <f t="shared" ref="AC240:AL240" si="336">STDEV(AC237:AC239)</f>
        <v>0.27415524659092899</v>
      </c>
      <c r="AD240" s="6">
        <f t="shared" si="336"/>
        <v>0.27415524659092899</v>
      </c>
      <c r="AE240" s="6">
        <f t="shared" si="336"/>
        <v>0.99546382562769853</v>
      </c>
      <c r="AF240" s="6">
        <f t="shared" si="336"/>
        <v>0.99546382562769853</v>
      </c>
      <c r="AG240" s="6">
        <f t="shared" si="336"/>
        <v>1.8240684141318069</v>
      </c>
      <c r="AH240" s="6">
        <f t="shared" si="336"/>
        <v>1.8240684141318069</v>
      </c>
      <c r="AI240" s="6">
        <f t="shared" si="336"/>
        <v>1.237599692644324</v>
      </c>
      <c r="AJ240" s="6">
        <f t="shared" si="336"/>
        <v>1.237599692644324</v>
      </c>
      <c r="AK240" s="6">
        <f t="shared" si="336"/>
        <v>2.9637355438084123</v>
      </c>
      <c r="AL240" s="6">
        <f t="shared" si="336"/>
        <v>2.9637355438084123</v>
      </c>
    </row>
    <row r="241" spans="4:36" x14ac:dyDescent="0.55000000000000004">
      <c r="D241" s="29" t="s">
        <v>8</v>
      </c>
      <c r="E241" s="29"/>
      <c r="F241" s="29"/>
      <c r="G241" s="29"/>
      <c r="H241" s="29"/>
      <c r="I241" s="29"/>
      <c r="J241" s="29"/>
      <c r="K241" s="9"/>
      <c r="L241" s="9"/>
      <c r="M241" s="9"/>
      <c r="N241" s="9"/>
      <c r="P241" s="29" t="s">
        <v>9</v>
      </c>
      <c r="Q241" s="29"/>
      <c r="R241" s="29"/>
      <c r="S241" s="29"/>
      <c r="T241" s="29"/>
      <c r="U241" s="29"/>
      <c r="V241" s="29"/>
      <c r="W241" s="29"/>
      <c r="X241" s="29"/>
      <c r="Y241" s="20"/>
      <c r="Z241" s="20"/>
      <c r="AB241" s="29" t="s">
        <v>10</v>
      </c>
      <c r="AC241" s="29"/>
      <c r="AD241" s="29"/>
      <c r="AE241" s="29"/>
      <c r="AF241" s="29"/>
      <c r="AG241" s="29"/>
      <c r="AH241" s="29"/>
      <c r="AI241" s="9"/>
      <c r="AJ241" s="9"/>
    </row>
  </sheetData>
  <mergeCells count="486">
    <mergeCell ref="F4:H4"/>
    <mergeCell ref="R4:U4"/>
    <mergeCell ref="AD4:AF4"/>
    <mergeCell ref="D6:D7"/>
    <mergeCell ref="E6:L6"/>
    <mergeCell ref="P6:P7"/>
    <mergeCell ref="Q6:X6"/>
    <mergeCell ref="AB6:AB7"/>
    <mergeCell ref="AC6:AJ6"/>
    <mergeCell ref="E7:F7"/>
    <mergeCell ref="AI7:AJ7"/>
    <mergeCell ref="AK7:AL7"/>
    <mergeCell ref="D13:J13"/>
    <mergeCell ref="P13:X13"/>
    <mergeCell ref="AB13:AH13"/>
    <mergeCell ref="F17:H17"/>
    <mergeCell ref="R17:U17"/>
    <mergeCell ref="AD17:AF17"/>
    <mergeCell ref="U7:V7"/>
    <mergeCell ref="W7:X7"/>
    <mergeCell ref="Y7:Z7"/>
    <mergeCell ref="AC7:AD7"/>
    <mergeCell ref="AE7:AF7"/>
    <mergeCell ref="AG7:AH7"/>
    <mergeCell ref="G7:H7"/>
    <mergeCell ref="I7:J7"/>
    <mergeCell ref="K7:L7"/>
    <mergeCell ref="M7:N7"/>
    <mergeCell ref="Q7:R7"/>
    <mergeCell ref="S7:T7"/>
    <mergeCell ref="AC20:AD20"/>
    <mergeCell ref="AE20:AF20"/>
    <mergeCell ref="AG20:AH20"/>
    <mergeCell ref="AI20:AJ20"/>
    <mergeCell ref="AK20:AL20"/>
    <mergeCell ref="D26:J26"/>
    <mergeCell ref="P26:X26"/>
    <mergeCell ref="AB26:AH26"/>
    <mergeCell ref="M20:N20"/>
    <mergeCell ref="Q20:R20"/>
    <mergeCell ref="S20:T20"/>
    <mergeCell ref="U20:V20"/>
    <mergeCell ref="W20:X20"/>
    <mergeCell ref="Y20:Z20"/>
    <mergeCell ref="D19:D20"/>
    <mergeCell ref="E19:L19"/>
    <mergeCell ref="P19:P20"/>
    <mergeCell ref="Q19:X19"/>
    <mergeCell ref="AB19:AB20"/>
    <mergeCell ref="AC19:AJ19"/>
    <mergeCell ref="E20:F20"/>
    <mergeCell ref="G20:H20"/>
    <mergeCell ref="I20:J20"/>
    <mergeCell ref="K20:L20"/>
    <mergeCell ref="F30:H30"/>
    <mergeCell ref="R30:U30"/>
    <mergeCell ref="AD30:AF30"/>
    <mergeCell ref="D32:D33"/>
    <mergeCell ref="E32:L32"/>
    <mergeCell ref="P32:P33"/>
    <mergeCell ref="Q32:X32"/>
    <mergeCell ref="AB32:AB33"/>
    <mergeCell ref="AC32:AJ32"/>
    <mergeCell ref="E33:F33"/>
    <mergeCell ref="AI33:AJ33"/>
    <mergeCell ref="AK33:AL33"/>
    <mergeCell ref="D39:J39"/>
    <mergeCell ref="P39:X39"/>
    <mergeCell ref="AB39:AH39"/>
    <mergeCell ref="F43:H43"/>
    <mergeCell ref="R43:U43"/>
    <mergeCell ref="AD43:AF43"/>
    <mergeCell ref="U33:V33"/>
    <mergeCell ref="W33:X33"/>
    <mergeCell ref="Y33:Z33"/>
    <mergeCell ref="AC33:AD33"/>
    <mergeCell ref="AE33:AF33"/>
    <mergeCell ref="AG33:AH33"/>
    <mergeCell ref="G33:H33"/>
    <mergeCell ref="I33:J33"/>
    <mergeCell ref="K33:L33"/>
    <mergeCell ref="M33:N33"/>
    <mergeCell ref="Q33:R33"/>
    <mergeCell ref="S33:T33"/>
    <mergeCell ref="AC46:AD46"/>
    <mergeCell ref="AE46:AF46"/>
    <mergeCell ref="AG46:AH46"/>
    <mergeCell ref="AI46:AJ46"/>
    <mergeCell ref="AK46:AL46"/>
    <mergeCell ref="D52:J52"/>
    <mergeCell ref="P52:X52"/>
    <mergeCell ref="AB52:AH52"/>
    <mergeCell ref="M46:N46"/>
    <mergeCell ref="Q46:R46"/>
    <mergeCell ref="S46:T46"/>
    <mergeCell ref="U46:V46"/>
    <mergeCell ref="W46:X46"/>
    <mergeCell ref="Y46:Z46"/>
    <mergeCell ref="D45:D46"/>
    <mergeCell ref="E45:L45"/>
    <mergeCell ref="P45:P46"/>
    <mergeCell ref="Q45:X45"/>
    <mergeCell ref="AB45:AB46"/>
    <mergeCell ref="AC45:AJ45"/>
    <mergeCell ref="E46:F46"/>
    <mergeCell ref="G46:H46"/>
    <mergeCell ref="I46:J46"/>
    <mergeCell ref="K46:L46"/>
    <mergeCell ref="F56:H56"/>
    <mergeCell ref="R56:U56"/>
    <mergeCell ref="AD56:AF56"/>
    <mergeCell ref="D58:D59"/>
    <mergeCell ref="E58:L58"/>
    <mergeCell ref="P58:P59"/>
    <mergeCell ref="Q58:X58"/>
    <mergeCell ref="AB58:AB59"/>
    <mergeCell ref="AC58:AJ58"/>
    <mergeCell ref="E59:F59"/>
    <mergeCell ref="AI59:AJ59"/>
    <mergeCell ref="AK59:AL59"/>
    <mergeCell ref="D65:J65"/>
    <mergeCell ref="P65:X65"/>
    <mergeCell ref="AB65:AH65"/>
    <mergeCell ref="F70:H70"/>
    <mergeCell ref="R70:U70"/>
    <mergeCell ref="AD70:AF70"/>
    <mergeCell ref="U59:V59"/>
    <mergeCell ref="W59:X59"/>
    <mergeCell ref="Y59:Z59"/>
    <mergeCell ref="AC59:AD59"/>
    <mergeCell ref="AE59:AF59"/>
    <mergeCell ref="AG59:AH59"/>
    <mergeCell ref="G59:H59"/>
    <mergeCell ref="I59:J59"/>
    <mergeCell ref="K59:L59"/>
    <mergeCell ref="M59:N59"/>
    <mergeCell ref="Q59:R59"/>
    <mergeCell ref="S59:T59"/>
    <mergeCell ref="AC73:AD73"/>
    <mergeCell ref="AE73:AF73"/>
    <mergeCell ref="AG73:AH73"/>
    <mergeCell ref="AI73:AJ73"/>
    <mergeCell ref="AK73:AL73"/>
    <mergeCell ref="D79:J79"/>
    <mergeCell ref="P79:X79"/>
    <mergeCell ref="AB79:AH79"/>
    <mergeCell ref="M73:N73"/>
    <mergeCell ref="Q73:R73"/>
    <mergeCell ref="S73:T73"/>
    <mergeCell ref="U73:V73"/>
    <mergeCell ref="W73:X73"/>
    <mergeCell ref="Y73:Z73"/>
    <mergeCell ref="D72:D73"/>
    <mergeCell ref="E72:L72"/>
    <mergeCell ref="P72:P73"/>
    <mergeCell ref="Q72:X72"/>
    <mergeCell ref="AB72:AB73"/>
    <mergeCell ref="AC72:AJ72"/>
    <mergeCell ref="E73:F73"/>
    <mergeCell ref="G73:H73"/>
    <mergeCell ref="I73:J73"/>
    <mergeCell ref="K73:L73"/>
    <mergeCell ref="F84:H84"/>
    <mergeCell ref="R84:U84"/>
    <mergeCell ref="AD84:AF84"/>
    <mergeCell ref="D86:D87"/>
    <mergeCell ref="E86:L86"/>
    <mergeCell ref="P86:P87"/>
    <mergeCell ref="Q86:X86"/>
    <mergeCell ref="AB86:AB87"/>
    <mergeCell ref="AC86:AJ86"/>
    <mergeCell ref="E87:F87"/>
    <mergeCell ref="AI87:AJ87"/>
    <mergeCell ref="AK87:AL87"/>
    <mergeCell ref="D93:J93"/>
    <mergeCell ref="P93:X93"/>
    <mergeCell ref="AB93:AH93"/>
    <mergeCell ref="F97:H97"/>
    <mergeCell ref="R97:U97"/>
    <mergeCell ref="AD97:AF97"/>
    <mergeCell ref="U87:V87"/>
    <mergeCell ref="W87:X87"/>
    <mergeCell ref="Y87:Z87"/>
    <mergeCell ref="AC87:AD87"/>
    <mergeCell ref="AE87:AF87"/>
    <mergeCell ref="AG87:AH87"/>
    <mergeCell ref="G87:H87"/>
    <mergeCell ref="I87:J87"/>
    <mergeCell ref="K87:L87"/>
    <mergeCell ref="M87:N87"/>
    <mergeCell ref="Q87:R87"/>
    <mergeCell ref="S87:T87"/>
    <mergeCell ref="AC100:AD100"/>
    <mergeCell ref="AE100:AF100"/>
    <mergeCell ref="AG100:AH100"/>
    <mergeCell ref="AI100:AJ100"/>
    <mergeCell ref="AK100:AL100"/>
    <mergeCell ref="D106:J106"/>
    <mergeCell ref="P106:X106"/>
    <mergeCell ref="AB106:AH106"/>
    <mergeCell ref="M100:N100"/>
    <mergeCell ref="Q100:R100"/>
    <mergeCell ref="S100:T100"/>
    <mergeCell ref="U100:V100"/>
    <mergeCell ref="W100:X100"/>
    <mergeCell ref="Y100:Z100"/>
    <mergeCell ref="D99:D100"/>
    <mergeCell ref="E99:L99"/>
    <mergeCell ref="P99:P100"/>
    <mergeCell ref="Q99:X99"/>
    <mergeCell ref="AB99:AB100"/>
    <mergeCell ref="AC99:AJ99"/>
    <mergeCell ref="E100:F100"/>
    <mergeCell ref="G100:H100"/>
    <mergeCell ref="I100:J100"/>
    <mergeCell ref="K100:L100"/>
    <mergeCell ref="F111:H111"/>
    <mergeCell ref="R111:U111"/>
    <mergeCell ref="AD111:AF111"/>
    <mergeCell ref="D113:D114"/>
    <mergeCell ref="E113:L113"/>
    <mergeCell ref="P113:P114"/>
    <mergeCell ref="Q113:X113"/>
    <mergeCell ref="AB113:AB114"/>
    <mergeCell ref="AC113:AJ113"/>
    <mergeCell ref="E114:F114"/>
    <mergeCell ref="AI114:AJ114"/>
    <mergeCell ref="AK114:AL114"/>
    <mergeCell ref="D120:J120"/>
    <mergeCell ref="P120:X120"/>
    <mergeCell ref="AB120:AH120"/>
    <mergeCell ref="F125:H125"/>
    <mergeCell ref="R125:U125"/>
    <mergeCell ref="AD125:AF125"/>
    <mergeCell ref="U114:V114"/>
    <mergeCell ref="W114:X114"/>
    <mergeCell ref="Y114:Z114"/>
    <mergeCell ref="AC114:AD114"/>
    <mergeCell ref="AE114:AF114"/>
    <mergeCell ref="AG114:AH114"/>
    <mergeCell ref="G114:H114"/>
    <mergeCell ref="I114:J114"/>
    <mergeCell ref="K114:L114"/>
    <mergeCell ref="M114:N114"/>
    <mergeCell ref="Q114:R114"/>
    <mergeCell ref="S114:T114"/>
    <mergeCell ref="AC128:AD128"/>
    <mergeCell ref="AE128:AF128"/>
    <mergeCell ref="AG128:AH128"/>
    <mergeCell ref="AI128:AJ128"/>
    <mergeCell ref="AK128:AL128"/>
    <mergeCell ref="D134:J134"/>
    <mergeCell ref="P134:X134"/>
    <mergeCell ref="AB134:AH134"/>
    <mergeCell ref="M128:N128"/>
    <mergeCell ref="Q128:R128"/>
    <mergeCell ref="S128:T128"/>
    <mergeCell ref="U128:V128"/>
    <mergeCell ref="W128:X128"/>
    <mergeCell ref="Y128:Z128"/>
    <mergeCell ref="D127:D128"/>
    <mergeCell ref="E127:L127"/>
    <mergeCell ref="P127:P128"/>
    <mergeCell ref="Q127:X127"/>
    <mergeCell ref="AB127:AB128"/>
    <mergeCell ref="AC127:AJ127"/>
    <mergeCell ref="E128:F128"/>
    <mergeCell ref="G128:H128"/>
    <mergeCell ref="I128:J128"/>
    <mergeCell ref="K128:L128"/>
    <mergeCell ref="F138:H138"/>
    <mergeCell ref="R138:U138"/>
    <mergeCell ref="AD138:AF138"/>
    <mergeCell ref="D140:D141"/>
    <mergeCell ref="E140:L140"/>
    <mergeCell ref="P140:P141"/>
    <mergeCell ref="Q140:X140"/>
    <mergeCell ref="AB140:AB141"/>
    <mergeCell ref="AC140:AJ140"/>
    <mergeCell ref="E141:F141"/>
    <mergeCell ref="AI141:AJ141"/>
    <mergeCell ref="AK141:AL141"/>
    <mergeCell ref="D147:J147"/>
    <mergeCell ref="P147:X147"/>
    <mergeCell ref="AB147:AH147"/>
    <mergeCell ref="F152:H152"/>
    <mergeCell ref="R152:U152"/>
    <mergeCell ref="AD152:AF152"/>
    <mergeCell ref="U141:V141"/>
    <mergeCell ref="W141:X141"/>
    <mergeCell ref="Y141:Z141"/>
    <mergeCell ref="AC141:AD141"/>
    <mergeCell ref="AE141:AF141"/>
    <mergeCell ref="AG141:AH141"/>
    <mergeCell ref="G141:H141"/>
    <mergeCell ref="I141:J141"/>
    <mergeCell ref="K141:L141"/>
    <mergeCell ref="M141:N141"/>
    <mergeCell ref="Q141:R141"/>
    <mergeCell ref="S141:T141"/>
    <mergeCell ref="AC155:AD155"/>
    <mergeCell ref="AE155:AF155"/>
    <mergeCell ref="AG155:AH155"/>
    <mergeCell ref="AI155:AJ155"/>
    <mergeCell ref="AK155:AL155"/>
    <mergeCell ref="D161:J161"/>
    <mergeCell ref="P161:X161"/>
    <mergeCell ref="AB161:AH161"/>
    <mergeCell ref="M155:N155"/>
    <mergeCell ref="Q155:R155"/>
    <mergeCell ref="S155:T155"/>
    <mergeCell ref="U155:V155"/>
    <mergeCell ref="W155:X155"/>
    <mergeCell ref="Y155:Z155"/>
    <mergeCell ref="D154:D155"/>
    <mergeCell ref="E154:L154"/>
    <mergeCell ref="P154:P155"/>
    <mergeCell ref="Q154:X154"/>
    <mergeCell ref="AB154:AB155"/>
    <mergeCell ref="AC154:AJ154"/>
    <mergeCell ref="E155:F155"/>
    <mergeCell ref="G155:H155"/>
    <mergeCell ref="I155:J155"/>
    <mergeCell ref="K155:L155"/>
    <mergeCell ref="F165:H165"/>
    <mergeCell ref="R165:U165"/>
    <mergeCell ref="AD165:AF165"/>
    <mergeCell ref="D167:D168"/>
    <mergeCell ref="E167:L167"/>
    <mergeCell ref="P167:P168"/>
    <mergeCell ref="Q167:X167"/>
    <mergeCell ref="AB167:AB168"/>
    <mergeCell ref="AC167:AJ167"/>
    <mergeCell ref="E168:F168"/>
    <mergeCell ref="AI168:AJ168"/>
    <mergeCell ref="AK168:AL168"/>
    <mergeCell ref="D174:J174"/>
    <mergeCell ref="P174:X174"/>
    <mergeCell ref="AB174:AH174"/>
    <mergeCell ref="F178:H178"/>
    <mergeCell ref="R178:U178"/>
    <mergeCell ref="AD178:AF178"/>
    <mergeCell ref="U168:V168"/>
    <mergeCell ref="W168:X168"/>
    <mergeCell ref="Y168:Z168"/>
    <mergeCell ref="AC168:AD168"/>
    <mergeCell ref="AE168:AF168"/>
    <mergeCell ref="AG168:AH168"/>
    <mergeCell ref="G168:H168"/>
    <mergeCell ref="I168:J168"/>
    <mergeCell ref="K168:L168"/>
    <mergeCell ref="M168:N168"/>
    <mergeCell ref="Q168:R168"/>
    <mergeCell ref="S168:T168"/>
    <mergeCell ref="AC181:AD181"/>
    <mergeCell ref="AE181:AF181"/>
    <mergeCell ref="AG181:AH181"/>
    <mergeCell ref="AI181:AJ181"/>
    <mergeCell ref="AK181:AL181"/>
    <mergeCell ref="D187:J187"/>
    <mergeCell ref="P187:X187"/>
    <mergeCell ref="AB187:AH187"/>
    <mergeCell ref="M181:N181"/>
    <mergeCell ref="Q181:R181"/>
    <mergeCell ref="S181:T181"/>
    <mergeCell ref="U181:V181"/>
    <mergeCell ref="W181:X181"/>
    <mergeCell ref="Y181:Z181"/>
    <mergeCell ref="D180:D181"/>
    <mergeCell ref="E180:L180"/>
    <mergeCell ref="P180:P181"/>
    <mergeCell ref="Q180:X180"/>
    <mergeCell ref="AB180:AB181"/>
    <mergeCell ref="AC180:AJ180"/>
    <mergeCell ref="E181:F181"/>
    <mergeCell ref="G181:H181"/>
    <mergeCell ref="I181:J181"/>
    <mergeCell ref="K181:L181"/>
    <mergeCell ref="F192:H192"/>
    <mergeCell ref="R192:U192"/>
    <mergeCell ref="AD192:AF192"/>
    <mergeCell ref="D194:D195"/>
    <mergeCell ref="E194:L194"/>
    <mergeCell ref="P194:P195"/>
    <mergeCell ref="Q194:X194"/>
    <mergeCell ref="AB194:AB195"/>
    <mergeCell ref="AC194:AJ194"/>
    <mergeCell ref="E195:F195"/>
    <mergeCell ref="AI195:AJ195"/>
    <mergeCell ref="AK195:AL195"/>
    <mergeCell ref="D201:J201"/>
    <mergeCell ref="P201:X201"/>
    <mergeCell ref="AB201:AH201"/>
    <mergeCell ref="F205:H205"/>
    <mergeCell ref="R205:U205"/>
    <mergeCell ref="AD205:AF205"/>
    <mergeCell ref="U195:V195"/>
    <mergeCell ref="W195:X195"/>
    <mergeCell ref="Y195:Z195"/>
    <mergeCell ref="AC195:AD195"/>
    <mergeCell ref="AE195:AF195"/>
    <mergeCell ref="AG195:AH195"/>
    <mergeCell ref="G195:H195"/>
    <mergeCell ref="I195:J195"/>
    <mergeCell ref="K195:L195"/>
    <mergeCell ref="M195:N195"/>
    <mergeCell ref="Q195:R195"/>
    <mergeCell ref="S195:T195"/>
    <mergeCell ref="AC208:AD208"/>
    <mergeCell ref="AE208:AF208"/>
    <mergeCell ref="AG208:AH208"/>
    <mergeCell ref="AI208:AJ208"/>
    <mergeCell ref="AK208:AL208"/>
    <mergeCell ref="D214:J214"/>
    <mergeCell ref="P214:X214"/>
    <mergeCell ref="AB214:AH214"/>
    <mergeCell ref="M208:N208"/>
    <mergeCell ref="Q208:R208"/>
    <mergeCell ref="S208:T208"/>
    <mergeCell ref="U208:V208"/>
    <mergeCell ref="W208:X208"/>
    <mergeCell ref="Y208:Z208"/>
    <mergeCell ref="D207:D208"/>
    <mergeCell ref="E207:L207"/>
    <mergeCell ref="P207:P208"/>
    <mergeCell ref="Q207:X207"/>
    <mergeCell ref="AB207:AB208"/>
    <mergeCell ref="AC207:AJ207"/>
    <mergeCell ref="E208:F208"/>
    <mergeCell ref="G208:H208"/>
    <mergeCell ref="I208:J208"/>
    <mergeCell ref="K208:L208"/>
    <mergeCell ref="F218:H218"/>
    <mergeCell ref="R218:U218"/>
    <mergeCell ref="AD218:AF218"/>
    <mergeCell ref="D220:D221"/>
    <mergeCell ref="E220:L220"/>
    <mergeCell ref="P220:P221"/>
    <mergeCell ref="Q220:X220"/>
    <mergeCell ref="AB220:AB221"/>
    <mergeCell ref="AC220:AJ220"/>
    <mergeCell ref="E221:F221"/>
    <mergeCell ref="AI221:AJ221"/>
    <mergeCell ref="AK221:AL221"/>
    <mergeCell ref="D227:J227"/>
    <mergeCell ref="P227:X227"/>
    <mergeCell ref="AB227:AH227"/>
    <mergeCell ref="F232:H232"/>
    <mergeCell ref="R232:U232"/>
    <mergeCell ref="AD232:AF232"/>
    <mergeCell ref="U221:V221"/>
    <mergeCell ref="W221:X221"/>
    <mergeCell ref="Y221:Z221"/>
    <mergeCell ref="AC221:AD221"/>
    <mergeCell ref="AE221:AF221"/>
    <mergeCell ref="AG221:AH221"/>
    <mergeCell ref="G221:H221"/>
    <mergeCell ref="I221:J221"/>
    <mergeCell ref="K221:L221"/>
    <mergeCell ref="M221:N221"/>
    <mergeCell ref="Q221:R221"/>
    <mergeCell ref="S221:T221"/>
    <mergeCell ref="AC235:AD235"/>
    <mergeCell ref="AE235:AF235"/>
    <mergeCell ref="AG235:AH235"/>
    <mergeCell ref="AI235:AJ235"/>
    <mergeCell ref="AK235:AL235"/>
    <mergeCell ref="D241:J241"/>
    <mergeCell ref="P241:X241"/>
    <mergeCell ref="AB241:AH241"/>
    <mergeCell ref="M235:N235"/>
    <mergeCell ref="Q235:R235"/>
    <mergeCell ref="S235:T235"/>
    <mergeCell ref="U235:V235"/>
    <mergeCell ref="W235:X235"/>
    <mergeCell ref="Y235:Z235"/>
    <mergeCell ref="D234:D235"/>
    <mergeCell ref="E234:L234"/>
    <mergeCell ref="P234:P235"/>
    <mergeCell ref="Q234:X234"/>
    <mergeCell ref="AB234:AB235"/>
    <mergeCell ref="AC234:AJ234"/>
    <mergeCell ref="E235:F235"/>
    <mergeCell ref="G235:H235"/>
    <mergeCell ref="I235:J235"/>
    <mergeCell ref="K235:L23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1821E-7514-4588-A25A-77F52FD7FA93}">
  <dimension ref="B2:M10"/>
  <sheetViews>
    <sheetView topLeftCell="B1" workbookViewId="0">
      <selection activeCell="J8" sqref="J8"/>
    </sheetView>
  </sheetViews>
  <sheetFormatPr defaultRowHeight="14.4" x14ac:dyDescent="0.55000000000000004"/>
  <sheetData>
    <row r="2" spans="2:13" x14ac:dyDescent="0.55000000000000004">
      <c r="C2" t="s">
        <v>44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</row>
    <row r="3" spans="2:13" x14ac:dyDescent="0.55000000000000004">
      <c r="B3">
        <v>0.5</v>
      </c>
      <c r="C3" s="26">
        <v>67.341250000000002</v>
      </c>
      <c r="D3">
        <v>66.5625</v>
      </c>
      <c r="E3">
        <v>67.39188</v>
      </c>
      <c r="F3">
        <v>67.245620000000002</v>
      </c>
      <c r="G3">
        <v>66.931880000000007</v>
      </c>
      <c r="H3">
        <v>67.17</v>
      </c>
      <c r="I3">
        <v>67.251249999999999</v>
      </c>
      <c r="J3">
        <v>66.951880000000003</v>
      </c>
      <c r="K3">
        <v>67.186880000000002</v>
      </c>
      <c r="L3">
        <v>66.518129999999999</v>
      </c>
      <c r="M3">
        <v>66.908749999999998</v>
      </c>
    </row>
    <row r="4" spans="2:13" x14ac:dyDescent="0.55000000000000004">
      <c r="B4">
        <v>1</v>
      </c>
      <c r="C4" s="26">
        <v>95.491879999999995</v>
      </c>
      <c r="D4">
        <v>95.336870000000005</v>
      </c>
      <c r="E4">
        <v>95.115629999999996</v>
      </c>
      <c r="F4">
        <v>94.97063</v>
      </c>
      <c r="G4">
        <v>94.927499999999995</v>
      </c>
      <c r="H4">
        <v>95.559380000000004</v>
      </c>
      <c r="I4">
        <v>95.201250000000002</v>
      </c>
      <c r="J4">
        <v>95.183130000000006</v>
      </c>
      <c r="K4">
        <v>95.271879999999996</v>
      </c>
      <c r="L4">
        <v>95.154380000000003</v>
      </c>
      <c r="M4">
        <v>94.858750000000001</v>
      </c>
    </row>
    <row r="5" spans="2:13" x14ac:dyDescent="0.55000000000000004">
      <c r="B5">
        <v>1.5</v>
      </c>
      <c r="C5" s="6">
        <v>99.449380000000005</v>
      </c>
      <c r="D5">
        <v>99.301879999999997</v>
      </c>
      <c r="E5">
        <v>98.511250000000004</v>
      </c>
      <c r="F5">
        <v>99.085629999999995</v>
      </c>
      <c r="G5">
        <v>99.014380000000003</v>
      </c>
      <c r="H5">
        <v>99.242500000000007</v>
      </c>
      <c r="I5">
        <v>99.113129999999998</v>
      </c>
      <c r="J5">
        <v>98.525630000000007</v>
      </c>
      <c r="K5">
        <v>98.915629999999993</v>
      </c>
      <c r="L5">
        <v>98.788129999999995</v>
      </c>
      <c r="M5">
        <v>98.315629999999999</v>
      </c>
    </row>
    <row r="6" spans="2:13" x14ac:dyDescent="0.55000000000000004">
      <c r="B6">
        <v>2</v>
      </c>
      <c r="C6">
        <v>98.333124999999981</v>
      </c>
      <c r="D6">
        <v>95.083129999999997</v>
      </c>
      <c r="E6">
        <v>97.971879999999999</v>
      </c>
      <c r="F6">
        <v>98.643749999999997</v>
      </c>
      <c r="G6">
        <v>93.838750000000005</v>
      </c>
      <c r="H6">
        <v>94.318129999999996</v>
      </c>
      <c r="I6">
        <v>99.116879999999995</v>
      </c>
      <c r="J6">
        <v>98.254999999999995</v>
      </c>
      <c r="K6">
        <v>95.719380000000001</v>
      </c>
      <c r="L6">
        <v>95.105630000000005</v>
      </c>
      <c r="M6">
        <v>97.630629999999996</v>
      </c>
    </row>
    <row r="7" spans="2:13" x14ac:dyDescent="0.55000000000000004">
      <c r="B7">
        <v>5</v>
      </c>
      <c r="C7" s="6">
        <v>87.495625000000004</v>
      </c>
      <c r="D7">
        <v>87.495630000000006</v>
      </c>
      <c r="E7">
        <v>87.495630000000006</v>
      </c>
      <c r="F7">
        <v>87.495630000000006</v>
      </c>
      <c r="G7">
        <v>84.495630000000006</v>
      </c>
      <c r="H7">
        <v>87.495630000000006</v>
      </c>
      <c r="I7">
        <v>87.495630000000006</v>
      </c>
      <c r="J7">
        <v>87.495630000000006</v>
      </c>
      <c r="K7">
        <v>87.495630000000006</v>
      </c>
      <c r="L7">
        <v>87.495000000000005</v>
      </c>
      <c r="M7">
        <v>87.495630000000006</v>
      </c>
    </row>
    <row r="9" spans="2:13" x14ac:dyDescent="0.55000000000000004">
      <c r="C9" t="s">
        <v>45</v>
      </c>
    </row>
    <row r="10" spans="2:13" x14ac:dyDescent="0.55000000000000004">
      <c r="C10" t="s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Full Adder</vt:lpstr>
      <vt:lpstr>2-bit Full Adder</vt:lpstr>
      <vt:lpstr>3-bit Full Adder</vt:lpstr>
      <vt:lpstr>Activation Circuit</vt:lpstr>
      <vt:lpstr>Noise Charts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Madison Manley</dc:creator>
  <cp:lastModifiedBy>Madison Manley</cp:lastModifiedBy>
  <dcterms:created xsi:type="dcterms:W3CDTF">2018-07-09T23:44:38Z</dcterms:created>
  <dcterms:modified xsi:type="dcterms:W3CDTF">2018-09-21T03:27:51Z</dcterms:modified>
</cp:coreProperties>
</file>