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Backup\Assessments\Accounts\Century\"/>
    </mc:Choice>
  </mc:AlternateContent>
  <bookViews>
    <workbookView xWindow="0" yWindow="0" windowWidth="20490" windowHeight="7620"/>
  </bookViews>
  <sheets>
    <sheet name="BOT Calculation" sheetId="1" r:id="rId1"/>
  </sheets>
  <externalReferences>
    <externalReference r:id="rId2"/>
  </externalReferences>
  <definedNames>
    <definedName name="Project_Status1">#REF!</definedName>
    <definedName name="Project_STatus2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1" l="1"/>
  <c r="E7" i="1"/>
  <c r="C7" i="1"/>
  <c r="E6" i="1"/>
  <c r="C6" i="1"/>
  <c r="F6" i="1" s="1"/>
  <c r="E5" i="1"/>
  <c r="C5" i="1"/>
  <c r="F5" i="1" s="1"/>
  <c r="F4" i="1"/>
  <c r="E4" i="1"/>
  <c r="C4" i="1"/>
  <c r="E3" i="1"/>
  <c r="C3" i="1"/>
  <c r="F3" i="1" s="1"/>
  <c r="E2" i="1"/>
  <c r="C2" i="1"/>
  <c r="F2" i="1" s="1"/>
  <c r="F8" i="1" l="1"/>
</calcChain>
</file>

<file path=xl/sharedStrings.xml><?xml version="1.0" encoding="utf-8"?>
<sst xmlns="http://schemas.openxmlformats.org/spreadsheetml/2006/main" count="18" uniqueCount="18">
  <si>
    <t>Process</t>
  </si>
  <si>
    <t>Volume (Monthly)</t>
  </si>
  <si>
    <t>Daily Volume</t>
  </si>
  <si>
    <t>AHT (in Min)</t>
  </si>
  <si>
    <t>AHT (Hrs)</t>
  </si>
  <si>
    <t>No. of BOTS</t>
  </si>
  <si>
    <t>Install New POTS, HUNT, RCF, Key, PBX, ISDN BRI, OPX, OPS, Fictitious</t>
  </si>
  <si>
    <t>Disconnection Orders</t>
  </si>
  <si>
    <t>Reterm or Renewal of Contract/Services/Lines/Bundle</t>
  </si>
  <si>
    <t>CRSP - Change of Responsibility/BAN to BAN Movement</t>
  </si>
  <si>
    <t>New BAN &amp; Installation</t>
  </si>
  <si>
    <t>Add, Remove or Change Bundle</t>
  </si>
  <si>
    <t>Total</t>
  </si>
  <si>
    <t>BOT Runtime (hrs)</t>
  </si>
  <si>
    <t>Assumptions:</t>
  </si>
  <si>
    <t>1.  Assumed that BOT would be running for 20 hours a day for 5 days a week.</t>
  </si>
  <si>
    <t>2.  Volume and AHT data as per the previous assessment.</t>
  </si>
  <si>
    <t xml:space="preserve">3. Assumed that BOT will take the same AHT after Automation.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</si>
</sst>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1" fillId="3" borderId="1" xfId="0" applyNumberFormat="1" applyFont="1" applyFill="1" applyBorder="1" applyAlignment="1">
      <alignment horizontal="center" vertical="center"/>
    </xf>
    <xf numFmtId="0" fontId="0" fillId="0" borderId="1" xfId="0" applyBorder="1"/>
    <xf numFmtId="0" fontId="1" fillId="0" borderId="1" xfId="0" applyFont="1" applyBorder="1" applyAlignment="1">
      <alignment horizontal="center" vertical="center"/>
    </xf>
    <xf numFmtId="164" fontId="1" fillId="4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entury%20Link_RPA%20Assessment_Results_BO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ount"/>
      <sheetName val="Pre-Assessment"/>
      <sheetName val="Assessment"/>
      <sheetName val="BOT Calculation"/>
      <sheetName val="Savings"/>
      <sheetName val="Effort Calculation"/>
      <sheetName val="Project Plan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showGridLines="0" tabSelected="1" workbookViewId="0">
      <selection activeCell="C12" sqref="C12"/>
    </sheetView>
  </sheetViews>
  <sheetFormatPr defaultRowHeight="15" x14ac:dyDescent="0.25"/>
  <cols>
    <col min="1" max="1" width="50" customWidth="1"/>
    <col min="2" max="2" width="17.7109375" bestFit="1" customWidth="1"/>
    <col min="3" max="3" width="17.7109375" customWidth="1"/>
    <col min="4" max="5" width="11.42578125" customWidth="1"/>
    <col min="6" max="6" width="18" customWidth="1"/>
    <col min="7" max="7" width="18.570312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30" x14ac:dyDescent="0.25">
      <c r="A2" s="2" t="s">
        <v>6</v>
      </c>
      <c r="B2" s="3">
        <v>625</v>
      </c>
      <c r="C2" s="4">
        <f>B2/22</f>
        <v>28.40909090909091</v>
      </c>
      <c r="D2" s="3">
        <v>35</v>
      </c>
      <c r="E2" s="5">
        <f>D2/60</f>
        <v>0.58333333333333337</v>
      </c>
      <c r="F2" s="6">
        <f>C2/(($A$10*60)/D2)</f>
        <v>0.82859848484848486</v>
      </c>
    </row>
    <row r="3" spans="1:6" x14ac:dyDescent="0.25">
      <c r="A3" s="7" t="s">
        <v>7</v>
      </c>
      <c r="B3" s="3">
        <v>600</v>
      </c>
      <c r="C3" s="4">
        <f t="shared" ref="C3:C7" si="0">B3/22</f>
        <v>27.272727272727273</v>
      </c>
      <c r="D3" s="3">
        <v>25</v>
      </c>
      <c r="E3" s="5">
        <f t="shared" ref="E3:E7" si="1">D3/60</f>
        <v>0.41666666666666669</v>
      </c>
      <c r="F3" s="6">
        <f t="shared" ref="F3:F7" si="2">C3/(($A$10*60)/D3)</f>
        <v>0.56818181818181823</v>
      </c>
    </row>
    <row r="4" spans="1:6" x14ac:dyDescent="0.25">
      <c r="A4" s="7" t="s">
        <v>8</v>
      </c>
      <c r="B4" s="3">
        <v>250</v>
      </c>
      <c r="C4" s="4">
        <f t="shared" si="0"/>
        <v>11.363636363636363</v>
      </c>
      <c r="D4" s="3">
        <v>35</v>
      </c>
      <c r="E4" s="5">
        <f t="shared" si="1"/>
        <v>0.58333333333333337</v>
      </c>
      <c r="F4" s="6">
        <f t="shared" si="2"/>
        <v>0.33143939393939392</v>
      </c>
    </row>
    <row r="5" spans="1:6" x14ac:dyDescent="0.25">
      <c r="A5" s="7" t="s">
        <v>9</v>
      </c>
      <c r="B5" s="3">
        <v>95</v>
      </c>
      <c r="C5" s="4">
        <f t="shared" si="0"/>
        <v>4.3181818181818183</v>
      </c>
      <c r="D5" s="3">
        <v>90</v>
      </c>
      <c r="E5" s="5">
        <f t="shared" si="1"/>
        <v>1.5</v>
      </c>
      <c r="F5" s="6">
        <f t="shared" si="2"/>
        <v>0.32386363636363635</v>
      </c>
    </row>
    <row r="6" spans="1:6" x14ac:dyDescent="0.25">
      <c r="A6" s="7" t="s">
        <v>10</v>
      </c>
      <c r="B6" s="3">
        <v>150</v>
      </c>
      <c r="C6" s="4">
        <f t="shared" si="0"/>
        <v>6.8181818181818183</v>
      </c>
      <c r="D6" s="3">
        <v>45</v>
      </c>
      <c r="E6" s="5">
        <f t="shared" si="1"/>
        <v>0.75</v>
      </c>
      <c r="F6" s="6">
        <f t="shared" si="2"/>
        <v>0.25568181818181818</v>
      </c>
    </row>
    <row r="7" spans="1:6" x14ac:dyDescent="0.25">
      <c r="A7" s="7" t="s">
        <v>11</v>
      </c>
      <c r="B7" s="3">
        <v>125</v>
      </c>
      <c r="C7" s="4">
        <f t="shared" si="0"/>
        <v>5.6818181818181817</v>
      </c>
      <c r="D7" s="3">
        <v>35</v>
      </c>
      <c r="E7" s="5">
        <f t="shared" si="1"/>
        <v>0.58333333333333337</v>
      </c>
      <c r="F7" s="6">
        <f t="shared" si="2"/>
        <v>0.16571969696969696</v>
      </c>
    </row>
    <row r="8" spans="1:6" x14ac:dyDescent="0.25">
      <c r="E8" s="8" t="s">
        <v>12</v>
      </c>
      <c r="F8" s="9">
        <f>SUM(F2:F7)</f>
        <v>2.4734848484848486</v>
      </c>
    </row>
    <row r="9" spans="1:6" x14ac:dyDescent="0.25">
      <c r="A9" s="10" t="s">
        <v>13</v>
      </c>
    </row>
    <row r="10" spans="1:6" x14ac:dyDescent="0.25">
      <c r="A10" s="3">
        <v>20</v>
      </c>
    </row>
    <row r="13" spans="1:6" x14ac:dyDescent="0.25">
      <c r="B13" s="11" t="s">
        <v>14</v>
      </c>
    </row>
    <row r="14" spans="1:6" x14ac:dyDescent="0.25">
      <c r="B14" t="s">
        <v>15</v>
      </c>
    </row>
    <row r="15" spans="1:6" x14ac:dyDescent="0.25">
      <c r="B15" t="s">
        <v>16</v>
      </c>
    </row>
    <row r="16" spans="1:6" x14ac:dyDescent="0.25">
      <c r="B16" t="s">
        <v>17</v>
      </c>
    </row>
  </sheetData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BOT Calculation</vt:lpstr>
    </vt:vector>
  </TitlesOfParts>
  <Company>Infosys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Partha Protim Pegu</dc:creator>
  <cp:lastModifiedBy>Partha Protim Pegu</cp:lastModifiedBy>
  <dcterms:created xsi:type="dcterms:W3CDTF">2020-01-03T14:01:49Z</dcterms:created>
  <dcterms:modified xsi:type="dcterms:W3CDTF">2020-01-03T14:02:11Z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e4b3411-284d-4d31-bd4f-bc13ef7f1fd6_Enabled">
    <vt:lpwstr>True</vt:lpwstr>
  </property>
  <property fmtid="{D5CDD505-2E9C-101B-9397-08002B2CF9AE}" pid="3" name="MSIP_Label_be4b3411-284d-4d31-bd4f-bc13ef7f1fd6_SiteId">
    <vt:lpwstr>63ce7d59-2f3e-42cd-a8cc-be764cff5eb6</vt:lpwstr>
  </property>
  <property fmtid="{D5CDD505-2E9C-101B-9397-08002B2CF9AE}" pid="4" name="MSIP_Label_be4b3411-284d-4d31-bd4f-bc13ef7f1fd6_Owner">
    <vt:lpwstr>parthaprotim.pegu@ad.infosys.com</vt:lpwstr>
  </property>
  <property fmtid="{D5CDD505-2E9C-101B-9397-08002B2CF9AE}" pid="5" name="MSIP_Label_be4b3411-284d-4d31-bd4f-bc13ef7f1fd6_SetDate">
    <vt:lpwstr>2020-01-03T14:01:53.3404352Z</vt:lpwstr>
  </property>
  <property fmtid="{D5CDD505-2E9C-101B-9397-08002B2CF9AE}" pid="6" name="MSIP_Label_be4b3411-284d-4d31-bd4f-bc13ef7f1fd6_Name">
    <vt:lpwstr>Internal</vt:lpwstr>
  </property>
  <property fmtid="{D5CDD505-2E9C-101B-9397-08002B2CF9AE}" pid="7" name="MSIP_Label_be4b3411-284d-4d31-bd4f-bc13ef7f1fd6_Application">
    <vt:lpwstr>Microsoft Azure Information Protection</vt:lpwstr>
  </property>
  <property fmtid="{D5CDD505-2E9C-101B-9397-08002B2CF9AE}" pid="8" name="MSIP_Label_be4b3411-284d-4d31-bd4f-bc13ef7f1fd6_ActionId">
    <vt:lpwstr>9e7eec4a-d37f-42b2-af65-6de9db1c9e04</vt:lpwstr>
  </property>
  <property fmtid="{D5CDD505-2E9C-101B-9397-08002B2CF9AE}" pid="9" name="MSIP_Label_be4b3411-284d-4d31-bd4f-bc13ef7f1fd6_Extended_MSFT_Method">
    <vt:lpwstr>Automatic</vt:lpwstr>
  </property>
  <property fmtid="{D5CDD505-2E9C-101B-9397-08002B2CF9AE}" pid="10" name="MSIP_Label_a0819fa7-4367-4500-ba88-dd630d977609_Enabled">
    <vt:lpwstr>True</vt:lpwstr>
  </property>
  <property fmtid="{D5CDD505-2E9C-101B-9397-08002B2CF9AE}" pid="11" name="MSIP_Label_a0819fa7-4367-4500-ba88-dd630d977609_SiteId">
    <vt:lpwstr>63ce7d59-2f3e-42cd-a8cc-be764cff5eb6</vt:lpwstr>
  </property>
  <property fmtid="{D5CDD505-2E9C-101B-9397-08002B2CF9AE}" pid="12" name="MSIP_Label_a0819fa7-4367-4500-ba88-dd630d977609_Owner">
    <vt:lpwstr>parthaprotim.pegu@ad.infosys.com</vt:lpwstr>
  </property>
  <property fmtid="{D5CDD505-2E9C-101B-9397-08002B2CF9AE}" pid="13" name="MSIP_Label_a0819fa7-4367-4500-ba88-dd630d977609_SetDate">
    <vt:lpwstr>2020-01-03T14:01:53.3404352Z</vt:lpwstr>
  </property>
  <property fmtid="{D5CDD505-2E9C-101B-9397-08002B2CF9AE}" pid="14" name="MSIP_Label_a0819fa7-4367-4500-ba88-dd630d977609_Name">
    <vt:lpwstr>Companywide usage</vt:lpwstr>
  </property>
  <property fmtid="{D5CDD505-2E9C-101B-9397-08002B2CF9AE}" pid="15" name="MSIP_Label_a0819fa7-4367-4500-ba88-dd630d977609_Application">
    <vt:lpwstr>Microsoft Azure Information Protection</vt:lpwstr>
  </property>
  <property fmtid="{D5CDD505-2E9C-101B-9397-08002B2CF9AE}" pid="16" name="MSIP_Label_a0819fa7-4367-4500-ba88-dd630d977609_ActionId">
    <vt:lpwstr>9e7eec4a-d37f-42b2-af65-6de9db1c9e04</vt:lpwstr>
  </property>
  <property fmtid="{D5CDD505-2E9C-101B-9397-08002B2CF9AE}" pid="17" name="MSIP_Label_a0819fa7-4367-4500-ba88-dd630d977609_Parent">
    <vt:lpwstr>be4b3411-284d-4d31-bd4f-bc13ef7f1fd6</vt:lpwstr>
  </property>
  <property fmtid="{D5CDD505-2E9C-101B-9397-08002B2CF9AE}" pid="18" name="MSIP_Label_a0819fa7-4367-4500-ba88-dd630d977609_Extended_MSFT_Method">
    <vt:lpwstr>Automatic</vt:lpwstr>
  </property>
  <property fmtid="{D5CDD505-2E9C-101B-9397-08002B2CF9AE}" pid="19" name="Sensitivity">
    <vt:lpwstr>Internal Companywide usage</vt:lpwstr>
  </property>
</Properties>
</file>