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MCAR 0.005\"/>
    </mc:Choice>
  </mc:AlternateContent>
  <xr:revisionPtr revIDLastSave="0" documentId="13_ncr:1_{7E3DD8BD-9BE5-4DAC-BD4F-776FAD3A403E}" xr6:coauthVersionLast="44" xr6:coauthVersionMax="44" xr10:uidLastSave="{00000000-0000-0000-0000-000000000000}"/>
  <bookViews>
    <workbookView xWindow="3630" yWindow="3510" windowWidth="21600" windowHeight="11385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4" l="1"/>
  <c r="I4" i="4"/>
  <c r="I3" i="4"/>
  <c r="I2" i="4"/>
  <c r="N5" i="3" l="1"/>
  <c r="O5" i="3" s="1"/>
  <c r="K5" i="3"/>
  <c r="N5" i="2"/>
  <c r="O5" i="2" s="1"/>
  <c r="K5" i="2"/>
  <c r="N5" i="1"/>
  <c r="O5" i="1" s="1"/>
  <c r="K5" i="1"/>
  <c r="N2" i="2" l="1"/>
  <c r="N4" i="3" l="1"/>
  <c r="O4" i="3" s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O2" i="2"/>
  <c r="K2" i="2"/>
  <c r="N2" i="1"/>
  <c r="O2" i="1" s="1"/>
  <c r="N3" i="1"/>
  <c r="O3" i="1" s="1"/>
  <c r="N4" i="1"/>
  <c r="O4" i="1" s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<sst xmlns="http://schemas.openxmlformats.org/spreadsheetml/2006/main" count="63" uniqueCount="35">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</sst>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 - MCAR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- 0.005 -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0.1415079255546367</c:v>
                  </c:pt>
                  <c:pt idx="1">
                    <c:v>0.17820492534464275</c:v>
                  </c:pt>
                  <c:pt idx="2">
                    <c:v>0.20798952893544032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0.1415079255546367</c:v>
                  </c:pt>
                  <c:pt idx="1">
                    <c:v>0.17820492534464275</c:v>
                  </c:pt>
                  <c:pt idx="2">
                    <c:v>0.20798952893544032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0.00</c:formatCode>
                <c:ptCount val="4"/>
                <c:pt idx="0">
                  <c:v>7.969908682334661</c:v>
                </c:pt>
                <c:pt idx="1">
                  <c:v>7.4350257902153434</c:v>
                </c:pt>
                <c:pt idx="2" formatCode="General">
                  <c:v>7.1311774385474029</c:v>
                </c:pt>
                <c:pt idx="3" formatCode="General">
                  <c:v>7.0755098974544008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2.7085331610220638</c:v>
                  </c:pt>
                  <c:pt idx="1">
                    <c:v>3.7636131786542513</c:v>
                  </c:pt>
                  <c:pt idx="2">
                    <c:v>3.028868729738234</c:v>
                  </c:pt>
                  <c:pt idx="3">
                    <c:v>3.5354717707769816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2.7085331610220638</c:v>
                  </c:pt>
                  <c:pt idx="1">
                    <c:v>3.7636131786542513</c:v>
                  </c:pt>
                  <c:pt idx="2">
                    <c:v>3.028868729738234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General</c:formatCode>
                <c:ptCount val="4"/>
                <c:pt idx="0">
                  <c:v>9.4339633502253335</c:v>
                </c:pt>
                <c:pt idx="1">
                  <c:v>9.5929331883266133</c:v>
                </c:pt>
                <c:pt idx="2">
                  <c:v>14.514013229739838</c:v>
                </c:pt>
                <c:pt idx="3">
                  <c:v>23.052715630090425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1.6787353980336457</c:v>
                  </c:pt>
                  <c:pt idx="1">
                    <c:v>2.3326687516458846</c:v>
                  </c:pt>
                  <c:pt idx="2">
                    <c:v>1.8772777921943846</c:v>
                  </c:pt>
                  <c:pt idx="3">
                    <c:v>2.1912678403805845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7.7743853705688402</c:v>
                </c:pt>
                <c:pt idx="1">
                  <c:v>7.778466372879481</c:v>
                </c:pt>
                <c:pt idx="2">
                  <c:v>10.128168826425567</c:v>
                </c:pt>
                <c:pt idx="3">
                  <c:v>14.974608079098189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D-4127-B7E7-2B7D7417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0</xdr:rowOff>
    </xdr:from>
    <xdr:to>
      <xdr:col>19</xdr:col>
      <xdr:colOff>476250</xdr:colOff>
      <xdr:row>35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7.8117268764357002</v>
      </c>
      <c r="C2">
        <v>8.0468748697389501</v>
      </c>
      <c r="D2">
        <v>7.7172952253797202</v>
      </c>
      <c r="E2">
        <v>7.9133549897821398</v>
      </c>
      <c r="F2">
        <v>7.7868703269537898</v>
      </c>
      <c r="G2">
        <v>8.3924623869550299</v>
      </c>
      <c r="H2">
        <v>8.1928193039043204</v>
      </c>
      <c r="I2">
        <v>7.8978654795276304</v>
      </c>
      <c r="K2" s="1">
        <f>AVERAGE(B2:I2)</f>
        <v>7.969908682334661</v>
      </c>
      <c r="N2">
        <f>STDEV(B2:I2)</f>
        <v>0.22831406865020024</v>
      </c>
      <c r="O2">
        <f t="shared" ref="O2:O4" si="0">CONFIDENCE(0.05,N2,10)</f>
        <v>0.1415079255546367</v>
      </c>
    </row>
    <row r="3" spans="1:15" x14ac:dyDescent="0.25">
      <c r="A3">
        <v>600</v>
      </c>
      <c r="B3">
        <v>7.08310850014841</v>
      </c>
      <c r="C3">
        <v>7.7690245337963999</v>
      </c>
      <c r="D3">
        <v>7.1704288396890998</v>
      </c>
      <c r="E3">
        <v>7.7719517335926103</v>
      </c>
      <c r="F3">
        <v>7.61038168902114</v>
      </c>
      <c r="G3">
        <v>7.4967273835193904</v>
      </c>
      <c r="H3">
        <v>7.0859219794497799</v>
      </c>
      <c r="I3">
        <v>7.4926616625059204</v>
      </c>
      <c r="K3" s="1">
        <f>AVERAGE(B3:I3)</f>
        <v>7.4350257902153434</v>
      </c>
      <c r="N3">
        <f>STDEV(B3:I3)</f>
        <v>0.28752235183626729</v>
      </c>
      <c r="O3">
        <f t="shared" si="0"/>
        <v>0.17820492534464275</v>
      </c>
    </row>
    <row r="4" spans="1:15" x14ac:dyDescent="0.25">
      <c r="A4">
        <v>1000</v>
      </c>
      <c r="B4">
        <v>6.7853052878752598</v>
      </c>
      <c r="C4">
        <v>6.5011369838226098</v>
      </c>
      <c r="D4">
        <v>7.1538223884284999</v>
      </c>
      <c r="E4">
        <v>7.4391312548636197</v>
      </c>
      <c r="F4">
        <v>7.4927775297892101</v>
      </c>
      <c r="G4">
        <v>7.3376233757979303</v>
      </c>
      <c r="H4">
        <v>7.16903115850997</v>
      </c>
      <c r="I4">
        <v>7.1705915292921301</v>
      </c>
      <c r="K4" s="1">
        <f>AVERAGE(B4:I4)</f>
        <v>7.1311774385474029</v>
      </c>
      <c r="N4">
        <f>STDEV(B4:I4)</f>
        <v>0.33557792188504704</v>
      </c>
      <c r="O4">
        <f t="shared" si="0"/>
        <v>0.20798952893544032</v>
      </c>
    </row>
    <row r="5" spans="1:15" x14ac:dyDescent="0.25">
      <c r="A5">
        <v>1400</v>
      </c>
      <c r="B5">
        <v>6.9103165221469398</v>
      </c>
      <c r="C5">
        <v>6.8396740297773002</v>
      </c>
      <c r="D5">
        <v>7.2904507100714504</v>
      </c>
      <c r="E5">
        <v>7.0663323772474103</v>
      </c>
      <c r="F5">
        <v>7.0404498757022003</v>
      </c>
      <c r="G5">
        <v>7.41958110065395</v>
      </c>
      <c r="H5">
        <v>6.59255703931239</v>
      </c>
      <c r="I5">
        <v>7.4447175247235702</v>
      </c>
      <c r="K5" s="1">
        <f>AVERAGE(B5:I5)</f>
        <v>7.0755098974544008</v>
      </c>
      <c r="N5">
        <f>STDEV(B5:I5)</f>
        <v>0.29721640042035441</v>
      </c>
      <c r="O5">
        <f t="shared" ref="O5" si="1">CONFIDENCE(0.05,N5,10)</f>
        <v>0.184213248499979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5.86483876974971</v>
      </c>
      <c r="C2">
        <v>18.399244295230702</v>
      </c>
      <c r="D2">
        <v>5.7730625000893401</v>
      </c>
      <c r="E2">
        <v>6.7833472404017803</v>
      </c>
      <c r="F2">
        <v>12.5211583791428</v>
      </c>
      <c r="G2">
        <v>6.5858909238344001</v>
      </c>
      <c r="H2">
        <v>10.836821203303799</v>
      </c>
      <c r="I2">
        <v>8.7073434900501301</v>
      </c>
      <c r="K2" s="1">
        <f>AVERAGE(B2:I2)</f>
        <v>9.4339633502253335</v>
      </c>
      <c r="N2">
        <f>STDEV(B2:I2)</f>
        <v>4.3700465796749342</v>
      </c>
      <c r="O2">
        <f t="shared" ref="O2:O4" si="0">CONFIDENCE(0.05,N2,10)</f>
        <v>2.7085331610220638</v>
      </c>
    </row>
    <row r="3" spans="1:15" x14ac:dyDescent="0.25">
      <c r="A3">
        <v>600</v>
      </c>
      <c r="B3">
        <v>5.0897505895838497</v>
      </c>
      <c r="C3">
        <v>5.5490235512442201</v>
      </c>
      <c r="D3">
        <v>5.0742515135014798</v>
      </c>
      <c r="E3">
        <v>22.824415863501599</v>
      </c>
      <c r="F3">
        <v>7.2299596765941203</v>
      </c>
      <c r="G3">
        <v>6.9529061097497404</v>
      </c>
      <c r="H3">
        <v>12.9439400592096</v>
      </c>
      <c r="I3">
        <v>11.079218143228299</v>
      </c>
      <c r="K3" s="1">
        <f>AVERAGE(B3:I3)</f>
        <v>9.5929331883266133</v>
      </c>
      <c r="N3">
        <f>STDEV(B3:I3)</f>
        <v>6.0723513137240621</v>
      </c>
      <c r="O3">
        <f t="shared" si="0"/>
        <v>3.7636131786542513</v>
      </c>
    </row>
    <row r="4" spans="1:15" x14ac:dyDescent="0.25">
      <c r="A4">
        <v>1000</v>
      </c>
      <c r="B4">
        <v>9.9482070624837</v>
      </c>
      <c r="C4">
        <v>13.4117583741525</v>
      </c>
      <c r="D4">
        <v>14.743433206158601</v>
      </c>
      <c r="E4">
        <v>5.4393158731010001</v>
      </c>
      <c r="F4">
        <v>19.296101915429901</v>
      </c>
      <c r="G4">
        <v>15.6387671266098</v>
      </c>
      <c r="H4">
        <v>19.694203210388402</v>
      </c>
      <c r="I4">
        <v>17.9403190695948</v>
      </c>
      <c r="K4" s="1">
        <f>AVERAGE(B4:I4)</f>
        <v>14.514013229739838</v>
      </c>
      <c r="N4">
        <f>STDEV(B4:I4)</f>
        <v>4.8868877158890758</v>
      </c>
      <c r="O4">
        <f t="shared" si="0"/>
        <v>3.028868729738234</v>
      </c>
    </row>
    <row r="5" spans="1:15" x14ac:dyDescent="0.25">
      <c r="A5">
        <v>1400</v>
      </c>
      <c r="B5">
        <v>15.946213779152</v>
      </c>
      <c r="C5">
        <v>18.4077059721421</v>
      </c>
      <c r="D5">
        <v>29.761895876206999</v>
      </c>
      <c r="E5">
        <v>30.9577813134824</v>
      </c>
      <c r="F5">
        <v>27.854848602614702</v>
      </c>
      <c r="G5">
        <v>22.360303416151599</v>
      </c>
      <c r="H5">
        <v>19.979353877014098</v>
      </c>
      <c r="I5">
        <v>19.1536222039595</v>
      </c>
      <c r="K5" s="1">
        <f>AVERAGE(B5:I5)</f>
        <v>23.052715630090425</v>
      </c>
      <c r="N5">
        <f>STDEV(B5:I5)</f>
        <v>5.7042596124579532</v>
      </c>
      <c r="O5">
        <f t="shared" ref="O5" si="1">CONFIDENCE(0.05,N5,10)</f>
        <v>3.5354717707769816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5.8647696781252998</v>
      </c>
      <c r="C2">
        <v>11.856504667078999</v>
      </c>
      <c r="D2">
        <v>5.7727503621601297</v>
      </c>
      <c r="E2">
        <v>6.4328691917080096</v>
      </c>
      <c r="F2">
        <v>9.6707591599584593</v>
      </c>
      <c r="G2">
        <v>6.3242044370198496</v>
      </c>
      <c r="H2">
        <v>8.5659166315821302</v>
      </c>
      <c r="I2">
        <v>7.70730883691785</v>
      </c>
      <c r="K2" s="1">
        <f>AVERAGE(B2:I2)</f>
        <v>7.7743853705688402</v>
      </c>
      <c r="N2">
        <f>STDEV(B2:I2)</f>
        <v>2.152965320417433</v>
      </c>
      <c r="O2">
        <f t="shared" ref="O2:O4" si="0">CONFIDENCE(0.05,N2,10)</f>
        <v>1.3343972103187232</v>
      </c>
    </row>
    <row r="3" spans="1:15" x14ac:dyDescent="0.25">
      <c r="A3">
        <v>600</v>
      </c>
      <c r="B3">
        <v>5.0894808591557803</v>
      </c>
      <c r="C3">
        <v>5.49677187528758</v>
      </c>
      <c r="D3">
        <v>5.0637605140525697</v>
      </c>
      <c r="E3">
        <v>15.0021123610377</v>
      </c>
      <c r="F3">
        <v>6.4345422352000403</v>
      </c>
      <c r="G3">
        <v>6.5728812488314698</v>
      </c>
      <c r="H3">
        <v>9.1052895599837402</v>
      </c>
      <c r="I3">
        <v>9.4628923294869693</v>
      </c>
      <c r="K3" s="1">
        <f>AVERAGE(B3:I3)</f>
        <v>7.778466372879481</v>
      </c>
      <c r="N3">
        <f>STDEV(B3:I3)</f>
        <v>3.3773358115497416</v>
      </c>
      <c r="O3">
        <f t="shared" si="0"/>
        <v>2.0932559584228243</v>
      </c>
    </row>
    <row r="4" spans="1:15" x14ac:dyDescent="0.25">
      <c r="A4">
        <v>1000</v>
      </c>
      <c r="B4">
        <v>8.5149264826261906</v>
      </c>
      <c r="C4">
        <v>8.3469801998884794</v>
      </c>
      <c r="D4">
        <v>9.6884028530784594</v>
      </c>
      <c r="E4">
        <v>5.4390957010467096</v>
      </c>
      <c r="F4">
        <v>13.313366265165699</v>
      </c>
      <c r="G4">
        <v>12.120237611541</v>
      </c>
      <c r="H4">
        <v>12.3794310873696</v>
      </c>
      <c r="I4">
        <v>11.222910410688399</v>
      </c>
      <c r="K4" s="1">
        <f>AVERAGE(B4:I4)</f>
        <v>10.128168826425567</v>
      </c>
      <c r="N4">
        <f>STDEV(B4:I4)</f>
        <v>2.6277759836531445</v>
      </c>
      <c r="O4">
        <f t="shared" si="0"/>
        <v>1.6286825006774515</v>
      </c>
    </row>
    <row r="5" spans="1:15" x14ac:dyDescent="0.25">
      <c r="A5">
        <v>1400</v>
      </c>
      <c r="B5">
        <v>12.434872854335399</v>
      </c>
      <c r="C5">
        <v>11.391945783350099</v>
      </c>
      <c r="D5">
        <v>19.011129866315802</v>
      </c>
      <c r="E5">
        <v>17.822179299507901</v>
      </c>
      <c r="F5">
        <v>18.4974122523608</v>
      </c>
      <c r="G5">
        <v>15.658518014109401</v>
      </c>
      <c r="H5">
        <v>12.958380060185</v>
      </c>
      <c r="I5">
        <v>12.0224265026211</v>
      </c>
      <c r="K5" s="1">
        <f>AVERAGE(B5:I5)</f>
        <v>14.974608079098189</v>
      </c>
      <c r="N5">
        <f>STDEV(B5:I5)</f>
        <v>3.1474780756837379</v>
      </c>
      <c r="O5">
        <f t="shared" ref="O5" si="1">CONFIDENCE(0.05,N5,10)</f>
        <v>1.9507912755963011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V17" sqref="V17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 s="1">
        <v>7.969908682334661</v>
      </c>
      <c r="C2">
        <v>9.4339633502253335</v>
      </c>
      <c r="D2">
        <v>7.7743853705688402</v>
      </c>
      <c r="G2">
        <v>0.1415079255546367</v>
      </c>
      <c r="H2">
        <v>2.7085331610220638</v>
      </c>
      <c r="I2">
        <f t="shared" ref="I2:I5" si="0">CONFIDENCE(0.05,H2,10)</f>
        <v>1.6787353980336457</v>
      </c>
    </row>
    <row r="3" spans="1:9" x14ac:dyDescent="0.25">
      <c r="A3">
        <v>600</v>
      </c>
      <c r="B3" s="1">
        <v>7.4350257902153434</v>
      </c>
      <c r="C3">
        <v>9.5929331883266133</v>
      </c>
      <c r="D3">
        <v>7.778466372879481</v>
      </c>
      <c r="G3">
        <v>0.17820492534464275</v>
      </c>
      <c r="H3">
        <v>3.7636131786542513</v>
      </c>
      <c r="I3">
        <f t="shared" si="0"/>
        <v>2.3326687516458846</v>
      </c>
    </row>
    <row r="4" spans="1:9" x14ac:dyDescent="0.25">
      <c r="A4">
        <v>1000</v>
      </c>
      <c r="B4">
        <v>7.1311774385474029</v>
      </c>
      <c r="C4">
        <v>14.514013229739838</v>
      </c>
      <c r="D4">
        <v>10.128168826425567</v>
      </c>
      <c r="G4">
        <v>0.20798952893544032</v>
      </c>
      <c r="H4">
        <v>3.028868729738234</v>
      </c>
      <c r="I4">
        <f t="shared" si="0"/>
        <v>1.8772777921943846</v>
      </c>
    </row>
    <row r="5" spans="1:9" x14ac:dyDescent="0.25">
      <c r="A5">
        <v>1400</v>
      </c>
      <c r="B5">
        <v>7.0755098974544008</v>
      </c>
      <c r="C5">
        <v>23.052715630090425</v>
      </c>
      <c r="D5">
        <v>14.974608079098189</v>
      </c>
      <c r="G5">
        <v>0.184213248499979</v>
      </c>
      <c r="H5">
        <v>3.5354717707769816</v>
      </c>
      <c r="I5">
        <f t="shared" si="0"/>
        <v>2.1912678403805845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2020-07-09T12:54:45Z</dcterms:modified>
</cp:coreProperties>
</file>