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Formed\Random 0.005\"/>
    </mc:Choice>
  </mc:AlternateContent>
  <xr:revisionPtr revIDLastSave="0" documentId="13_ncr:1_{ADC63852-EDE0-4DFC-8DB4-62759FA01665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3" l="1"/>
  <c r="O5" i="3" s="1"/>
  <c r="K5" i="3"/>
  <c r="N5" i="2"/>
  <c r="O5" i="2" s="1"/>
  <c r="K5" i="2"/>
  <c r="N5" i="1"/>
  <c r="O5" i="1" s="1"/>
  <c r="K5" i="1"/>
  <c r="N2" i="2" l="1"/>
  <c r="N4" i="3" l="1"/>
  <c r="O4" i="3" s="1"/>
  <c r="K4" i="3"/>
  <c r="N3" i="3"/>
  <c r="O3" i="3" s="1"/>
  <c r="K3" i="3"/>
  <c r="N2" i="3"/>
  <c r="O2" i="3" s="1"/>
  <c r="K2" i="3"/>
  <c r="N4" i="2"/>
  <c r="O4" i="2" s="1"/>
  <c r="K4" i="2"/>
  <c r="N3" i="2"/>
  <c r="O3" i="2" s="1"/>
  <c r="K3" i="2"/>
  <c r="O2" i="2"/>
  <c r="K2" i="2"/>
  <c r="N2" i="1"/>
  <c r="O2" i="1" s="1"/>
  <c r="N3" i="1"/>
  <c r="O3" i="1" s="1"/>
  <c r="N4" i="1"/>
  <c r="O4" i="1" s="1"/>
  <c r="K2" i="1"/>
  <c r="K3" i="1"/>
  <c r="K4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<sst xmlns="http://schemas.openxmlformats.org/spreadsheetml/2006/main" count="63" uniqueCount="35">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</sst>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FORMED - RANDOM</a:t>
            </a:r>
            <a:r>
              <a:rPr lang="it-IT" baseline="0"/>
              <a:t> PATTERNS</a:t>
            </a:r>
            <a:r>
              <a:rPr lang="it-IT"/>
              <a:t>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- 0.005 - GENERAL RESULTS - NOT NORMALIZED</a:t>
            </a:r>
          </a:p>
        </c:rich>
      </c:tx>
      <c:layout>
        <c:manualLayout>
          <c:xMode val="edge"/>
          <c:yMode val="edge"/>
          <c:x val="0.16785610675950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ALL!$G$2:$G$4</c:f>
                <c:numCache>
                  <c:formatCode>General</c:formatCode>
                  <c:ptCount val="3"/>
                  <c:pt idx="0">
                    <c:v>0.19540770432994148</c:v>
                  </c:pt>
                  <c:pt idx="1">
                    <c:v>0.13051079619804171</c:v>
                  </c:pt>
                  <c:pt idx="2">
                    <c:v>0.11936086963159895</c:v>
                  </c:pt>
                </c:numCache>
              </c:numRef>
            </c:plus>
            <c:minus>
              <c:numRef>
                <c:f>ALL!$G$2:$G$4</c:f>
                <c:numCache>
                  <c:formatCode>General</c:formatCode>
                  <c:ptCount val="3"/>
                  <c:pt idx="0">
                    <c:v>0.19540770432994148</c:v>
                  </c:pt>
                  <c:pt idx="1">
                    <c:v>0.13051079619804171</c:v>
                  </c:pt>
                  <c:pt idx="2">
                    <c:v>0.11936086963159895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ALL!$B$2:$B$5</c:f>
              <c:numCache>
                <c:formatCode>0.00</c:formatCode>
                <c:ptCount val="4"/>
                <c:pt idx="0">
                  <c:v>8.3135204757586241</c:v>
                </c:pt>
                <c:pt idx="1">
                  <c:v>7.8629931863715798</c:v>
                </c:pt>
                <c:pt idx="2" formatCode="General">
                  <c:v>7.4237186940955731</c:v>
                </c:pt>
                <c:pt idx="3" formatCode="General">
                  <c:v>7.5038230488366047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ALL!$H$2:$H$5</c:f>
                <c:numCache>
                  <c:formatCode>General</c:formatCode>
                  <c:ptCount val="4"/>
                  <c:pt idx="0">
                    <c:v>4.8622206858614954</c:v>
                  </c:pt>
                  <c:pt idx="1">
                    <c:v>5.5385371536315136</c:v>
                  </c:pt>
                  <c:pt idx="2">
                    <c:v>6.9509539191700584</c:v>
                  </c:pt>
                  <c:pt idx="3">
                    <c:v>9.7096778365859109</c:v>
                  </c:pt>
                </c:numCache>
              </c:numRef>
            </c:plus>
            <c:minus>
              <c:numRef>
                <c:f>ALL!$H$2:$H$4</c:f>
                <c:numCache>
                  <c:formatCode>General</c:formatCode>
                  <c:ptCount val="3"/>
                  <c:pt idx="0">
                    <c:v>4.8622206858614954</c:v>
                  </c:pt>
                  <c:pt idx="1">
                    <c:v>5.5385371536315136</c:v>
                  </c:pt>
                  <c:pt idx="2">
                    <c:v>6.9509539191700584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ALL!$C$2:$C$5</c:f>
              <c:numCache>
                <c:formatCode>General</c:formatCode>
                <c:ptCount val="4"/>
                <c:pt idx="0">
                  <c:v>15.244568317720006</c:v>
                </c:pt>
                <c:pt idx="1">
                  <c:v>19.322534951808933</c:v>
                </c:pt>
                <c:pt idx="2">
                  <c:v>23.108191677559901</c:v>
                </c:pt>
                <c:pt idx="3">
                  <c:v>29.20022782206366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ALL!$I$2:$I$5</c:f>
                <c:numCache>
                  <c:formatCode>General</c:formatCode>
                  <c:ptCount val="4"/>
                  <c:pt idx="0">
                    <c:v>2.2938667337808147</c:v>
                  </c:pt>
                  <c:pt idx="1">
                    <c:v>2.7911541379133</c:v>
                  </c:pt>
                  <c:pt idx="2">
                    <c:v>3.6175263528551143</c:v>
                  </c:pt>
                  <c:pt idx="3">
                    <c:v>3.1939478213873582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ALL!$D$2:$D$5</c:f>
              <c:numCache>
                <c:formatCode>General</c:formatCode>
                <c:ptCount val="4"/>
                <c:pt idx="0">
                  <c:v>11.063609254975999</c:v>
                </c:pt>
                <c:pt idx="1">
                  <c:v>13.028255480676286</c:v>
                </c:pt>
                <c:pt idx="2">
                  <c:v>15.064851166746525</c:v>
                </c:pt>
                <c:pt idx="3">
                  <c:v>17.152352985875137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D-4127-B7E7-2B7D7417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4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47625</xdr:rowOff>
    </xdr:from>
    <xdr:to>
      <xdr:col>25</xdr:col>
      <xdr:colOff>361950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8.4886156352823807</v>
      </c>
      <c r="C2">
        <v>7.8156658994182502</v>
      </c>
      <c r="D2">
        <v>8.4681206470809407</v>
      </c>
      <c r="E2">
        <v>8.5278916028245</v>
      </c>
      <c r="F2">
        <v>8.4926035453789392</v>
      </c>
      <c r="G2">
        <v>8.4953391317584597</v>
      </c>
      <c r="H2">
        <v>7.7941883734306003</v>
      </c>
      <c r="I2">
        <v>8.4257389708949297</v>
      </c>
      <c r="K2" s="1">
        <f>AVERAGE(B2:I2)</f>
        <v>8.3135204757586241</v>
      </c>
      <c r="N2">
        <f>STDEV(B2:I2)</f>
        <v>0.31527794536100767</v>
      </c>
      <c r="O2">
        <f t="shared" ref="O2:O4" si="0">CONFIDENCE(0.05,N2,10)</f>
        <v>0.19540770432994148</v>
      </c>
    </row>
    <row r="3" spans="1:15" x14ac:dyDescent="0.25">
      <c r="A3">
        <v>600</v>
      </c>
      <c r="B3">
        <v>7.94830767183071</v>
      </c>
      <c r="C3">
        <v>8.1673385375256906</v>
      </c>
      <c r="D3">
        <v>7.7994171834805597</v>
      </c>
      <c r="E3">
        <v>7.7404996783068398</v>
      </c>
      <c r="F3">
        <v>7.5025604748963399</v>
      </c>
      <c r="G3">
        <v>8.1007108903782807</v>
      </c>
      <c r="H3">
        <v>7.8520313081422701</v>
      </c>
      <c r="I3">
        <v>7.7930797464119497</v>
      </c>
      <c r="K3" s="1">
        <f>AVERAGE(B3:I3)</f>
        <v>7.8629931863715798</v>
      </c>
      <c r="N3">
        <f>STDEV(B3:I3)</f>
        <v>0.21057089746713226</v>
      </c>
      <c r="O3">
        <f t="shared" si="0"/>
        <v>0.13051079619804171</v>
      </c>
    </row>
    <row r="4" spans="1:15" x14ac:dyDescent="0.25">
      <c r="A4">
        <v>1000</v>
      </c>
      <c r="B4">
        <v>7.3249288673925701</v>
      </c>
      <c r="C4">
        <v>7.39469779439679</v>
      </c>
      <c r="D4">
        <v>7.4526323061247597</v>
      </c>
      <c r="E4">
        <v>7.5249081298538503</v>
      </c>
      <c r="F4">
        <v>7.1247844579150099</v>
      </c>
      <c r="G4">
        <v>7.72944217120678</v>
      </c>
      <c r="H4">
        <v>7.2532473203387902</v>
      </c>
      <c r="I4">
        <v>7.5851085055360397</v>
      </c>
      <c r="K4" s="1">
        <f>AVERAGE(B4:I4)</f>
        <v>7.4237186940955731</v>
      </c>
      <c r="N4">
        <f>STDEV(B4:I4)</f>
        <v>0.1925811976707586</v>
      </c>
      <c r="O4">
        <f t="shared" si="0"/>
        <v>0.11936086963159895</v>
      </c>
    </row>
    <row r="5" spans="1:15" x14ac:dyDescent="0.25">
      <c r="A5">
        <v>1400</v>
      </c>
      <c r="B5">
        <v>7.3363912669162996</v>
      </c>
      <c r="C5">
        <v>7.6289150243423203</v>
      </c>
      <c r="D5">
        <v>7.3679118468695304</v>
      </c>
      <c r="E5">
        <v>7.5803443682850702</v>
      </c>
      <c r="F5">
        <v>7.7237663379302104</v>
      </c>
      <c r="G5">
        <v>7.2399677938008002</v>
      </c>
      <c r="H5">
        <v>7.6857210907206301</v>
      </c>
      <c r="I5">
        <v>7.4675666618279699</v>
      </c>
      <c r="K5" s="1">
        <f>AVERAGE(B5:I5)</f>
        <v>7.5038230488366047</v>
      </c>
      <c r="N5">
        <f>STDEV(B5:I5)</f>
        <v>0.17744409193992242</v>
      </c>
      <c r="O5">
        <f t="shared" ref="O5" si="1">CONFIDENCE(0.05,N5,10)</f>
        <v>0.10997896669615778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22.291694727484298</v>
      </c>
      <c r="C2">
        <v>30.122765561576401</v>
      </c>
      <c r="D2">
        <v>7.1320422579309204</v>
      </c>
      <c r="E2">
        <v>18.5432922920808</v>
      </c>
      <c r="F2">
        <v>12.2519145310621</v>
      </c>
      <c r="G2">
        <v>8.36148137988563</v>
      </c>
      <c r="H2">
        <v>11.094228160698099</v>
      </c>
      <c r="I2">
        <v>12.1591276310418</v>
      </c>
      <c r="K2" s="1">
        <f>AVERAGE(B2:I2)</f>
        <v>15.244568317720006</v>
      </c>
      <c r="N2">
        <f>STDEV(B2:I2)</f>
        <v>7.8448848932887962</v>
      </c>
      <c r="O2">
        <f t="shared" ref="O2:O4" si="0">CONFIDENCE(0.05,N2,10)</f>
        <v>4.8622206858614954</v>
      </c>
    </row>
    <row r="3" spans="1:15" x14ac:dyDescent="0.25">
      <c r="A3">
        <v>600</v>
      </c>
      <c r="B3">
        <v>24.928668144408299</v>
      </c>
      <c r="C3">
        <v>15.4551434652696</v>
      </c>
      <c r="D3">
        <v>30.363423036234099</v>
      </c>
      <c r="E3">
        <v>23.003727094190101</v>
      </c>
      <c r="F3">
        <v>11.750886725941699</v>
      </c>
      <c r="G3">
        <v>30.218191655442599</v>
      </c>
      <c r="H3">
        <v>7.7912587897053802</v>
      </c>
      <c r="I3">
        <v>11.068980703279699</v>
      </c>
      <c r="K3" s="1">
        <f>AVERAGE(B3:I3)</f>
        <v>19.322534951808933</v>
      </c>
      <c r="N3">
        <f>STDEV(B3:I3)</f>
        <v>8.9360786469000431</v>
      </c>
      <c r="O3">
        <f t="shared" si="0"/>
        <v>5.5385371536315136</v>
      </c>
    </row>
    <row r="4" spans="1:15" x14ac:dyDescent="0.25">
      <c r="A4">
        <v>1000</v>
      </c>
      <c r="B4">
        <v>25.336779029795998</v>
      </c>
      <c r="C4">
        <v>28.946899658845702</v>
      </c>
      <c r="D4">
        <v>34.2511077866099</v>
      </c>
      <c r="E4">
        <v>5.7271994839962499</v>
      </c>
      <c r="F4">
        <v>28.9412583045868</v>
      </c>
      <c r="G4">
        <v>17.859018260377301</v>
      </c>
      <c r="H4">
        <v>8.6613380525639503</v>
      </c>
      <c r="I4">
        <v>35.141932843703302</v>
      </c>
      <c r="K4" s="1">
        <f>AVERAGE(B4:I4)</f>
        <v>23.108191677559901</v>
      </c>
      <c r="N4">
        <f>STDEV(B4:I4)</f>
        <v>11.214923574531694</v>
      </c>
      <c r="O4">
        <f t="shared" si="0"/>
        <v>6.9509539191700584</v>
      </c>
    </row>
    <row r="5" spans="1:15" x14ac:dyDescent="0.25">
      <c r="A5">
        <v>1400</v>
      </c>
      <c r="B5">
        <v>19.457048530562901</v>
      </c>
      <c r="C5">
        <v>25.829905532588999</v>
      </c>
      <c r="D5">
        <v>33.703822474439797</v>
      </c>
      <c r="E5">
        <v>31.931694806790102</v>
      </c>
      <c r="F5">
        <v>23.6420522900085</v>
      </c>
      <c r="G5">
        <v>23.4596999803139</v>
      </c>
      <c r="H5">
        <v>63.985630202193597</v>
      </c>
      <c r="I5">
        <v>11.5919687596115</v>
      </c>
      <c r="K5" s="1">
        <f>AVERAGE(B5:I5)</f>
        <v>29.20022782206366</v>
      </c>
      <c r="N5">
        <f>STDEV(B5:I5)</f>
        <v>15.665949758394753</v>
      </c>
      <c r="O5">
        <f t="shared" ref="O5" si="1">CONFIDENCE(0.05,N5,10)</f>
        <v>9.7096778365859109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13.1665945552721</v>
      </c>
      <c r="C2">
        <v>18.385583872337001</v>
      </c>
      <c r="D2">
        <v>6.9656214192963803</v>
      </c>
      <c r="E2">
        <v>12.9327324663167</v>
      </c>
      <c r="F2">
        <v>10.592565551888001</v>
      </c>
      <c r="G2">
        <v>7.6455262813620504</v>
      </c>
      <c r="H2">
        <v>9.1034718620906396</v>
      </c>
      <c r="I2">
        <v>9.7167780312451093</v>
      </c>
      <c r="K2" s="1">
        <f>AVERAGE(B2:I2)</f>
        <v>11.063609254975999</v>
      </c>
      <c r="N2">
        <f>STDEV(B2:I2)</f>
        <v>3.7010085822269554</v>
      </c>
      <c r="O2">
        <f t="shared" ref="O2:O4" si="0">CONFIDENCE(0.05,N2,10)</f>
        <v>2.2938667337808147</v>
      </c>
    </row>
    <row r="3" spans="1:15" x14ac:dyDescent="0.25">
      <c r="A3">
        <v>600</v>
      </c>
      <c r="B3">
        <v>16.302879433341101</v>
      </c>
      <c r="C3">
        <v>10.55518947705</v>
      </c>
      <c r="D3">
        <v>17.991280118704001</v>
      </c>
      <c r="E3">
        <v>14.846553810906901</v>
      </c>
      <c r="F3">
        <v>9.31407993959394</v>
      </c>
      <c r="G3">
        <v>18.8590756156418</v>
      </c>
      <c r="H3">
        <v>7.0944848948133803</v>
      </c>
      <c r="I3">
        <v>9.2625005553591695</v>
      </c>
      <c r="K3" s="1">
        <f>AVERAGE(B3:I3)</f>
        <v>13.028255480676286</v>
      </c>
      <c r="N3">
        <f>STDEV(B3:I3)</f>
        <v>4.5033502891029196</v>
      </c>
      <c r="O3">
        <f t="shared" si="0"/>
        <v>2.7911541379133</v>
      </c>
    </row>
    <row r="4" spans="1:15" x14ac:dyDescent="0.25">
      <c r="A4">
        <v>1000</v>
      </c>
      <c r="B4">
        <v>16.552436166142201</v>
      </c>
      <c r="C4">
        <v>18.854352539109499</v>
      </c>
      <c r="D4">
        <v>21.919974125878799</v>
      </c>
      <c r="E4">
        <v>5.7110459827925499</v>
      </c>
      <c r="F4">
        <v>16.147692128475001</v>
      </c>
      <c r="G4">
        <v>13.1413519939039</v>
      </c>
      <c r="H4">
        <v>7.7455488909580499</v>
      </c>
      <c r="I4">
        <v>20.446407506712202</v>
      </c>
      <c r="K4" s="1">
        <f>AVERAGE(B4:I4)</f>
        <v>15.064851166746525</v>
      </c>
      <c r="N4">
        <f>STDEV(B4:I4)</f>
        <v>5.8366494797549393</v>
      </c>
      <c r="O4">
        <f t="shared" si="0"/>
        <v>3.6175263528551143</v>
      </c>
    </row>
    <row r="5" spans="1:15" x14ac:dyDescent="0.25">
      <c r="A5">
        <v>1400</v>
      </c>
      <c r="B5">
        <v>12.9564717383467</v>
      </c>
      <c r="C5">
        <v>16.909240239877899</v>
      </c>
      <c r="D5">
        <v>20.939338208343401</v>
      </c>
      <c r="E5">
        <v>19.7795831264513</v>
      </c>
      <c r="F5">
        <v>15.5058794552066</v>
      </c>
      <c r="G5">
        <v>15.561309122806399</v>
      </c>
      <c r="H5">
        <v>26.178246883776598</v>
      </c>
      <c r="I5">
        <v>9.3887551121922197</v>
      </c>
      <c r="K5" s="1">
        <f>AVERAGE(B5:I5)</f>
        <v>17.152352985875137</v>
      </c>
      <c r="N5">
        <f>STDEV(B5:I5)</f>
        <v>5.1532323670156215</v>
      </c>
      <c r="O5">
        <f t="shared" ref="O5" si="1">CONFIDENCE(0.05,N5,10)</f>
        <v>3.1939478213873582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5"/>
  <sheetViews>
    <sheetView tabSelected="1" workbookViewId="0">
      <selection activeCell="I2" sqref="I2:I5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 s="1">
        <v>8.3135204757586241</v>
      </c>
      <c r="C2">
        <v>15.244568317720006</v>
      </c>
      <c r="D2">
        <v>11.063609254975999</v>
      </c>
      <c r="G2">
        <v>0.19540770432994148</v>
      </c>
      <c r="H2">
        <v>4.8622206858614954</v>
      </c>
      <c r="I2">
        <v>2.2938667337808147</v>
      </c>
    </row>
    <row r="3" spans="1:9" x14ac:dyDescent="0.25">
      <c r="A3">
        <v>600</v>
      </c>
      <c r="B3" s="1">
        <v>7.8629931863715798</v>
      </c>
      <c r="C3">
        <v>19.322534951808933</v>
      </c>
      <c r="D3">
        <v>13.028255480676286</v>
      </c>
      <c r="G3">
        <v>0.13051079619804171</v>
      </c>
      <c r="H3">
        <v>5.5385371536315136</v>
      </c>
      <c r="I3">
        <v>2.7911541379133</v>
      </c>
    </row>
    <row r="4" spans="1:9" x14ac:dyDescent="0.25">
      <c r="A4">
        <v>1000</v>
      </c>
      <c r="B4">
        <v>7.4237186940955731</v>
      </c>
      <c r="C4">
        <v>23.108191677559901</v>
      </c>
      <c r="D4">
        <v>15.064851166746525</v>
      </c>
      <c r="G4">
        <v>0.11936086963159895</v>
      </c>
      <c r="H4">
        <v>6.9509539191700584</v>
      </c>
      <c r="I4">
        <v>3.6175263528551143</v>
      </c>
    </row>
    <row r="5" spans="1:9" x14ac:dyDescent="0.25">
      <c r="A5">
        <v>1400</v>
      </c>
      <c r="B5">
        <v>7.5038230488366047</v>
      </c>
      <c r="C5">
        <v>29.20022782206366</v>
      </c>
      <c r="D5">
        <v>17.152352985875137</v>
      </c>
      <c r="G5">
        <v>0.10997896669615778</v>
      </c>
      <c r="H5">
        <v>9.7096778365859109</v>
      </c>
      <c r="I5">
        <v>3.1939478213873582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2020-07-09T15:29:43Z</dcterms:modified>
</cp:coreProperties>
</file>