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Formed\radici - 0.003\"/>
    </mc:Choice>
  </mc:AlternateContent>
  <xr:revisionPtr revIDLastSave="0" documentId="13_ncr:1_{CEA799FC-06ED-49E5-8D70-D53EC140D5AE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N5" i="3" l="1"/>
  <c r="O5" i="3" s="1"/>
  <c r="K5" i="3"/>
  <c r="N4" i="3"/>
  <c r="O4" i="3" s="1"/>
  <c r="K4" i="3"/>
  <c r="N3" i="3"/>
  <c r="O3" i="3" s="1"/>
  <c r="K3" i="3"/>
  <c r="N2" i="3"/>
  <c r="O2" i="3" s="1"/>
  <c r="K2" i="3"/>
  <c r="N5" i="2"/>
  <c r="O5" i="2" s="1"/>
  <c r="K5" i="2"/>
  <c r="N4" i="2"/>
  <c r="O4" i="2" s="1"/>
  <c r="K4" i="2"/>
  <c r="N3" i="2"/>
  <c r="O3" i="2" s="1"/>
  <c r="K3" i="2"/>
  <c r="N2" i="2"/>
  <c r="O2" i="2" s="1"/>
  <c r="K2" i="2"/>
  <c r="N3" i="1"/>
  <c r="O3" i="1" s="1"/>
  <c r="N4" i="1"/>
  <c r="O4" i="1" s="1"/>
  <c r="N5" i="1"/>
  <c r="O5" i="1" s="1"/>
  <c r="N2" i="1"/>
  <c r="O2" i="1" s="1"/>
  <c r="K3" i="1"/>
  <c r="K4" i="1"/>
  <c r="K5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<sst xmlns="http://schemas.openxmlformats.org/spreadsheetml/2006/main" count="63" uniqueCount="35">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</sst>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FORMED</a:t>
            </a:r>
            <a:r>
              <a:rPr lang="it-IT" baseline="0"/>
              <a:t> - RADICI </a:t>
            </a:r>
            <a:r>
              <a:rPr lang="it-IT"/>
              <a:t>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- 0.003 -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ALL!$G$2:$G$5</c:f>
                <c:numCache>
                  <c:formatCode>General</c:formatCode>
                  <c:ptCount val="4"/>
                  <c:pt idx="0">
                    <c:v>0.17107227429214658</c:v>
                  </c:pt>
                  <c:pt idx="1">
                    <c:v>0.3095070535182457</c:v>
                  </c:pt>
                  <c:pt idx="2">
                    <c:v>8.4491124705089335E-2</c:v>
                  </c:pt>
                  <c:pt idx="3">
                    <c:v>0.14623383294549638</c:v>
                  </c:pt>
                </c:numCache>
              </c:numRef>
            </c:plus>
            <c:minus>
              <c:numRef>
                <c:f>ALL!$G$2:$G$5</c:f>
                <c:numCache>
                  <c:formatCode>General</c:formatCode>
                  <c:ptCount val="4"/>
                  <c:pt idx="0">
                    <c:v>0.17107227429214658</c:v>
                  </c:pt>
                  <c:pt idx="1">
                    <c:v>0.3095070535182457</c:v>
                  </c:pt>
                  <c:pt idx="2">
                    <c:v>8.4491124705089335E-2</c:v>
                  </c:pt>
                  <c:pt idx="3">
                    <c:v>0.14623383294549638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ALL!$B$2:$B$5</c:f>
              <c:numCache>
                <c:formatCode>General</c:formatCode>
                <c:ptCount val="4"/>
                <c:pt idx="0">
                  <c:v>7.9954794209142293</c:v>
                </c:pt>
                <c:pt idx="1">
                  <c:v>7.7837185979296226</c:v>
                </c:pt>
                <c:pt idx="2">
                  <c:v>7.2536992675956604</c:v>
                </c:pt>
                <c:pt idx="3">
                  <c:v>7.2831848663265584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0.81354738880892741</c:v>
                  </c:pt>
                  <c:pt idx="1">
                    <c:v>0.95121873038315929</c:v>
                  </c:pt>
                  <c:pt idx="2">
                    <c:v>2.4441957513270069</c:v>
                  </c:pt>
                  <c:pt idx="3">
                    <c:v>0.33109438832974669</c:v>
                  </c:pt>
                </c:numCache>
              </c:numRef>
            </c:plus>
            <c:minus>
              <c:numRef>
                <c:f>ALL!$H$2:$H$5</c:f>
                <c:numCache>
                  <c:formatCode>General</c:formatCode>
                  <c:ptCount val="4"/>
                  <c:pt idx="0">
                    <c:v>0.81354738880892741</c:v>
                  </c:pt>
                  <c:pt idx="1">
                    <c:v>0.95121873038315929</c:v>
                  </c:pt>
                  <c:pt idx="2">
                    <c:v>2.4441957513270069</c:v>
                  </c:pt>
                  <c:pt idx="3">
                    <c:v>0.33109438832974669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ALL!$C$2:$C$5</c:f>
              <c:numCache>
                <c:formatCode>0.00</c:formatCode>
                <c:ptCount val="4"/>
                <c:pt idx="0">
                  <c:v>6.9496628262948921</c:v>
                </c:pt>
                <c:pt idx="1">
                  <c:v>6.7453081023636114</c:v>
                </c:pt>
                <c:pt idx="2">
                  <c:v>6.6303401569103588</c:v>
                </c:pt>
                <c:pt idx="3">
                  <c:v>5.4994369405435544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0.84840257441366973</c:v>
                  </c:pt>
                  <c:pt idx="1">
                    <c:v>0.92875866385466221</c:v>
                  </c:pt>
                  <c:pt idx="2">
                    <c:v>1.1517257759169766</c:v>
                  </c:pt>
                  <c:pt idx="3">
                    <c:v>0.21208979450011986</c:v>
                  </c:pt>
                </c:numCache>
              </c:numRef>
            </c:plus>
            <c:minus>
              <c:numRef>
                <c:f>ALL!$I$2:$I$5</c:f>
                <c:numCache>
                  <c:formatCode>General</c:formatCode>
                  <c:ptCount val="4"/>
                  <c:pt idx="0">
                    <c:v>0.84840257441366973</c:v>
                  </c:pt>
                  <c:pt idx="1">
                    <c:v>0.92875866385466221</c:v>
                  </c:pt>
                  <c:pt idx="2">
                    <c:v>1.1517257759169766</c:v>
                  </c:pt>
                  <c:pt idx="3">
                    <c:v>0.21208979450011986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6.8907496885190174</c:v>
                </c:pt>
                <c:pt idx="1">
                  <c:v>6.5126045799999996</c:v>
                </c:pt>
                <c:pt idx="2">
                  <c:v>5.8897450436787651</c:v>
                </c:pt>
                <c:pt idx="3">
                  <c:v>5.4191097867366249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4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133350</xdr:rowOff>
    </xdr:from>
    <xdr:to>
      <xdr:col>21</xdr:col>
      <xdr:colOff>523875</xdr:colOff>
      <xdr:row>35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H39" sqref="H39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7.8669585505809296</v>
      </c>
      <c r="C2">
        <v>8.3775410642732702</v>
      </c>
      <c r="D2">
        <v>7.6101225225614497</v>
      </c>
      <c r="E2">
        <v>8.0303605439386807</v>
      </c>
      <c r="F2">
        <v>8.0802467602883592</v>
      </c>
      <c r="G2">
        <v>8.1375175653202394</v>
      </c>
      <c r="H2">
        <v>7.6261691698976204</v>
      </c>
      <c r="I2">
        <v>8.2349191904532795</v>
      </c>
      <c r="K2" s="1">
        <f>AVERAGE(B2:I2)</f>
        <v>7.9954794209142293</v>
      </c>
      <c r="N2">
        <f>STDEV(B2:I2)</f>
        <v>0.27601427145366875</v>
      </c>
      <c r="O2">
        <f>CONFIDENCE(0.05,N2,10)</f>
        <v>0.17107227429214658</v>
      </c>
    </row>
    <row r="3" spans="1:15" x14ac:dyDescent="0.25">
      <c r="A3">
        <v>600</v>
      </c>
      <c r="B3">
        <v>7.5859258461226702</v>
      </c>
      <c r="C3">
        <v>7.17804184248648</v>
      </c>
      <c r="D3">
        <v>7.3603922325028099</v>
      </c>
      <c r="E3">
        <v>8.0564652853267198</v>
      </c>
      <c r="F3">
        <v>7.7198105165523403</v>
      </c>
      <c r="G3">
        <v>7.6433573604459504</v>
      </c>
      <c r="H3">
        <v>8.8052545000000002</v>
      </c>
      <c r="I3">
        <v>7.9205012000000004</v>
      </c>
      <c r="K3" s="1">
        <f>AVERAGE(B3:I3)</f>
        <v>7.7837185979296226</v>
      </c>
      <c r="N3">
        <f>STDEV(B3:I3)</f>
        <v>0.49937001328877523</v>
      </c>
      <c r="O3">
        <f t="shared" ref="O3:O5" si="0">CONFIDENCE(0.05,N3,10)</f>
        <v>0.3095070535182457</v>
      </c>
    </row>
    <row r="4" spans="1:15" x14ac:dyDescent="0.25">
      <c r="A4">
        <v>1000</v>
      </c>
      <c r="B4">
        <v>7.1790232355412202</v>
      </c>
      <c r="C4">
        <v>7.3038175248856101</v>
      </c>
      <c r="D4">
        <v>7.2207118349561004</v>
      </c>
      <c r="E4">
        <v>7.11733151501865</v>
      </c>
      <c r="F4">
        <v>7.06793797493828</v>
      </c>
      <c r="G4">
        <v>7.4871489098426203</v>
      </c>
      <c r="H4">
        <v>7.2906553045253597</v>
      </c>
      <c r="I4">
        <v>7.36296784105744</v>
      </c>
      <c r="K4" s="1">
        <f>AVERAGE(B4:I4)</f>
        <v>7.2536992675956604</v>
      </c>
      <c r="N4">
        <f>STDEV(B4:I4)</f>
        <v>0.13632107438959143</v>
      </c>
      <c r="O4">
        <f t="shared" si="0"/>
        <v>8.4491124705089335E-2</v>
      </c>
    </row>
    <row r="5" spans="1:15" x14ac:dyDescent="0.25">
      <c r="A5">
        <v>1400</v>
      </c>
      <c r="B5">
        <v>7.1553591527882903</v>
      </c>
      <c r="C5">
        <v>7.1431883567147301</v>
      </c>
      <c r="D5">
        <v>7.3078546056724996</v>
      </c>
      <c r="E5">
        <v>7.3405397732731901</v>
      </c>
      <c r="F5">
        <v>7.5380008771709601</v>
      </c>
      <c r="G5">
        <v>7.03099742686888</v>
      </c>
      <c r="H5">
        <v>7.6945574136648203</v>
      </c>
      <c r="I5">
        <v>7.0549813244591002</v>
      </c>
      <c r="K5" s="1">
        <f>AVERAGE(B5:I5)</f>
        <v>7.2831848663265584</v>
      </c>
      <c r="N5">
        <f>STDEV(B5:I5)</f>
        <v>0.23593902068198327</v>
      </c>
      <c r="O5">
        <f t="shared" si="0"/>
        <v>0.14623383294549638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5" x14ac:dyDescent="0.25">
      <c r="A2">
        <v>300</v>
      </c>
      <c r="B2">
        <v>5.9928286278892298</v>
      </c>
      <c r="C2">
        <v>8.8973422064802996</v>
      </c>
      <c r="D2">
        <v>5.4748135612979203</v>
      </c>
      <c r="E2">
        <v>6.0999182145654096</v>
      </c>
      <c r="F2">
        <v>7.3548415396733997</v>
      </c>
      <c r="G2">
        <v>8.2719616198096997</v>
      </c>
      <c r="H2">
        <v>5.64280412757478</v>
      </c>
      <c r="I2">
        <v>7.8627927130683997</v>
      </c>
      <c r="K2" s="1">
        <f>AVERAGE(B2:I2)</f>
        <v>6.9496628262948921</v>
      </c>
      <c r="N2">
        <f>STDEV(B2:I2)</f>
        <v>1.3126071465657665</v>
      </c>
      <c r="O2">
        <f>CONFIDENCE(0.05,N2,10)</f>
        <v>0.81354738880892741</v>
      </c>
    </row>
    <row r="3" spans="1:15" x14ac:dyDescent="0.25">
      <c r="A3">
        <v>600</v>
      </c>
      <c r="B3">
        <v>8.2450778185011</v>
      </c>
      <c r="C3">
        <v>6.5656136093502999</v>
      </c>
      <c r="D3">
        <v>5.2437862228791001</v>
      </c>
      <c r="E3">
        <v>8.3972660998964006</v>
      </c>
      <c r="F3">
        <v>5.3011288228949001</v>
      </c>
      <c r="G3">
        <v>5.2140618453870902</v>
      </c>
      <c r="H3">
        <v>6.1450063999999998</v>
      </c>
      <c r="I3">
        <v>8.8505240000000001</v>
      </c>
      <c r="K3" s="1">
        <f>AVERAGE(B3:I3)</f>
        <v>6.7453081023636114</v>
      </c>
      <c r="N3">
        <f>STDEV(B3:I3)</f>
        <v>1.5347311301387447</v>
      </c>
      <c r="O3">
        <f t="shared" ref="O3:O5" si="0">CONFIDENCE(0.05,N3,10)</f>
        <v>0.95121873038315929</v>
      </c>
    </row>
    <row r="4" spans="1:15" x14ac:dyDescent="0.25">
      <c r="A4">
        <v>1000</v>
      </c>
      <c r="B4">
        <v>5.2172611121846799</v>
      </c>
      <c r="C4">
        <v>5.35267816030996</v>
      </c>
      <c r="D4">
        <v>5.0785147947420501</v>
      </c>
      <c r="E4">
        <v>5.1997451234946404</v>
      </c>
      <c r="F4">
        <v>5.3314503813151397</v>
      </c>
      <c r="G4">
        <v>5.4686696822089402</v>
      </c>
      <c r="H4">
        <v>5.0111613329796603</v>
      </c>
      <c r="I4">
        <v>16.383240668047801</v>
      </c>
      <c r="K4" s="1">
        <f>AVERAGE(B4:I4)</f>
        <v>6.6303401569103588</v>
      </c>
      <c r="N4">
        <f>STDEV(B4:I4)</f>
        <v>3.9435549236960523</v>
      </c>
      <c r="O4">
        <f t="shared" si="0"/>
        <v>2.4441957513270069</v>
      </c>
    </row>
    <row r="5" spans="1:15" x14ac:dyDescent="0.25">
      <c r="A5">
        <v>1400</v>
      </c>
      <c r="B5">
        <v>5.1826453775206103</v>
      </c>
      <c r="C5">
        <v>6.7005639352165796</v>
      </c>
      <c r="D5">
        <v>5.3475954449979799</v>
      </c>
      <c r="E5">
        <v>5.3427457210874501</v>
      </c>
      <c r="F5">
        <v>5.5999820392351003</v>
      </c>
      <c r="G5">
        <v>5.1381979163529099</v>
      </c>
      <c r="H5">
        <v>5.6710218791906204</v>
      </c>
      <c r="I5">
        <v>5.0127432107471801</v>
      </c>
      <c r="K5" s="1">
        <f>AVERAGE(B5:I5)</f>
        <v>5.4994369405435544</v>
      </c>
      <c r="N5">
        <f>STDEV(B5:I5)</f>
        <v>0.53419980973169534</v>
      </c>
      <c r="O5">
        <f t="shared" si="0"/>
        <v>0.33109438832974669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5" x14ac:dyDescent="0.25">
      <c r="A2">
        <v>300</v>
      </c>
      <c r="B2">
        <v>5.9927671178608799</v>
      </c>
      <c r="C2">
        <v>8.2921049472868003</v>
      </c>
      <c r="D2">
        <v>5.4694384347657703</v>
      </c>
      <c r="E2">
        <v>6.0998831970538898</v>
      </c>
      <c r="F2">
        <v>7.0578772875010003</v>
      </c>
      <c r="G2">
        <v>9.3370760598930094</v>
      </c>
      <c r="H2">
        <v>5.6388224800912798</v>
      </c>
      <c r="I2">
        <v>7.2380279836995101</v>
      </c>
      <c r="K2" s="1">
        <f>AVERAGE(B2:I2)</f>
        <v>6.8907496885190174</v>
      </c>
      <c r="N2">
        <f>STDEV(B2:I2)</f>
        <v>1.3688437793040793</v>
      </c>
      <c r="O2">
        <f>CONFIDENCE(0.05,N2,10)</f>
        <v>0.84840257441366973</v>
      </c>
    </row>
    <row r="3" spans="1:15" x14ac:dyDescent="0.25">
      <c r="A3">
        <v>600</v>
      </c>
      <c r="B3">
        <v>8.1200521000000006</v>
      </c>
      <c r="C3">
        <v>6.4115202399999998</v>
      </c>
      <c r="D3">
        <v>5.0620419999999999</v>
      </c>
      <c r="E3">
        <v>7.8230209999999998</v>
      </c>
      <c r="F3">
        <v>5.0105250000000003</v>
      </c>
      <c r="G3">
        <v>5.0245223000000001</v>
      </c>
      <c r="H3">
        <v>5.9991120000000002</v>
      </c>
      <c r="I3">
        <v>8.6500419999999991</v>
      </c>
      <c r="K3" s="1">
        <f>AVERAGE(B3:I3)</f>
        <v>6.5126045799999996</v>
      </c>
      <c r="N3">
        <f>STDEV(B3:I3)</f>
        <v>1.4984932363870238</v>
      </c>
      <c r="O3">
        <f t="shared" ref="O3:O5" si="0">CONFIDENCE(0.05,N3,10)</f>
        <v>0.92875866385466221</v>
      </c>
    </row>
    <row r="4" spans="1:15" x14ac:dyDescent="0.25">
      <c r="A4">
        <v>1000</v>
      </c>
      <c r="B4">
        <v>5.2171970319764798</v>
      </c>
      <c r="C4">
        <v>5.3526316889300301</v>
      </c>
      <c r="D4">
        <v>5.0737449271096704</v>
      </c>
      <c r="E4">
        <v>5.1995997891574302</v>
      </c>
      <c r="F4">
        <v>5.3266040168461002</v>
      </c>
      <c r="G4">
        <v>5.4685398815282502</v>
      </c>
      <c r="H4">
        <v>5.0059391428478603</v>
      </c>
      <c r="I4">
        <v>10.473703871034299</v>
      </c>
      <c r="K4" s="1">
        <f>AVERAGE(B4:I4)</f>
        <v>5.8897450436787651</v>
      </c>
      <c r="N4">
        <f>STDEV(B4:I4)</f>
        <v>1.8582365393193883</v>
      </c>
      <c r="O4">
        <f t="shared" si="0"/>
        <v>1.1517257759169766</v>
      </c>
    </row>
    <row r="5" spans="1:15" x14ac:dyDescent="0.25">
      <c r="A5">
        <v>1400</v>
      </c>
      <c r="B5">
        <v>5.1823419409593701</v>
      </c>
      <c r="C5">
        <v>6.0613763516957002</v>
      </c>
      <c r="D5">
        <v>5.34723495159355</v>
      </c>
      <c r="E5">
        <v>5.3424126408632002</v>
      </c>
      <c r="F5">
        <v>5.5993681094646401</v>
      </c>
      <c r="G5">
        <v>5.1378324178997898</v>
      </c>
      <c r="H5">
        <v>5.6700153576749104</v>
      </c>
      <c r="I5">
        <v>5.0122965237418402</v>
      </c>
      <c r="K5" s="1">
        <f>AVERAGE(B5:I5)</f>
        <v>5.4191097867366249</v>
      </c>
      <c r="N5">
        <f>STDEV(B5:I5)</f>
        <v>0.3421934404855006</v>
      </c>
      <c r="O5">
        <f t="shared" si="0"/>
        <v>0.21208979450011986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I2" sqref="I2:I5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>
        <v>7.9954794209142293</v>
      </c>
      <c r="C2" s="1">
        <v>6.9496628262948921</v>
      </c>
      <c r="D2">
        <v>6.8907496885190174</v>
      </c>
      <c r="G2">
        <v>0.17107227429214658</v>
      </c>
      <c r="H2">
        <v>0.81354738880892741</v>
      </c>
      <c r="I2">
        <v>0.84840257441366973</v>
      </c>
    </row>
    <row r="3" spans="1:9" x14ac:dyDescent="0.25">
      <c r="A3">
        <v>600</v>
      </c>
      <c r="B3">
        <v>7.7837185979296226</v>
      </c>
      <c r="C3" s="1">
        <v>6.7453081023636114</v>
      </c>
      <c r="D3">
        <v>6.5126045799999996</v>
      </c>
      <c r="G3">
        <v>0.3095070535182457</v>
      </c>
      <c r="H3">
        <v>0.95121873038315929</v>
      </c>
      <c r="I3">
        <v>0.92875866385466221</v>
      </c>
    </row>
    <row r="4" spans="1:9" x14ac:dyDescent="0.25">
      <c r="A4">
        <v>1000</v>
      </c>
      <c r="B4">
        <v>7.2536992675956604</v>
      </c>
      <c r="C4" s="1">
        <v>6.6303401569103588</v>
      </c>
      <c r="D4">
        <v>5.8897450436787651</v>
      </c>
      <c r="G4">
        <v>8.4491124705089335E-2</v>
      </c>
      <c r="H4">
        <v>2.4441957513270069</v>
      </c>
      <c r="I4">
        <v>1.1517257759169766</v>
      </c>
    </row>
    <row r="5" spans="1:9" x14ac:dyDescent="0.25">
      <c r="A5">
        <v>1400</v>
      </c>
      <c r="B5">
        <v>7.2831848663265584</v>
      </c>
      <c r="C5" s="1">
        <v>5.4994369405435544</v>
      </c>
      <c r="D5">
        <v>5.4191097867366249</v>
      </c>
      <c r="G5">
        <v>0.14623383294549638</v>
      </c>
      <c r="H5">
        <v>0.33109438832974669</v>
      </c>
      <c r="I5">
        <v>0.21208979450011986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2020-07-09T13:34:10Z</dcterms:modified>
</cp:coreProperties>
</file>