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athfinder\indegree 0.003\"/>
    </mc:Choice>
  </mc:AlternateContent>
  <xr:revisionPtr revIDLastSave="0" documentId="13_ncr:1_{7E21B5F9-BC7F-4ABF-B201-BB87DB73044B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O4" i="2"/>
  <c r="O4" i="1"/>
  <c r="K2" i="1" l="1"/>
  <c r="N5" i="3" l="1"/>
  <c r="O5" i="3" s="1"/>
  <c r="K5" i="3"/>
  <c r="N4" i="3"/>
  <c r="K4" i="3"/>
  <c r="N3" i="3"/>
  <c r="O3" i="3" s="1"/>
  <c r="K3" i="3"/>
  <c r="N2" i="3"/>
  <c r="O2" i="3" s="1"/>
  <c r="K2" i="3"/>
  <c r="N5" i="2"/>
  <c r="O5" i="2" s="1"/>
  <c r="K5" i="2"/>
  <c r="N4" i="2"/>
  <c r="K4" i="2"/>
  <c r="N3" i="2"/>
  <c r="O3" i="2" s="1"/>
  <c r="K3" i="2"/>
  <c r="N2" i="2"/>
  <c r="O2" i="2" s="1"/>
  <c r="K2" i="2"/>
  <c r="N3" i="1"/>
  <c r="O3" i="1" s="1"/>
  <c r="N4" i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<sst xmlns="http://schemas.openxmlformats.org/spreadsheetml/2006/main" count="63" uniqueCount="35">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</sst>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PATHFINDER</a:t>
            </a:r>
            <a:r>
              <a:rPr lang="it-IT" baseline="0"/>
              <a:t> - INDEGREE 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2.9077926016287198E-2</c:v>
                  </c:pt>
                  <c:pt idx="1">
                    <c:v>2.5072625202374091E-2</c:v>
                  </c:pt>
                  <c:pt idx="2">
                    <c:v>1.4037537059498133E-2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2.9077926016287198E-2</c:v>
                  </c:pt>
                  <c:pt idx="1">
                    <c:v>2.5072625202374091E-2</c:v>
                  </c:pt>
                  <c:pt idx="2">
                    <c:v>1.4037537059498133E-2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ALL!$B$2:$B$4</c:f>
              <c:numCache>
                <c:formatCode>General</c:formatCode>
                <c:ptCount val="3"/>
                <c:pt idx="0">
                  <c:v>9.1553245985813874</c:v>
                </c:pt>
                <c:pt idx="1">
                  <c:v>8.4976508569224602</c:v>
                </c:pt>
                <c:pt idx="2">
                  <c:v>8.25421320872411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ALL!$H$2:$H$4</c:f>
                <c:numCache>
                  <c:formatCode>General</c:formatCode>
                  <c:ptCount val="3"/>
                  <c:pt idx="0">
                    <c:v>3.6934307853215317E-2</c:v>
                  </c:pt>
                  <c:pt idx="1">
                    <c:v>2.6842562739103397E-2</c:v>
                  </c:pt>
                  <c:pt idx="2">
                    <c:v>0.14024549924334562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3.6934307853215317E-2</c:v>
                  </c:pt>
                  <c:pt idx="1">
                    <c:v>2.6842562739103397E-2</c:v>
                  </c:pt>
                  <c:pt idx="2">
                    <c:v>0.14024549924334562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ALL!$C$2:$C$4</c:f>
              <c:numCache>
                <c:formatCode>0.00</c:formatCode>
                <c:ptCount val="3"/>
                <c:pt idx="0">
                  <c:v>9.2916064239093448</c:v>
                </c:pt>
                <c:pt idx="1">
                  <c:v>8.1264358536309231</c:v>
                </c:pt>
                <c:pt idx="2">
                  <c:v>7.8757013077352296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ALL!$I$2:$I$4</c:f>
                <c:numCache>
                  <c:formatCode>General</c:formatCode>
                  <c:ptCount val="3"/>
                  <c:pt idx="0">
                    <c:v>3.684774703472915E-2</c:v>
                  </c:pt>
                  <c:pt idx="1">
                    <c:v>2.6732813627144199E-2</c:v>
                  </c:pt>
                  <c:pt idx="2">
                    <c:v>0.17225826141504466</c:v>
                  </c:pt>
                </c:numCache>
              </c:numRef>
            </c:plus>
            <c:minus>
              <c:numRef>
                <c:f>ALL!$I$2:$I$4</c:f>
                <c:numCache>
                  <c:formatCode>General</c:formatCode>
                  <c:ptCount val="3"/>
                  <c:pt idx="0">
                    <c:v>3.684774703472915E-2</c:v>
                  </c:pt>
                  <c:pt idx="1">
                    <c:v>2.6732813627144199E-2</c:v>
                  </c:pt>
                  <c:pt idx="2">
                    <c:v>0.17225826141504466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ALL!$D$2:$D$4</c:f>
              <c:numCache>
                <c:formatCode>General</c:formatCode>
                <c:ptCount val="3"/>
                <c:pt idx="0">
                  <c:v>9.2562845560654399</c:v>
                </c:pt>
                <c:pt idx="1">
                  <c:v>8.1258386153914639</c:v>
                </c:pt>
                <c:pt idx="2">
                  <c:v>7.8524201959518232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7</xdr:row>
      <xdr:rowOff>0</xdr:rowOff>
    </xdr:from>
    <xdr:to>
      <xdr:col>20</xdr:col>
      <xdr:colOff>400050</xdr:colOff>
      <xdr:row>34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A2" sqref="A2:A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9.3785235453191405</v>
      </c>
      <c r="C2">
        <v>9.1198245415698693</v>
      </c>
      <c r="D2">
        <v>9.5043565884016594</v>
      </c>
      <c r="E2">
        <v>9.2825796925855002</v>
      </c>
      <c r="F2">
        <v>9.0648630333734008</v>
      </c>
      <c r="G2">
        <v>8.6240954173408806</v>
      </c>
      <c r="H2">
        <v>8.9991767444680093</v>
      </c>
      <c r="I2">
        <v>9.2691772255926406</v>
      </c>
      <c r="K2" s="1">
        <f>AVERAGE(B2:I2)</f>
        <v>9.1553245985813874</v>
      </c>
      <c r="N2">
        <f>STDEV(B2:I2)</f>
        <v>0.2717213708256182</v>
      </c>
      <c r="O2">
        <f>CONFIDENCE(0.05,N2,10)</f>
        <v>0.16841155580870373</v>
      </c>
    </row>
    <row r="3" spans="1:15" x14ac:dyDescent="0.25">
      <c r="A3">
        <v>600</v>
      </c>
      <c r="B3">
        <v>8.3460384655046198</v>
      </c>
      <c r="C3">
        <v>8.3325536741186106</v>
      </c>
      <c r="D3">
        <v>8.6010682763098796</v>
      </c>
      <c r="E3">
        <v>8.2049903572219005</v>
      </c>
      <c r="F3">
        <v>8.3879494323558195</v>
      </c>
      <c r="G3">
        <v>8.90700668366439</v>
      </c>
      <c r="H3">
        <v>8.5204087931457693</v>
      </c>
      <c r="I3">
        <v>8.6811911730586893</v>
      </c>
      <c r="K3" s="1">
        <f>AVERAGE(B3:I3)</f>
        <v>8.4976508569224602</v>
      </c>
      <c r="N3">
        <f>STDEV(B3:I3)</f>
        <v>0.22690472968280548</v>
      </c>
      <c r="O3">
        <f t="shared" ref="O3:O5" si="0">CONFIDENCE(0.05,N3,10)</f>
        <v>0.14063442426381217</v>
      </c>
    </row>
    <row r="4" spans="1:15" x14ac:dyDescent="0.25">
      <c r="A4">
        <v>1000</v>
      </c>
      <c r="B4">
        <v>7.9302060495579401</v>
      </c>
      <c r="C4">
        <v>8.1941071765786901</v>
      </c>
      <c r="D4">
        <v>8.6383264000356998</v>
      </c>
      <c r="K4" s="1">
        <f>AVERAGE(B4:I4)</f>
        <v>8.25421320872411</v>
      </c>
      <c r="N4">
        <f>STDEV(B4:I4)</f>
        <v>0.35786611884248837</v>
      </c>
      <c r="O4">
        <f>CONFIDENCE(0.05,N4,3)</f>
        <v>0.40495619479136769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K2" sqref="K2:K4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9.9845451041985793</v>
      </c>
      <c r="C2">
        <v>9.0815576279292305</v>
      </c>
      <c r="D2">
        <v>9.4837500829935397</v>
      </c>
      <c r="E2">
        <v>9.2612520205676105</v>
      </c>
      <c r="F2">
        <v>9.0298603905210797</v>
      </c>
      <c r="G2">
        <v>8.6218340181636108</v>
      </c>
      <c r="H2">
        <v>8.9774227321245306</v>
      </c>
      <c r="I2">
        <v>9.8926294147765805</v>
      </c>
      <c r="K2" s="1">
        <f>AVERAGE(B2:I2)</f>
        <v>9.2916064239093448</v>
      </c>
      <c r="N2">
        <f>STDEV(B2:I2)</f>
        <v>0.46891534052985806</v>
      </c>
      <c r="O2">
        <f>CONFIDENCE(0.05,N2,10)</f>
        <v>0.29063139863180776</v>
      </c>
    </row>
    <row r="3" spans="1:15" x14ac:dyDescent="0.25">
      <c r="A3">
        <v>600</v>
      </c>
      <c r="B3">
        <v>5.6551253860125499</v>
      </c>
      <c r="C3">
        <v>8.2783526547564108</v>
      </c>
      <c r="D3">
        <v>8.5536776332060001</v>
      </c>
      <c r="E3">
        <v>8.1438152992342197</v>
      </c>
      <c r="F3">
        <v>8.3636907029561591</v>
      </c>
      <c r="G3">
        <v>8.8876386184001603</v>
      </c>
      <c r="H3">
        <v>8.48156914935198</v>
      </c>
      <c r="I3">
        <v>8.6476173851298999</v>
      </c>
      <c r="K3" s="1">
        <f>AVERAGE(B3:I3)</f>
        <v>8.1264358536309231</v>
      </c>
      <c r="N3">
        <f>STDEV(B3:I3)</f>
        <v>1.0244692761407355</v>
      </c>
      <c r="O3">
        <f t="shared" ref="O3:O5" si="0">CONFIDENCE(0.05,N3,10)</f>
        <v>0.63496096810067781</v>
      </c>
    </row>
    <row r="4" spans="1:15" x14ac:dyDescent="0.25">
      <c r="A4">
        <v>1000</v>
      </c>
      <c r="B4">
        <v>6.1758639091270098</v>
      </c>
      <c r="C4">
        <v>8.8453658377040991</v>
      </c>
      <c r="D4">
        <v>8.6058741763745807</v>
      </c>
      <c r="K4" s="1">
        <f>AVERAGE(B4:I4)</f>
        <v>7.8757013077352296</v>
      </c>
      <c r="N4">
        <f>STDEV(B4:I4)</f>
        <v>1.4769646069699811</v>
      </c>
      <c r="O4">
        <f>CONFIDENCE(0.05,N4,3)</f>
        <v>1.6713120789826503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K2" sqref="K2:K4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9.8511420935779501</v>
      </c>
      <c r="C2">
        <v>9.0815584040322896</v>
      </c>
      <c r="D2">
        <v>9.4837498755162599</v>
      </c>
      <c r="E2">
        <v>9.2609626643568692</v>
      </c>
      <c r="F2">
        <v>9.0297769744272607</v>
      </c>
      <c r="G2">
        <v>8.6217686298402203</v>
      </c>
      <c r="H2">
        <v>8.9745582280042502</v>
      </c>
      <c r="I2">
        <v>9.7467595787684207</v>
      </c>
      <c r="K2" s="1">
        <f>AVERAGE(B2:I2)</f>
        <v>9.2562845560654399</v>
      </c>
      <c r="N2">
        <f>STDEV(B2:I2)</f>
        <v>0.41576069548671252</v>
      </c>
      <c r="O2">
        <f>CONFIDENCE(0.05,N2,10)</f>
        <v>0.25768641369015388</v>
      </c>
    </row>
    <row r="3" spans="1:15" x14ac:dyDescent="0.25">
      <c r="A3">
        <v>600</v>
      </c>
      <c r="B3">
        <v>5.6539862386143698</v>
      </c>
      <c r="C3">
        <v>8.2783517242576501</v>
      </c>
      <c r="D3">
        <v>8.5535879264245605</v>
      </c>
      <c r="E3">
        <v>8.1440623278237503</v>
      </c>
      <c r="F3">
        <v>8.3635537587081892</v>
      </c>
      <c r="G3">
        <v>8.88553087300755</v>
      </c>
      <c r="H3">
        <v>8.4821667661177607</v>
      </c>
      <c r="I3">
        <v>8.64546930817788</v>
      </c>
      <c r="K3" s="1">
        <f>AVERAGE(B3:I3)</f>
        <v>8.1258386153914639</v>
      </c>
      <c r="N3">
        <f>STDEV(B3:I3)</f>
        <v>1.0245028495580799</v>
      </c>
      <c r="O3">
        <f t="shared" ref="O3:O5" si="0">CONFIDENCE(0.05,N3,10)</f>
        <v>0.6349817767379653</v>
      </c>
    </row>
    <row r="4" spans="1:15" x14ac:dyDescent="0.25">
      <c r="A4">
        <v>1000</v>
      </c>
      <c r="B4">
        <v>6.1729165938061499</v>
      </c>
      <c r="C4">
        <v>8.7834466646395999</v>
      </c>
      <c r="D4">
        <v>8.6008973294097206</v>
      </c>
      <c r="K4" s="1">
        <f>AVERAGE(B4:I4)</f>
        <v>7.8524201959518232</v>
      </c>
      <c r="N4">
        <f>STDEV(B4:I4)</f>
        <v>1.4573538784946669</v>
      </c>
      <c r="O4">
        <f>CONFIDENCE(0.05,N4,3)</f>
        <v>1.6491208584051433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4"/>
  <sheetViews>
    <sheetView tabSelected="1" workbookViewId="0">
      <selection activeCell="T7" sqref="T7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9.1553245985813874</v>
      </c>
      <c r="C2" s="1">
        <v>9.2916064239093448</v>
      </c>
      <c r="D2">
        <v>9.2562845560654399</v>
      </c>
      <c r="G2">
        <v>2.9077926016287198E-2</v>
      </c>
      <c r="H2">
        <v>3.6934307853215317E-2</v>
      </c>
      <c r="I2">
        <v>3.684774703472915E-2</v>
      </c>
    </row>
    <row r="3" spans="1:9" x14ac:dyDescent="0.25">
      <c r="A3">
        <v>600</v>
      </c>
      <c r="B3">
        <v>8.4976508569224602</v>
      </c>
      <c r="C3" s="1">
        <v>8.1264358536309231</v>
      </c>
      <c r="D3">
        <v>8.1258386153914639</v>
      </c>
      <c r="G3">
        <v>2.5072625202374091E-2</v>
      </c>
      <c r="H3">
        <v>2.6842562739103397E-2</v>
      </c>
      <c r="I3">
        <v>2.6732813627144199E-2</v>
      </c>
    </row>
    <row r="4" spans="1:9" x14ac:dyDescent="0.25">
      <c r="A4">
        <v>1000</v>
      </c>
      <c r="B4">
        <v>8.25421320872411</v>
      </c>
      <c r="C4" s="1">
        <v>7.8757013077352296</v>
      </c>
      <c r="D4">
        <v>7.8524201959518232</v>
      </c>
      <c r="G4">
        <v>1.4037537059498133E-2</v>
      </c>
      <c r="H4">
        <v>0.14024549924334562</v>
      </c>
      <c r="I4">
        <v>0.17225826141504466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2020-07-11T07:43:58Z</dcterms:modified>
</cp:coreProperties>
</file>