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roperty\Random 0.005\"/>
    </mc:Choice>
  </mc:AlternateContent>
  <xr:revisionPtr revIDLastSave="0" documentId="13_ncr:1_{C1E54C28-F254-47BF-A07B-9744B79E70EE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N2" i="2" l="1"/>
  <c r="N4" i="3" l="1"/>
  <c r="O4" i="3" s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O2" i="2"/>
  <c r="K2" i="2"/>
  <c r="N2" i="1"/>
  <c r="O2" i="1" s="1"/>
  <c r="N3" i="1"/>
  <c r="O3" i="1" s="1"/>
  <c r="N4" i="1"/>
  <c r="O4" i="1" s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<sst xmlns="http://schemas.openxmlformats.org/spreadsheetml/2006/main" count="63" uniqueCount="35">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</sst>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 PATTERNS - PROPERTY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- 0.05 -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0.65781384112192609</c:v>
                  </c:pt>
                  <c:pt idx="1">
                    <c:v>0.34062181142776599</c:v>
                  </c:pt>
                  <c:pt idx="2">
                    <c:v>0.67624557906280047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0.65781384112192609</c:v>
                  </c:pt>
                  <c:pt idx="1">
                    <c:v>0.34062181142776599</c:v>
                  </c:pt>
                  <c:pt idx="2">
                    <c:v>0.67624557906280047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1100</c:v>
                </c:pt>
              </c:numCache>
            </c:numRef>
          </c:xVal>
          <c:yVal>
            <c:numRef>
              <c:f>ALL!$B$2:$B$4</c:f>
              <c:numCache>
                <c:formatCode>0.00</c:formatCode>
                <c:ptCount val="3"/>
                <c:pt idx="0">
                  <c:v>7.3729621189910635</c:v>
                </c:pt>
                <c:pt idx="1">
                  <c:v>7.3970680011970344</c:v>
                </c:pt>
                <c:pt idx="2" formatCode="General">
                  <c:v>7.3999408851892774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2.3051843343938736</c:v>
                  </c:pt>
                  <c:pt idx="1">
                    <c:v>4.2104497841539255</c:v>
                  </c:pt>
                  <c:pt idx="2">
                    <c:v>2.5454316688194338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2.3051843343938736</c:v>
                  </c:pt>
                  <c:pt idx="1">
                    <c:v>4.2104497841539255</c:v>
                  </c:pt>
                  <c:pt idx="2">
                    <c:v>2.5454316688194338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1100</c:v>
                </c:pt>
              </c:numCache>
            </c:numRef>
          </c:xVal>
          <c:yVal>
            <c:numRef>
              <c:f>ALL!$C$2:$C$4</c:f>
              <c:numCache>
                <c:formatCode>General</c:formatCode>
                <c:ptCount val="3"/>
                <c:pt idx="0">
                  <c:v>9.644326766546266</c:v>
                </c:pt>
                <c:pt idx="1">
                  <c:v>14.444923854655547</c:v>
                </c:pt>
                <c:pt idx="2">
                  <c:v>13.827205724804996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1.4287417990036198</c:v>
                  </c:pt>
                  <c:pt idx="1">
                    <c:v>2.6096158599864157</c:v>
                  </c:pt>
                  <c:pt idx="2">
                    <c:v>1.5776459034049948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1.4287417990036198</c:v>
                  </c:pt>
                  <c:pt idx="1">
                    <c:v>2.6096158599864157</c:v>
                  </c:pt>
                  <c:pt idx="2">
                    <c:v>1.5776459034049948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400</c:v>
                </c:pt>
                <c:pt idx="1">
                  <c:v>800</c:v>
                </c:pt>
                <c:pt idx="2">
                  <c:v>1100</c:v>
                </c:pt>
              </c:numCache>
            </c:numRef>
          </c:xVal>
          <c:yVal>
            <c:numRef>
              <c:f>ALL!$D$2:$D$4</c:f>
              <c:numCache>
                <c:formatCode>General</c:formatCode>
                <c:ptCount val="3"/>
                <c:pt idx="0">
                  <c:v>8.165953268145838</c:v>
                </c:pt>
                <c:pt idx="1">
                  <c:v>10.628166884397965</c:v>
                </c:pt>
                <c:pt idx="2">
                  <c:v>10.400954831988637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4</xdr:row>
      <xdr:rowOff>161925</xdr:rowOff>
    </xdr:from>
    <xdr:to>
      <xdr:col>20</xdr:col>
      <xdr:colOff>161924</xdr:colOff>
      <xdr:row>36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400</v>
      </c>
      <c r="B2">
        <v>9.4013290631755293</v>
      </c>
      <c r="C2">
        <v>7.6826603677308798</v>
      </c>
      <c r="D2">
        <v>6.1919137656169596</v>
      </c>
      <c r="E2">
        <v>7.48314470456965</v>
      </c>
      <c r="F2">
        <v>6.7187167624384703</v>
      </c>
      <c r="G2">
        <v>7.9372031355841104</v>
      </c>
      <c r="H2">
        <v>6.1406984422976896</v>
      </c>
      <c r="I2">
        <v>7.4280307105152197</v>
      </c>
      <c r="K2" s="1">
        <f>AVERAGE(B2:I2)</f>
        <v>7.3729621189910635</v>
      </c>
      <c r="N2">
        <f>STDEV(B2:I2)</f>
        <v>1.0613409382711583</v>
      </c>
      <c r="O2">
        <f t="shared" ref="O2:O4" si="0">CONFIDENCE(0.05,N2,10)</f>
        <v>0.65781384112192609</v>
      </c>
    </row>
    <row r="3" spans="1:15" x14ac:dyDescent="0.25">
      <c r="A3">
        <v>800</v>
      </c>
      <c r="B3">
        <v>7.6423971076350803</v>
      </c>
      <c r="C3">
        <v>8.1763197696036798</v>
      </c>
      <c r="D3">
        <v>6.6714979323547796</v>
      </c>
      <c r="E3">
        <v>7.5197886348985001</v>
      </c>
      <c r="F3">
        <v>6.5621938389110896</v>
      </c>
      <c r="G3">
        <v>7.8519409932137201</v>
      </c>
      <c r="H3">
        <v>7.3607688755283496</v>
      </c>
      <c r="I3">
        <v>7.39163685743108</v>
      </c>
      <c r="K3" s="1">
        <f>AVERAGE(B3:I3)</f>
        <v>7.3970680011970344</v>
      </c>
      <c r="N3">
        <f>STDEV(B3:I3)</f>
        <v>0.54957170302131053</v>
      </c>
      <c r="O3">
        <f t="shared" si="0"/>
        <v>0.34062181142776599</v>
      </c>
    </row>
    <row r="4" spans="1:15" x14ac:dyDescent="0.25">
      <c r="A4">
        <v>1100</v>
      </c>
      <c r="B4">
        <v>6.7049731013227802</v>
      </c>
      <c r="C4">
        <v>7.6644737301626202</v>
      </c>
      <c r="D4">
        <v>6.9311132006019696</v>
      </c>
      <c r="E4">
        <v>6.7062640318825704</v>
      </c>
      <c r="F4">
        <v>6.8187712350472598</v>
      </c>
      <c r="G4">
        <v>7.0428979390537796</v>
      </c>
      <c r="H4">
        <v>7.3596395491902502</v>
      </c>
      <c r="I4">
        <v>9.9713942942529901</v>
      </c>
      <c r="K4" s="1">
        <f>AVERAGE(B4:I4)</f>
        <v>7.3999408851892774</v>
      </c>
      <c r="N4">
        <f>STDEV(B4:I4)</f>
        <v>1.0910793791753075</v>
      </c>
      <c r="O4">
        <f t="shared" si="0"/>
        <v>0.67624557906280047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400</v>
      </c>
      <c r="B2">
        <v>17.553593054589001</v>
      </c>
      <c r="C2">
        <v>6.9996268923368898</v>
      </c>
      <c r="D2">
        <v>8.6483598027328092</v>
      </c>
      <c r="E2">
        <v>9.9199459433941595</v>
      </c>
      <c r="F2">
        <v>6.0042743688557696</v>
      </c>
      <c r="G2">
        <v>7.2899451734734901</v>
      </c>
      <c r="H2">
        <v>8.5851670442204</v>
      </c>
      <c r="I2">
        <v>12.1537018527676</v>
      </c>
      <c r="K2" s="1">
        <f>AVERAGE(B2:I2)</f>
        <v>9.644326766546266</v>
      </c>
      <c r="N2">
        <f>STDEV(B2:I2)</f>
        <v>3.7192688134698182</v>
      </c>
      <c r="O2">
        <f t="shared" ref="O2:O4" si="0">CONFIDENCE(0.05,N2,10)</f>
        <v>2.3051843343938736</v>
      </c>
    </row>
    <row r="3" spans="1:15" x14ac:dyDescent="0.25">
      <c r="A3">
        <v>800</v>
      </c>
      <c r="B3">
        <v>19.272317075465999</v>
      </c>
      <c r="C3">
        <v>19.7134843822565</v>
      </c>
      <c r="D3">
        <v>6.0681600587670497</v>
      </c>
      <c r="E3">
        <v>6.8927825299616297</v>
      </c>
      <c r="F3">
        <v>15.222237286366401</v>
      </c>
      <c r="G3">
        <v>19.977588631409699</v>
      </c>
      <c r="H3">
        <v>6.6749082240617996</v>
      </c>
      <c r="I3">
        <v>21.737912648955302</v>
      </c>
      <c r="K3" s="1">
        <f>AVERAGE(B3:I3)</f>
        <v>14.444923854655547</v>
      </c>
      <c r="N3">
        <f>STDEV(B3:I3)</f>
        <v>6.793293854741564</v>
      </c>
      <c r="O3">
        <f t="shared" si="0"/>
        <v>4.2104497841539255</v>
      </c>
    </row>
    <row r="4" spans="1:15" x14ac:dyDescent="0.25">
      <c r="A4">
        <v>1100</v>
      </c>
      <c r="B4">
        <v>9.8375866002564702</v>
      </c>
      <c r="C4">
        <v>10.109548223537301</v>
      </c>
      <c r="D4">
        <v>17.631127848022899</v>
      </c>
      <c r="E4">
        <v>17.2361805153846</v>
      </c>
      <c r="F4">
        <v>17.9727110695944</v>
      </c>
      <c r="G4">
        <v>9.7274012416060902</v>
      </c>
      <c r="H4">
        <v>10.300363148134601</v>
      </c>
      <c r="I4">
        <v>17.8027271519036</v>
      </c>
      <c r="K4" s="1">
        <f>AVERAGE(B4:I4)</f>
        <v>13.827205724804996</v>
      </c>
      <c r="N4">
        <f>STDEV(B4:I4)</f>
        <v>4.1068926599086275</v>
      </c>
      <c r="O4">
        <f t="shared" si="0"/>
        <v>2.5454316688194338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400</v>
      </c>
      <c r="B2">
        <v>13.0744040631164</v>
      </c>
      <c r="C2">
        <v>6.9800027729132497</v>
      </c>
      <c r="D2">
        <v>7.1789969082476803</v>
      </c>
      <c r="E2">
        <v>8.4317475905506498</v>
      </c>
      <c r="F2">
        <v>5.9988152329532696</v>
      </c>
      <c r="G2">
        <v>7.2585156103165698</v>
      </c>
      <c r="H2">
        <v>7.0612039186577897</v>
      </c>
      <c r="I2">
        <v>9.3439400484110902</v>
      </c>
      <c r="K2" s="1">
        <f>AVERAGE(B2:I2)</f>
        <v>8.165953268145838</v>
      </c>
      <c r="N2">
        <f>STDEV(B2:I2)</f>
        <v>2.2255706044599788</v>
      </c>
      <c r="O2">
        <f t="shared" ref="O2:O4" si="0">CONFIDENCE(0.05,N2,10)</f>
        <v>1.3793976046873548</v>
      </c>
    </row>
    <row r="3" spans="1:15" x14ac:dyDescent="0.25">
      <c r="A3">
        <v>800</v>
      </c>
      <c r="B3">
        <v>13.4239437442716</v>
      </c>
      <c r="C3">
        <v>13.659402948098</v>
      </c>
      <c r="D3">
        <v>6.0621554632204102</v>
      </c>
      <c r="E3">
        <v>6.8801085371557402</v>
      </c>
      <c r="F3">
        <v>10.5966837008353</v>
      </c>
      <c r="G3">
        <v>13.7459865797044</v>
      </c>
      <c r="H3">
        <v>6.6615430981424701</v>
      </c>
      <c r="I3">
        <v>13.9955110037558</v>
      </c>
      <c r="K3" s="1">
        <f>AVERAGE(B3:I3)</f>
        <v>10.628166884397965</v>
      </c>
      <c r="N3">
        <f>STDEV(B3:I3)</f>
        <v>3.5596160210234205</v>
      </c>
      <c r="O3">
        <f t="shared" si="0"/>
        <v>2.2062323267420454</v>
      </c>
    </row>
    <row r="4" spans="1:15" x14ac:dyDescent="0.25">
      <c r="A4">
        <v>1100</v>
      </c>
      <c r="B4">
        <v>8.1348588976933005</v>
      </c>
      <c r="C4">
        <v>8.6223134677149993</v>
      </c>
      <c r="D4">
        <v>12.004726602037699</v>
      </c>
      <c r="E4">
        <v>11.7563584247106</v>
      </c>
      <c r="F4">
        <v>12.1625842008145</v>
      </c>
      <c r="G4">
        <v>8.2547251427585593</v>
      </c>
      <c r="H4">
        <v>8.6872991880645394</v>
      </c>
      <c r="I4">
        <v>13.584772732114899</v>
      </c>
      <c r="K4" s="1">
        <f>AVERAGE(B4:I4)</f>
        <v>10.400954831988637</v>
      </c>
      <c r="N4">
        <f>STDEV(B4:I4)</f>
        <v>2.1873307501827335</v>
      </c>
      <c r="O4">
        <f t="shared" si="0"/>
        <v>1.3556967329702678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4"/>
  <sheetViews>
    <sheetView tabSelected="1" workbookViewId="0">
      <selection activeCell="V22" sqref="V22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400</v>
      </c>
      <c r="B2" s="1">
        <v>7.3729621189910635</v>
      </c>
      <c r="C2">
        <v>9.644326766546266</v>
      </c>
      <c r="D2">
        <v>8.165953268145838</v>
      </c>
      <c r="G2">
        <v>0.65781384112192609</v>
      </c>
      <c r="H2">
        <v>2.3051843343938736</v>
      </c>
      <c r="I2">
        <f t="shared" ref="I2:I4" si="0">CONFIDENCE(0.05,H2,10)</f>
        <v>1.4287417990036198</v>
      </c>
    </row>
    <row r="3" spans="1:9" x14ac:dyDescent="0.25">
      <c r="A3">
        <v>800</v>
      </c>
      <c r="B3" s="1">
        <v>7.3970680011970344</v>
      </c>
      <c r="C3">
        <v>14.444923854655547</v>
      </c>
      <c r="D3">
        <v>10.628166884397965</v>
      </c>
      <c r="G3">
        <v>0.34062181142776599</v>
      </c>
      <c r="H3">
        <v>4.2104497841539255</v>
      </c>
      <c r="I3">
        <f t="shared" si="0"/>
        <v>2.6096158599864157</v>
      </c>
    </row>
    <row r="4" spans="1:9" x14ac:dyDescent="0.25">
      <c r="A4">
        <v>1100</v>
      </c>
      <c r="B4">
        <v>7.3999408851892774</v>
      </c>
      <c r="C4">
        <v>13.827205724804996</v>
      </c>
      <c r="D4">
        <v>10.400954831988637</v>
      </c>
      <c r="G4">
        <v>0.67624557906280047</v>
      </c>
      <c r="H4">
        <v>2.5454316688194338</v>
      </c>
      <c r="I4">
        <f t="shared" si="0"/>
        <v>1.5776459034049948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2020-07-09T07:54:56Z</dcterms:modified>
</cp:coreProperties>
</file>