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owa/Downloads/Exercises and Datasets/Workbooks/"/>
    </mc:Choice>
  </mc:AlternateContent>
  <xr:revisionPtr revIDLastSave="0" documentId="13_ncr:1_{433B3414-1743-2B44-AB2B-EF6EA9E78533}" xr6:coauthVersionLast="47" xr6:coauthVersionMax="47" xr10:uidLastSave="{00000000-0000-0000-0000-000000000000}"/>
  <bookViews>
    <workbookView xWindow="0" yWindow="0" windowWidth="28800" windowHeight="18000" tabRatio="974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<sst xmlns="http://schemas.openxmlformats.org/spreadsheetml/2006/main" count="150136" uniqueCount="13516">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</sst>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8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Analysis.xlsx]Churn Analysis!PivotTable3</c:name>
    <c:fmtId val="5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10-264C-A900-C61CB8EE6436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10-264C-A900-C61CB8EE6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100"/>
        <c:axId val="1320668896"/>
        <c:axId val="492054976"/>
      </c:barChart>
      <c:catAx>
        <c:axId val="132066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054976"/>
        <c:crosses val="autoZero"/>
        <c:auto val="1"/>
        <c:lblAlgn val="ctr"/>
        <c:lblOffset val="100"/>
        <c:noMultiLvlLbl val="0"/>
      </c:catAx>
      <c:valAx>
        <c:axId val="49205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66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Analysis.xlsx]Churn Analysis!PivotTable4</c:name>
    <c:fmtId val="5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With International Plan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Analysis'!$B$40:$B$41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'Churn Analysis'!$A$42:$A$67</c:f>
              <c:strCache>
                <c:ptCount val="26"/>
                <c:pt idx="0">
                  <c:v>CA</c:v>
                </c:pt>
                <c:pt idx="1">
                  <c:v>IN</c:v>
                </c:pt>
                <c:pt idx="2">
                  <c:v>NH</c:v>
                </c:pt>
                <c:pt idx="3">
                  <c:v>LA</c:v>
                </c:pt>
                <c:pt idx="4">
                  <c:v>KY</c:v>
                </c:pt>
                <c:pt idx="5">
                  <c:v>TX</c:v>
                </c:pt>
                <c:pt idx="6">
                  <c:v>NM</c:v>
                </c:pt>
                <c:pt idx="7">
                  <c:v>CO</c:v>
                </c:pt>
                <c:pt idx="8">
                  <c:v>AK</c:v>
                </c:pt>
                <c:pt idx="9">
                  <c:v>OH</c:v>
                </c:pt>
                <c:pt idx="10">
                  <c:v>DE</c:v>
                </c:pt>
                <c:pt idx="11">
                  <c:v>PA</c:v>
                </c:pt>
                <c:pt idx="12">
                  <c:v>HI</c:v>
                </c:pt>
                <c:pt idx="13">
                  <c:v>NE</c:v>
                </c:pt>
                <c:pt idx="14">
                  <c:v>ME</c:v>
                </c:pt>
                <c:pt idx="15">
                  <c:v>MS</c:v>
                </c:pt>
                <c:pt idx="16">
                  <c:v>MA</c:v>
                </c:pt>
                <c:pt idx="17">
                  <c:v>MO</c:v>
                </c:pt>
                <c:pt idx="18">
                  <c:v>MD</c:v>
                </c:pt>
                <c:pt idx="19">
                  <c:v>AL</c:v>
                </c:pt>
                <c:pt idx="20">
                  <c:v>MI</c:v>
                </c:pt>
                <c:pt idx="21">
                  <c:v>OK</c:v>
                </c:pt>
                <c:pt idx="22">
                  <c:v>WI</c:v>
                </c:pt>
                <c:pt idx="23">
                  <c:v>ND</c:v>
                </c:pt>
                <c:pt idx="24">
                  <c:v>RI</c:v>
                </c:pt>
                <c:pt idx="25">
                  <c:v>ID</c:v>
                </c:pt>
              </c:strCache>
            </c:strRef>
          </c:cat>
          <c:val>
            <c:numRef>
              <c:f>'Churn Analysis'!$B$42:$B$67</c:f>
              <c:numCache>
                <c:formatCode>0.00%</c:formatCode>
                <c:ptCount val="26"/>
                <c:pt idx="0">
                  <c:v>0.75</c:v>
                </c:pt>
                <c:pt idx="1">
                  <c:v>0.66666666666666663</c:v>
                </c:pt>
                <c:pt idx="2">
                  <c:v>0.625</c:v>
                </c:pt>
                <c:pt idx="3">
                  <c:v>0.5</c:v>
                </c:pt>
                <c:pt idx="4">
                  <c:v>0.5</c:v>
                </c:pt>
                <c:pt idx="5">
                  <c:v>0.41666666666666669</c:v>
                </c:pt>
                <c:pt idx="6">
                  <c:v>0.4</c:v>
                </c:pt>
                <c:pt idx="7">
                  <c:v>0.375</c:v>
                </c:pt>
                <c:pt idx="8">
                  <c:v>0.375</c:v>
                </c:pt>
                <c:pt idx="9">
                  <c:v>0.36842105263157893</c:v>
                </c:pt>
                <c:pt idx="10">
                  <c:v>0.35</c:v>
                </c:pt>
                <c:pt idx="11">
                  <c:v>0.33333333333333331</c:v>
                </c:pt>
                <c:pt idx="12">
                  <c:v>0.33333333333333331</c:v>
                </c:pt>
                <c:pt idx="13">
                  <c:v>0.33333333333333331</c:v>
                </c:pt>
                <c:pt idx="14">
                  <c:v>0.33333333333333331</c:v>
                </c:pt>
                <c:pt idx="15">
                  <c:v>0.3125</c:v>
                </c:pt>
                <c:pt idx="16">
                  <c:v>0.3125</c:v>
                </c:pt>
                <c:pt idx="17">
                  <c:v>0.30769230769230771</c:v>
                </c:pt>
                <c:pt idx="18">
                  <c:v>0.3</c:v>
                </c:pt>
                <c:pt idx="19">
                  <c:v>0.29411764705882354</c:v>
                </c:pt>
                <c:pt idx="20">
                  <c:v>0.27777777777777779</c:v>
                </c:pt>
                <c:pt idx="21">
                  <c:v>0.27272727272727271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6-4247-8D16-A8B0A3F63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6039200"/>
        <c:axId val="1320409600"/>
      </c:barChart>
      <c:catAx>
        <c:axId val="179603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409600"/>
        <c:crosses val="autoZero"/>
        <c:auto val="1"/>
        <c:lblAlgn val="ctr"/>
        <c:lblOffset val="100"/>
        <c:noMultiLvlLbl val="0"/>
      </c:catAx>
      <c:valAx>
        <c:axId val="132040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03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7C9-4053-A459-B2A4D0E7D09B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7C9-4053-A459-B2A4D0E7D09B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7C9-4053-A459-B2A4D0E7D0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Analysis.xlsx]Churn Analysis!PivotTable3</c:name>
    <c:fmtId val="48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B-F84B-B495-BF5A03857DE7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1B-F84B-B495-BF5A03857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100"/>
        <c:axId val="1320668896"/>
        <c:axId val="492054976"/>
      </c:barChart>
      <c:catAx>
        <c:axId val="132066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054976"/>
        <c:crosses val="autoZero"/>
        <c:auto val="1"/>
        <c:lblAlgn val="ctr"/>
        <c:lblOffset val="100"/>
        <c:noMultiLvlLbl val="0"/>
      </c:catAx>
      <c:valAx>
        <c:axId val="49205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66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Analysis.xlsx]Churn Analysis!PivotTable4</c:name>
    <c:fmtId val="4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With International Plan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Analysis'!$B$40:$B$41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'Churn Analysis'!$A$42:$A$67</c:f>
              <c:strCache>
                <c:ptCount val="26"/>
                <c:pt idx="0">
                  <c:v>CA</c:v>
                </c:pt>
                <c:pt idx="1">
                  <c:v>IN</c:v>
                </c:pt>
                <c:pt idx="2">
                  <c:v>NH</c:v>
                </c:pt>
                <c:pt idx="3">
                  <c:v>LA</c:v>
                </c:pt>
                <c:pt idx="4">
                  <c:v>KY</c:v>
                </c:pt>
                <c:pt idx="5">
                  <c:v>TX</c:v>
                </c:pt>
                <c:pt idx="6">
                  <c:v>NM</c:v>
                </c:pt>
                <c:pt idx="7">
                  <c:v>CO</c:v>
                </c:pt>
                <c:pt idx="8">
                  <c:v>AK</c:v>
                </c:pt>
                <c:pt idx="9">
                  <c:v>OH</c:v>
                </c:pt>
                <c:pt idx="10">
                  <c:v>DE</c:v>
                </c:pt>
                <c:pt idx="11">
                  <c:v>PA</c:v>
                </c:pt>
                <c:pt idx="12">
                  <c:v>HI</c:v>
                </c:pt>
                <c:pt idx="13">
                  <c:v>NE</c:v>
                </c:pt>
                <c:pt idx="14">
                  <c:v>ME</c:v>
                </c:pt>
                <c:pt idx="15">
                  <c:v>MS</c:v>
                </c:pt>
                <c:pt idx="16">
                  <c:v>MA</c:v>
                </c:pt>
                <c:pt idx="17">
                  <c:v>MO</c:v>
                </c:pt>
                <c:pt idx="18">
                  <c:v>MD</c:v>
                </c:pt>
                <c:pt idx="19">
                  <c:v>AL</c:v>
                </c:pt>
                <c:pt idx="20">
                  <c:v>MI</c:v>
                </c:pt>
                <c:pt idx="21">
                  <c:v>OK</c:v>
                </c:pt>
                <c:pt idx="22">
                  <c:v>WI</c:v>
                </c:pt>
                <c:pt idx="23">
                  <c:v>ND</c:v>
                </c:pt>
                <c:pt idx="24">
                  <c:v>RI</c:v>
                </c:pt>
                <c:pt idx="25">
                  <c:v>ID</c:v>
                </c:pt>
              </c:strCache>
            </c:strRef>
          </c:cat>
          <c:val>
            <c:numRef>
              <c:f>'Churn Analysis'!$B$42:$B$67</c:f>
              <c:numCache>
                <c:formatCode>0.00%</c:formatCode>
                <c:ptCount val="26"/>
                <c:pt idx="0">
                  <c:v>0.75</c:v>
                </c:pt>
                <c:pt idx="1">
                  <c:v>0.66666666666666663</c:v>
                </c:pt>
                <c:pt idx="2">
                  <c:v>0.625</c:v>
                </c:pt>
                <c:pt idx="3">
                  <c:v>0.5</c:v>
                </c:pt>
                <c:pt idx="4">
                  <c:v>0.5</c:v>
                </c:pt>
                <c:pt idx="5">
                  <c:v>0.41666666666666669</c:v>
                </c:pt>
                <c:pt idx="6">
                  <c:v>0.4</c:v>
                </c:pt>
                <c:pt idx="7">
                  <c:v>0.375</c:v>
                </c:pt>
                <c:pt idx="8">
                  <c:v>0.375</c:v>
                </c:pt>
                <c:pt idx="9">
                  <c:v>0.36842105263157893</c:v>
                </c:pt>
                <c:pt idx="10">
                  <c:v>0.35</c:v>
                </c:pt>
                <c:pt idx="11">
                  <c:v>0.33333333333333331</c:v>
                </c:pt>
                <c:pt idx="12">
                  <c:v>0.33333333333333331</c:v>
                </c:pt>
                <c:pt idx="13">
                  <c:v>0.33333333333333331</c:v>
                </c:pt>
                <c:pt idx="14">
                  <c:v>0.33333333333333331</c:v>
                </c:pt>
                <c:pt idx="15">
                  <c:v>0.3125</c:v>
                </c:pt>
                <c:pt idx="16">
                  <c:v>0.3125</c:v>
                </c:pt>
                <c:pt idx="17">
                  <c:v>0.30769230769230771</c:v>
                </c:pt>
                <c:pt idx="18">
                  <c:v>0.3</c:v>
                </c:pt>
                <c:pt idx="19">
                  <c:v>0.29411764705882354</c:v>
                </c:pt>
                <c:pt idx="20">
                  <c:v>0.27777777777777779</c:v>
                </c:pt>
                <c:pt idx="21">
                  <c:v>0.27272727272727271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8-744D-B67A-F36F366DA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6039200"/>
        <c:axId val="1320409600"/>
      </c:barChart>
      <c:catAx>
        <c:axId val="179603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409600"/>
        <c:crosses val="autoZero"/>
        <c:auto val="1"/>
        <c:lblAlgn val="ctr"/>
        <c:lblOffset val="100"/>
        <c:noMultiLvlLbl val="0"/>
      </c:catAx>
      <c:valAx>
        <c:axId val="132040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03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11</xdr:row>
      <xdr:rowOff>52388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11</xdr:row>
      <xdr:rowOff>104775</xdr:rowOff>
    </xdr:from>
    <xdr:to>
      <xdr:col>9</xdr:col>
      <xdr:colOff>166687</xdr:colOff>
      <xdr:row>21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101600</xdr:colOff>
      <xdr:row>22</xdr:row>
      <xdr:rowOff>42333</xdr:rowOff>
    </xdr:from>
    <xdr:to>
      <xdr:col>9</xdr:col>
      <xdr:colOff>152400</xdr:colOff>
      <xdr:row>43</xdr:row>
      <xdr:rowOff>81064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759BBE8-314C-2644-8409-3492ED5935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31</xdr:row>
      <xdr:rowOff>84665</xdr:rowOff>
    </xdr:from>
    <xdr:to>
      <xdr:col>4</xdr:col>
      <xdr:colOff>11652</xdr:colOff>
      <xdr:row>43</xdr:row>
      <xdr:rowOff>67733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0C09B6E-3229-C549-B35D-A24EFB9A5D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53599</xdr:colOff>
      <xdr:row>8</xdr:row>
      <xdr:rowOff>27603</xdr:rowOff>
    </xdr:from>
    <xdr:to>
      <xdr:col>9</xdr:col>
      <xdr:colOff>224707</xdr:colOff>
      <xdr:row>21</xdr:row>
      <xdr:rowOff>58558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286774</xdr:colOff>
      <xdr:row>0</xdr:row>
      <xdr:rowOff>1</xdr:rowOff>
    </xdr:from>
    <xdr:to>
      <xdr:col>6</xdr:col>
      <xdr:colOff>185345</xdr:colOff>
      <xdr:row>8</xdr:row>
      <xdr:rowOff>27313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730319</xdr:colOff>
      <xdr:row>21</xdr:row>
      <xdr:rowOff>62543</xdr:rowOff>
    </xdr:from>
    <xdr:to>
      <xdr:col>13</xdr:col>
      <xdr:colOff>78112</xdr:colOff>
      <xdr:row>39</xdr:row>
      <xdr:rowOff>190226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EF1ABA-72EF-33BA-4E41-A87BEF7E5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109247</xdr:colOff>
      <xdr:row>41</xdr:row>
      <xdr:rowOff>54623</xdr:rowOff>
    </xdr:from>
    <xdr:to>
      <xdr:col>14</xdr:col>
      <xdr:colOff>514418</xdr:colOff>
      <xdr:row>68</xdr:row>
      <xdr:rowOff>11744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322A3CB-8CF6-56D8-5104-9591B0CF3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551656</xdr:colOff>
      <xdr:row>10</xdr:row>
      <xdr:rowOff>135731</xdr:rowOff>
    </xdr:from>
    <xdr:to>
      <xdr:col>10</xdr:col>
      <xdr:colOff>589756</xdr:colOff>
      <xdr:row>25</xdr:row>
      <xdr:rowOff>173831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8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6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6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6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7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7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9">
  <location ref="A40:B67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Fields count="1">
    <field x="3"/>
  </colFields>
  <colItems count="1">
    <i>
      <x v="1"/>
    </i>
  </colItems>
  <dataFields count="1">
    <dataField name="Sum of Churn Rate %" fld="23" baseField="22" baseItem="2" numFmtId="10"/>
  </dataFields>
  <formats count="1">
    <format dxfId="3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10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8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hartFormats count="10">
    <chartFormat chart="4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6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6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7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7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2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4" format="18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4" format="19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5" format="2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5" format="2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5" format="2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D43"/>
  <sheetViews>
    <sheetView showGridLines="0" tabSelected="1" workbookViewId="0">
      <selection activeCell="A44" sqref="A44:XFD1048576"/>
    </sheetView>
  </sheetViews>
  <sheetFormatPr baseColWidth="10" defaultColWidth="0" defaultRowHeight="15" zeroHeight="1" x14ac:dyDescent="0.2"/>
  <cols>
    <col min="1" max="1" width="2.6640625" customWidth="1"/>
    <col min="2" max="4" width="26" customWidth="1"/>
    <col min="5" max="9" width="8.83203125" customWidth="1"/>
    <col min="10" max="16384" width="8.83203125" hidden="1"/>
  </cols>
  <sheetData>
    <row r="1" spans="2:4" ht="16" thickBot="1" x14ac:dyDescent="0.25"/>
    <row r="2" spans="2:4" x14ac:dyDescent="0.2">
      <c r="B2" s="5" t="s">
        <v>14</v>
      </c>
      <c r="C2" s="7" t="s">
        <v>15</v>
      </c>
      <c r="D2" s="6" t="s">
        <v>13515</v>
      </c>
    </row>
    <row r="3" spans="2:4" ht="25" thickBot="1" x14ac:dyDescent="0.35">
      <c r="B3" s="8">
        <v>6687</v>
      </c>
      <c r="C3" s="9">
        <v>1796</v>
      </c>
      <c r="D3" s="10">
        <v>0.2685808284731569</v>
      </c>
    </row>
    <row r="4" spans="2:4" x14ac:dyDescent="0.2"/>
    <row r="5" spans="2:4" x14ac:dyDescent="0.2"/>
    <row r="6" spans="2:4" x14ac:dyDescent="0.2"/>
    <row r="7" spans="2:4" x14ac:dyDescent="0.2"/>
    <row r="8" spans="2:4" x14ac:dyDescent="0.2"/>
    <row r="9" spans="2:4" x14ac:dyDescent="0.2"/>
    <row r="10" spans="2:4" x14ac:dyDescent="0.2"/>
    <row r="11" spans="2:4" x14ac:dyDescent="0.2"/>
    <row r="12" spans="2:4" x14ac:dyDescent="0.2"/>
    <row r="13" spans="2:4" x14ac:dyDescent="0.2"/>
    <row r="14" spans="2:4" x14ac:dyDescent="0.2"/>
    <row r="15" spans="2:4" x14ac:dyDescent="0.2"/>
    <row r="16" spans="2:4" x14ac:dyDescent="0.2"/>
    <row r="17" x14ac:dyDescent="0.2"/>
    <row r="18" x14ac:dyDescent="0.2"/>
    <row r="19" x14ac:dyDescent="0.2"/>
    <row r="20" x14ac:dyDescent="0.2"/>
    <row r="21" x14ac:dyDescent="0.2"/>
    <row r="22" x14ac:dyDescent="0.2"/>
    <row r="23" x14ac:dyDescent="0.2"/>
    <row r="24" x14ac:dyDescent="0.2"/>
    <row r="25" x14ac:dyDescent="0.2"/>
    <row r="26" x14ac:dyDescent="0.2"/>
    <row r="27" x14ac:dyDescent="0.2"/>
    <row r="28" x14ac:dyDescent="0.2"/>
    <row r="29" x14ac:dyDescent="0.2"/>
    <row r="30" x14ac:dyDescent="0.2"/>
    <row r="31" x14ac:dyDescent="0.2"/>
    <row r="32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baseColWidth="10" defaultColWidth="8.83203125" defaultRowHeight="15" x14ac:dyDescent="0.2"/>
  <cols>
    <col min="1" max="1" width="18.83203125" customWidth="1"/>
    <col min="2" max="2" width="25.1640625" customWidth="1"/>
    <col min="3" max="3" width="10.83203125" customWidth="1"/>
    <col min="4" max="4" width="9.33203125" customWidth="1"/>
    <col min="8" max="8" width="10.1640625" customWidth="1"/>
    <col min="12" max="12" width="13.83203125" customWidth="1"/>
    <col min="13" max="13" width="16.83203125" customWidth="1"/>
    <col min="14" max="14" width="15.1640625" customWidth="1"/>
    <col min="15" max="15" width="13.83203125" customWidth="1"/>
    <col min="16" max="16" width="15.83203125" customWidth="1"/>
    <col min="17" max="17" width="18.6640625" customWidth="1"/>
    <col min="18" max="18" width="20" customWidth="1"/>
    <col min="19" max="19" width="24.33203125" customWidth="1"/>
    <col min="20" max="20" width="28.1640625" customWidth="1"/>
    <col min="21" max="21" width="21.33203125" customWidth="1"/>
    <col min="22" max="22" width="24.6640625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zoomScale="93" workbookViewId="0">
      <selection activeCell="B36" sqref="B36"/>
    </sheetView>
  </sheetViews>
  <sheetFormatPr baseColWidth="10" defaultColWidth="8.83203125" defaultRowHeight="15" x14ac:dyDescent="0.2"/>
  <cols>
    <col min="1" max="1" width="17" bestFit="1" customWidth="1"/>
    <col min="2" max="2" width="14.83203125" bestFit="1" customWidth="1"/>
    <col min="3" max="3" width="7" bestFit="1" customWidth="1"/>
    <col min="4" max="4" width="10" bestFit="1" customWidth="1"/>
    <col min="5" max="5" width="10.6640625" bestFit="1" customWidth="1"/>
  </cols>
  <sheetData>
    <row r="3" spans="1:3" x14ac:dyDescent="0.2">
      <c r="A3" s="2" t="s">
        <v>13490</v>
      </c>
      <c r="B3" t="s">
        <v>13493</v>
      </c>
    </row>
    <row r="4" spans="1:3" x14ac:dyDescent="0.2">
      <c r="A4" s="3" t="s">
        <v>39</v>
      </c>
      <c r="B4" s="4">
        <v>0.24706446201773305</v>
      </c>
    </row>
    <row r="5" spans="1:3" x14ac:dyDescent="0.2">
      <c r="A5" s="3" t="s">
        <v>8</v>
      </c>
      <c r="B5" s="4">
        <v>0.38223308883455581</v>
      </c>
    </row>
    <row r="6" spans="1:3" x14ac:dyDescent="0.2">
      <c r="A6" s="3" t="s">
        <v>7</v>
      </c>
      <c r="B6" s="4">
        <v>0.22999222999222999</v>
      </c>
    </row>
    <row r="7" spans="1:3" x14ac:dyDescent="0.2">
      <c r="A7" s="3" t="s">
        <v>13491</v>
      </c>
      <c r="B7" s="4">
        <v>0.2685808284731569</v>
      </c>
    </row>
    <row r="10" spans="1:3" x14ac:dyDescent="0.2">
      <c r="A10" s="2" t="s">
        <v>13490</v>
      </c>
      <c r="B10" t="s">
        <v>13501</v>
      </c>
      <c r="C10" t="s">
        <v>13502</v>
      </c>
    </row>
    <row r="11" spans="1:3" x14ac:dyDescent="0.2">
      <c r="A11" s="3" t="s">
        <v>13494</v>
      </c>
      <c r="B11">
        <v>1093</v>
      </c>
      <c r="C11" s="4">
        <v>0.21957913998170173</v>
      </c>
    </row>
    <row r="12" spans="1:3" x14ac:dyDescent="0.2">
      <c r="A12" s="3" t="s">
        <v>13495</v>
      </c>
      <c r="B12">
        <v>1234</v>
      </c>
      <c r="C12" s="4">
        <v>0.24230145867098865</v>
      </c>
    </row>
    <row r="13" spans="1:3" x14ac:dyDescent="0.2">
      <c r="A13" s="3" t="s">
        <v>13496</v>
      </c>
      <c r="B13">
        <v>1318</v>
      </c>
      <c r="C13" s="4">
        <v>0.2503793626707132</v>
      </c>
    </row>
    <row r="14" spans="1:3" x14ac:dyDescent="0.2">
      <c r="A14" s="3" t="s">
        <v>13497</v>
      </c>
      <c r="B14">
        <v>1123</v>
      </c>
      <c r="C14" s="4">
        <v>0.25022261798753337</v>
      </c>
    </row>
    <row r="15" spans="1:3" x14ac:dyDescent="0.2">
      <c r="A15" s="3" t="s">
        <v>13498</v>
      </c>
      <c r="B15">
        <v>1074</v>
      </c>
      <c r="C15" s="4">
        <v>0.27932960893854747</v>
      </c>
    </row>
    <row r="16" spans="1:3" x14ac:dyDescent="0.2">
      <c r="A16" s="3" t="s">
        <v>13499</v>
      </c>
      <c r="B16">
        <v>603</v>
      </c>
      <c r="C16" s="4">
        <v>0.39800995024875624</v>
      </c>
    </row>
    <row r="17" spans="1:4" x14ac:dyDescent="0.2">
      <c r="A17" s="3" t="s">
        <v>13500</v>
      </c>
      <c r="B17">
        <v>242</v>
      </c>
      <c r="C17" s="4">
        <v>0.43801652892561982</v>
      </c>
    </row>
    <row r="18" spans="1:4" x14ac:dyDescent="0.2">
      <c r="A18" s="3" t="s">
        <v>13491</v>
      </c>
      <c r="B18">
        <v>6687</v>
      </c>
      <c r="C18" s="4">
        <v>0.2685808284731569</v>
      </c>
    </row>
    <row r="24" spans="1:4" x14ac:dyDescent="0.2">
      <c r="A24" s="2" t="s">
        <v>13493</v>
      </c>
      <c r="B24" s="2" t="s">
        <v>13507</v>
      </c>
    </row>
    <row r="25" spans="1:4" x14ac:dyDescent="0.2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2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2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2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2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2" x14ac:dyDescent="0.2">
      <c r="A40" s="2" t="s">
        <v>13493</v>
      </c>
      <c r="B40" s="2" t="s">
        <v>13507</v>
      </c>
    </row>
    <row r="41" spans="1:2" x14ac:dyDescent="0.2">
      <c r="A41" s="2" t="s">
        <v>13490</v>
      </c>
      <c r="B41" t="s">
        <v>88</v>
      </c>
    </row>
    <row r="42" spans="1:2" x14ac:dyDescent="0.2">
      <c r="A42" s="3" t="s">
        <v>89</v>
      </c>
      <c r="B42" s="4">
        <v>0.75</v>
      </c>
    </row>
    <row r="43" spans="1:2" x14ac:dyDescent="0.2">
      <c r="A43" s="3" t="s">
        <v>45</v>
      </c>
      <c r="B43" s="4">
        <v>0.66666666666666663</v>
      </c>
    </row>
    <row r="44" spans="1:2" x14ac:dyDescent="0.2">
      <c r="A44" s="3" t="s">
        <v>64</v>
      </c>
      <c r="B44" s="4">
        <v>0.625</v>
      </c>
    </row>
    <row r="45" spans="1:2" x14ac:dyDescent="0.2">
      <c r="A45" s="3" t="s">
        <v>50</v>
      </c>
      <c r="B45" s="4">
        <v>0.5</v>
      </c>
    </row>
    <row r="46" spans="1:2" x14ac:dyDescent="0.2">
      <c r="A46" s="3" t="s">
        <v>47</v>
      </c>
      <c r="B46" s="4">
        <v>0.5</v>
      </c>
    </row>
    <row r="47" spans="1:2" x14ac:dyDescent="0.2">
      <c r="A47" s="3" t="s">
        <v>79</v>
      </c>
      <c r="B47" s="4">
        <v>0.41666666666666669</v>
      </c>
    </row>
    <row r="48" spans="1:2" x14ac:dyDescent="0.2">
      <c r="A48" s="3" t="s">
        <v>68</v>
      </c>
      <c r="B48" s="4">
        <v>0.4</v>
      </c>
    </row>
    <row r="49" spans="1:2" x14ac:dyDescent="0.2">
      <c r="A49" s="3" t="s">
        <v>30</v>
      </c>
      <c r="B49" s="4">
        <v>0.375</v>
      </c>
    </row>
    <row r="50" spans="1:2" x14ac:dyDescent="0.2">
      <c r="A50" s="3" t="s">
        <v>23</v>
      </c>
      <c r="B50" s="4">
        <v>0.375</v>
      </c>
    </row>
    <row r="51" spans="1:2" x14ac:dyDescent="0.2">
      <c r="A51" s="3" t="s">
        <v>71</v>
      </c>
      <c r="B51" s="4">
        <v>0.36842105263157893</v>
      </c>
    </row>
    <row r="52" spans="1:2" x14ac:dyDescent="0.2">
      <c r="A52" s="3" t="s">
        <v>36</v>
      </c>
      <c r="B52" s="4">
        <v>0.35</v>
      </c>
    </row>
    <row r="53" spans="1:2" x14ac:dyDescent="0.2">
      <c r="A53" s="3" t="s">
        <v>74</v>
      </c>
      <c r="B53" s="4">
        <v>0.33333333333333331</v>
      </c>
    </row>
    <row r="54" spans="1:2" x14ac:dyDescent="0.2">
      <c r="A54" s="3" t="s">
        <v>41</v>
      </c>
      <c r="B54" s="4">
        <v>0.33333333333333331</v>
      </c>
    </row>
    <row r="55" spans="1:2" x14ac:dyDescent="0.2">
      <c r="A55" s="3" t="s">
        <v>63</v>
      </c>
      <c r="B55" s="4">
        <v>0.33333333333333331</v>
      </c>
    </row>
    <row r="56" spans="1:2" x14ac:dyDescent="0.2">
      <c r="A56" s="3" t="s">
        <v>54</v>
      </c>
      <c r="B56" s="4">
        <v>0.33333333333333331</v>
      </c>
    </row>
    <row r="57" spans="1:2" x14ac:dyDescent="0.2">
      <c r="A57" s="3" t="s">
        <v>59</v>
      </c>
      <c r="B57" s="4">
        <v>0.3125</v>
      </c>
    </row>
    <row r="58" spans="1:2" x14ac:dyDescent="0.2">
      <c r="A58" s="3" t="s">
        <v>51</v>
      </c>
      <c r="B58" s="4">
        <v>0.3125</v>
      </c>
    </row>
    <row r="59" spans="1:2" x14ac:dyDescent="0.2">
      <c r="A59" s="3" t="s">
        <v>94</v>
      </c>
      <c r="B59" s="4">
        <v>0.30769230769230771</v>
      </c>
    </row>
    <row r="60" spans="1:2" x14ac:dyDescent="0.2">
      <c r="A60" s="3" t="s">
        <v>52</v>
      </c>
      <c r="B60" s="4">
        <v>0.3</v>
      </c>
    </row>
    <row r="61" spans="1:2" x14ac:dyDescent="0.2">
      <c r="A61" s="3" t="s">
        <v>27</v>
      </c>
      <c r="B61" s="4">
        <v>0.29411764705882354</v>
      </c>
    </row>
    <row r="62" spans="1:2" x14ac:dyDescent="0.2">
      <c r="A62" s="3" t="s">
        <v>55</v>
      </c>
      <c r="B62" s="4">
        <v>0.27777777777777779</v>
      </c>
    </row>
    <row r="63" spans="1:2" x14ac:dyDescent="0.2">
      <c r="A63" s="3" t="s">
        <v>72</v>
      </c>
      <c r="B63" s="4">
        <v>0.27272727272727271</v>
      </c>
    </row>
    <row r="64" spans="1:2" x14ac:dyDescent="0.2">
      <c r="A64" s="3" t="s">
        <v>84</v>
      </c>
      <c r="B64" s="4">
        <v>0.25</v>
      </c>
    </row>
    <row r="65" spans="1:2" x14ac:dyDescent="0.2">
      <c r="A65" s="3" t="s">
        <v>62</v>
      </c>
      <c r="B65" s="4">
        <v>0.25</v>
      </c>
    </row>
    <row r="66" spans="1:2" x14ac:dyDescent="0.2">
      <c r="A66" s="3" t="s">
        <v>75</v>
      </c>
      <c r="B66" s="4">
        <v>0.25</v>
      </c>
    </row>
    <row r="67" spans="1:2" x14ac:dyDescent="0.2">
      <c r="A67" s="3" t="s">
        <v>43</v>
      </c>
      <c r="B67" s="4">
        <v>0.25</v>
      </c>
    </row>
    <row r="96" spans="1:2" x14ac:dyDescent="0.2">
      <c r="A96" s="2" t="s">
        <v>13493</v>
      </c>
      <c r="B96" s="2" t="s">
        <v>13507</v>
      </c>
    </row>
    <row r="97" spans="1:6" x14ac:dyDescent="0.2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2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2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2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2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2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2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2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B6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12.6640625" customWidth="1"/>
    <col min="2" max="2" width="12.1640625" customWidth="1"/>
    <col min="3" max="3" width="25.1640625" customWidth="1"/>
    <col min="4" max="4" width="10.83203125" customWidth="1"/>
    <col min="5" max="5" width="11.1640625" customWidth="1"/>
    <col min="6" max="6" width="9.5" customWidth="1"/>
    <col min="7" max="7" width="9.83203125" customWidth="1"/>
    <col min="8" max="8" width="10.83203125" customWidth="1"/>
    <col min="9" max="9" width="9.33203125" customWidth="1"/>
    <col min="10" max="10" width="24.6640625" customWidth="1"/>
    <col min="11" max="11" width="20.83203125" customWidth="1"/>
    <col min="12" max="12" width="24.6640625" customWidth="1"/>
    <col min="13" max="13" width="18.83203125" customWidth="1"/>
    <col min="14" max="14" width="17.6640625" customWidth="1"/>
    <col min="16" max="16" width="15" customWidth="1"/>
    <col min="19" max="19" width="10.1640625" customWidth="1"/>
    <col min="22" max="22" width="28" customWidth="1"/>
    <col min="23" max="23" width="31" customWidth="1"/>
    <col min="24" max="24" width="13.83203125" customWidth="1"/>
    <col min="25" max="25" width="16.83203125" customWidth="1"/>
    <col min="26" max="26" width="15.6640625" customWidth="1"/>
    <col min="27" max="27" width="13.5" customWidth="1"/>
    <col min="28" max="28" width="15.1640625" customWidth="1"/>
    <col min="29" max="29" width="13.83203125" customWidth="1"/>
  </cols>
  <sheetData>
    <row r="1" spans="1:30" x14ac:dyDescent="0.2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A7" workbookViewId="0">
      <selection activeCell="P40" sqref="P40"/>
    </sheetView>
  </sheetViews>
  <sheetFormatPr baseColWidth="10" defaultColWidth="8.83203125" defaultRowHeight="15" x14ac:dyDescent="0.2"/>
  <cols>
    <col min="1" max="1" width="35.83203125" bestFit="1" customWidth="1"/>
    <col min="2" max="2" width="14" bestFit="1" customWidth="1"/>
  </cols>
  <sheetData>
    <row r="3" spans="1:3" x14ac:dyDescent="0.2">
      <c r="A3" t="s">
        <v>14</v>
      </c>
      <c r="B3" t="s">
        <v>15</v>
      </c>
    </row>
    <row r="4" spans="1:3" x14ac:dyDescent="0.2">
      <c r="A4">
        <v>6687</v>
      </c>
      <c r="B4">
        <v>1796</v>
      </c>
      <c r="C4" s="1">
        <f>B4/A4</f>
        <v>0.2685808284731569</v>
      </c>
    </row>
    <row r="8" spans="1:3" x14ac:dyDescent="0.2">
      <c r="A8" s="2" t="s">
        <v>13490</v>
      </c>
      <c r="B8" t="s">
        <v>15</v>
      </c>
    </row>
    <row r="9" spans="1:3" x14ac:dyDescent="0.2">
      <c r="A9" s="3" t="s">
        <v>109</v>
      </c>
      <c r="B9" s="4">
        <v>3.3407572383073497E-3</v>
      </c>
    </row>
    <row r="10" spans="1:3" x14ac:dyDescent="0.2">
      <c r="A10" s="3" t="s">
        <v>7520</v>
      </c>
      <c r="B10" s="4">
        <v>6.124721603563474E-3</v>
      </c>
    </row>
    <row r="11" spans="1:3" x14ac:dyDescent="0.2">
      <c r="A11" s="3" t="s">
        <v>108</v>
      </c>
      <c r="B11" s="4">
        <v>1.4476614699331848E-2</v>
      </c>
    </row>
    <row r="12" spans="1:3" x14ac:dyDescent="0.2">
      <c r="A12" s="3" t="s">
        <v>34</v>
      </c>
      <c r="B12" s="4">
        <v>1.5033407572383074E-2</v>
      </c>
    </row>
    <row r="13" spans="1:3" x14ac:dyDescent="0.2">
      <c r="A13" s="3" t="s">
        <v>101</v>
      </c>
      <c r="B13" s="4">
        <v>1.5590200445434299E-2</v>
      </c>
    </row>
    <row r="14" spans="1:3" x14ac:dyDescent="0.2">
      <c r="A14" s="3" t="s">
        <v>106</v>
      </c>
      <c r="B14" s="4">
        <v>1.670378619153675E-2</v>
      </c>
    </row>
    <row r="15" spans="1:3" x14ac:dyDescent="0.2">
      <c r="A15" s="3" t="s">
        <v>87</v>
      </c>
      <c r="B15" s="4">
        <v>1.9487750556792874E-2</v>
      </c>
    </row>
    <row r="16" spans="1:3" x14ac:dyDescent="0.2">
      <c r="A16" s="3" t="s">
        <v>99</v>
      </c>
      <c r="B16" s="4">
        <v>2.0601336302895321E-2</v>
      </c>
    </row>
    <row r="17" spans="1:2" x14ac:dyDescent="0.2">
      <c r="A17" s="3" t="s">
        <v>40</v>
      </c>
      <c r="B17" s="4">
        <v>2.4498886414253896E-2</v>
      </c>
    </row>
    <row r="18" spans="1:2" x14ac:dyDescent="0.2">
      <c r="A18" s="3" t="s">
        <v>66</v>
      </c>
      <c r="B18" s="4">
        <v>3.34075723830735E-2</v>
      </c>
    </row>
    <row r="19" spans="1:2" x14ac:dyDescent="0.2">
      <c r="A19" s="3" t="s">
        <v>49</v>
      </c>
      <c r="B19" s="4">
        <v>3.3964365256124722E-2</v>
      </c>
    </row>
    <row r="20" spans="1:2" x14ac:dyDescent="0.2">
      <c r="A20" s="3" t="s">
        <v>97</v>
      </c>
      <c r="B20" s="4">
        <v>3.8418708240534519E-2</v>
      </c>
    </row>
    <row r="21" spans="1:2" x14ac:dyDescent="0.2">
      <c r="A21" s="3" t="s">
        <v>105</v>
      </c>
      <c r="B21" s="4">
        <v>4.0645879732739421E-2</v>
      </c>
    </row>
    <row r="22" spans="1:2" x14ac:dyDescent="0.2">
      <c r="A22" s="3" t="s">
        <v>92</v>
      </c>
      <c r="B22" s="4">
        <v>4.1202672605790643E-2</v>
      </c>
    </row>
    <row r="23" spans="1:2" x14ac:dyDescent="0.2">
      <c r="A23" s="3" t="s">
        <v>103</v>
      </c>
      <c r="B23" s="4">
        <v>4.6770601336302897E-2</v>
      </c>
    </row>
    <row r="24" spans="1:2" x14ac:dyDescent="0.2">
      <c r="A24" s="3" t="s">
        <v>102</v>
      </c>
      <c r="B24" s="4">
        <v>5.2895322939866367E-2</v>
      </c>
    </row>
    <row r="25" spans="1:2" x14ac:dyDescent="0.2">
      <c r="A25" s="3" t="s">
        <v>100</v>
      </c>
      <c r="B25" s="4">
        <v>6.1247216035634745E-2</v>
      </c>
    </row>
    <row r="26" spans="1:2" x14ac:dyDescent="0.2">
      <c r="A26" s="3" t="s">
        <v>104</v>
      </c>
      <c r="B26" s="4">
        <v>6.8485523385300673E-2</v>
      </c>
    </row>
    <row r="27" spans="1:2" x14ac:dyDescent="0.2">
      <c r="A27" s="3" t="s">
        <v>91</v>
      </c>
      <c r="B27" s="4">
        <v>0.11302895322939867</v>
      </c>
    </row>
    <row r="28" spans="1:2" x14ac:dyDescent="0.2">
      <c r="A28" s="3" t="s">
        <v>96</v>
      </c>
      <c r="B28" s="4">
        <v>0.16536748329621381</v>
      </c>
    </row>
    <row r="29" spans="1:2" x14ac:dyDescent="0.2">
      <c r="A29" s="3" t="s">
        <v>57</v>
      </c>
      <c r="B29" s="4">
        <v>0.16870824053452116</v>
      </c>
    </row>
    <row r="30" spans="1:2" x14ac:dyDescent="0.2">
      <c r="A30" s="3" t="s">
        <v>13491</v>
      </c>
      <c r="B30" s="4">
        <v>1</v>
      </c>
    </row>
    <row r="34" spans="1:2" x14ac:dyDescent="0.2">
      <c r="A34" s="2" t="s">
        <v>12</v>
      </c>
      <c r="B34" t="s">
        <v>56</v>
      </c>
    </row>
    <row r="36" spans="1:2" x14ac:dyDescent="0.2">
      <c r="A36" s="2" t="s">
        <v>13490</v>
      </c>
      <c r="B36" t="s">
        <v>15</v>
      </c>
    </row>
    <row r="37" spans="1:2" x14ac:dyDescent="0.2">
      <c r="A37" s="3" t="s">
        <v>96</v>
      </c>
      <c r="B37" s="4">
        <v>0.36894409937888201</v>
      </c>
    </row>
    <row r="38" spans="1:2" x14ac:dyDescent="0.2">
      <c r="A38" s="3" t="s">
        <v>57</v>
      </c>
      <c r="B38" s="4">
        <v>0.37639751552795031</v>
      </c>
    </row>
    <row r="39" spans="1:2" x14ac:dyDescent="0.2">
      <c r="A39" s="3" t="s">
        <v>102</v>
      </c>
      <c r="B39" s="4">
        <v>0.11801242236024845</v>
      </c>
    </row>
    <row r="40" spans="1:2" x14ac:dyDescent="0.2">
      <c r="A40" s="3" t="s">
        <v>100</v>
      </c>
      <c r="B40" s="4">
        <v>0.13664596273291926</v>
      </c>
    </row>
    <row r="41" spans="1:2" x14ac:dyDescent="0.2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Madlangbayan, Joshua Manuel</cp:lastModifiedBy>
  <dcterms:created xsi:type="dcterms:W3CDTF">2023-07-20T12:26:10Z</dcterms:created>
  <dcterms:modified xsi:type="dcterms:W3CDTF">2025-08-18T08:23:08Z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a813f4b-519a-4481-a498-85770f517757_Enabled">
    <vt:lpwstr>true</vt:lpwstr>
  </property>
  <property fmtid="{D5CDD505-2E9C-101B-9397-08002B2CF9AE}" pid="3" name="MSIP_Label_8a813f4b-519a-4481-a498-85770f517757_SetDate">
    <vt:lpwstr>2025-08-17T12:01:49Z</vt:lpwstr>
  </property>
  <property fmtid="{D5CDD505-2E9C-101B-9397-08002B2CF9AE}" pid="4" name="MSIP_Label_8a813f4b-519a-4481-a498-85770f517757_Method">
    <vt:lpwstr>Standard</vt:lpwstr>
  </property>
  <property fmtid="{D5CDD505-2E9C-101B-9397-08002B2CF9AE}" pid="5" name="MSIP_Label_8a813f4b-519a-4481-a498-85770f517757_Name">
    <vt:lpwstr>Anyone (unrestricted)</vt:lpwstr>
  </property>
  <property fmtid="{D5CDD505-2E9C-101B-9397-08002B2CF9AE}" pid="6" name="MSIP_Label_8a813f4b-519a-4481-a498-85770f517757_SiteId">
    <vt:lpwstr>1d981f77-3ca3-46ae-b0d4-e8044e6c7f84</vt:lpwstr>
  </property>
  <property fmtid="{D5CDD505-2E9C-101B-9397-08002B2CF9AE}" pid="7" name="MSIP_Label_8a813f4b-519a-4481-a498-85770f517757_ActionId">
    <vt:lpwstr>ac0883da-3970-4dd3-8247-461307810f49</vt:lpwstr>
  </property>
  <property fmtid="{D5CDD505-2E9C-101B-9397-08002B2CF9AE}" pid="8" name="MSIP_Label_8a813f4b-519a-4481-a498-85770f517757_ContentBits">
    <vt:lpwstr>0</vt:lpwstr>
  </property>
  <property fmtid="{D5CDD505-2E9C-101B-9397-08002B2CF9AE}" pid="9" name="MSIP_Label_8a813f4b-519a-4481-a498-85770f517757_Tag">
    <vt:lpwstr>50, 3, 0, 1</vt:lpwstr>
  </property>
</Properties>
</file>