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IVE1/CAREER/"/>
    </mc:Choice>
  </mc:AlternateContent>
  <xr:revisionPtr revIDLastSave="0" documentId="13_ncr:1_{881016EB-654C-FF42-B250-291B3EFB80B2}" xr6:coauthVersionLast="47" xr6:coauthVersionMax="47" xr10:uidLastSave="{00000000-0000-0000-0000-000000000000}"/>
  <bookViews>
    <workbookView xWindow="0" yWindow="500" windowWidth="28800" windowHeight="16800" xr2:uid="{00000000-000D-0000-FFFF-FFFF00000000}"/>
  </bookViews>
  <sheets>
    <sheet name="PIVOT" sheetId="2" r:id="rId1"/>
    <sheet name="2023_Dematic_Shoe_Sorter_Cost_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<sst xmlns="http://schemas.openxmlformats.org/spreadsheetml/2006/main" count="157" uniqueCount="60">
  <si>
    <t>Task ID</t>
  </si>
  <si>
    <t>Created At</t>
  </si>
  <si>
    <t>Completed At</t>
  </si>
  <si>
    <t>Last Modified</t>
  </si>
  <si>
    <t>Name</t>
  </si>
  <si>
    <t>Due Date</t>
  </si>
  <si>
    <t>Projects</t>
  </si>
  <si>
    <t>Sorter ID</t>
  </si>
  <si>
    <t>Asset type</t>
  </si>
  <si>
    <t>Rebuilt by Local Site Savings</t>
  </si>
  <si>
    <t xml:space="preserve">Projected labor savings </t>
  </si>
  <si>
    <t>Actualized Slat Savings</t>
  </si>
  <si>
    <t>Total savings</t>
  </si>
  <si>
    <t>AFE2</t>
  </si>
  <si>
    <t>SL2</t>
  </si>
  <si>
    <t>JFK8</t>
  </si>
  <si>
    <t>SHP</t>
  </si>
  <si>
    <t>LGB3</t>
  </si>
  <si>
    <t>RTE</t>
  </si>
  <si>
    <t>ABE2</t>
  </si>
  <si>
    <t>SL300</t>
  </si>
  <si>
    <t>DCA1</t>
  </si>
  <si>
    <t>AFE1</t>
  </si>
  <si>
    <t>RIC2</t>
  </si>
  <si>
    <t>AFE</t>
  </si>
  <si>
    <t>ORD5</t>
  </si>
  <si>
    <t>ORD5 MRS Rebuild,2023 Dematic Shoe Sorter Cost Savings</t>
  </si>
  <si>
    <t>PDX9</t>
  </si>
  <si>
    <t>BDL3</t>
  </si>
  <si>
    <t>CLE2</t>
  </si>
  <si>
    <t>FAT1</t>
  </si>
  <si>
    <t>BDL2</t>
  </si>
  <si>
    <t>FAT1 MRS Sorter Rebuild ,2023 Dematic Shoe Sorter Cost Savings</t>
  </si>
  <si>
    <t>MRS</t>
  </si>
  <si>
    <t>SDF8</t>
  </si>
  <si>
    <t>SDF8 SHP Sorter Rebuild ,2023 Dematic Shoe Sorter Cost Savings</t>
  </si>
  <si>
    <t>SMF1</t>
  </si>
  <si>
    <t>ELP1</t>
  </si>
  <si>
    <t>RCV</t>
  </si>
  <si>
    <t>SMF3</t>
  </si>
  <si>
    <t>SMF3 MRS Sorter Rebuild,2023 Dematic Shoe Sorter Cost Savings</t>
  </si>
  <si>
    <t>JFK8 Dematic Shoe Sorter Cost Savings</t>
  </si>
  <si>
    <t>LGB3 Dematic Shoe Sorter Cost Savings</t>
  </si>
  <si>
    <t>ABE2 Dematic Shoe Sorter Cost Savings</t>
  </si>
  <si>
    <t>DCA1 Dematic Shoe Sorter Cost Savings</t>
  </si>
  <si>
    <t>RIC1 Dematic Shoe Sorter Cost Savings</t>
  </si>
  <si>
    <t>PDX9 Dematic Shoe Sorter Cost Savings</t>
  </si>
  <si>
    <t>BDL3 Dematic Shoe Sorter Cost Savings</t>
  </si>
  <si>
    <t>CLE2 Dematic Shoe Sorter Cost Savings</t>
  </si>
  <si>
    <t>FAT1 Dematic Shoe Sorter Cost Savings</t>
  </si>
  <si>
    <t>BDL2 Dematic Shoe Sorter Cost Savings</t>
  </si>
  <si>
    <t>SMF1 Dematic Shoe Sorter Cost Savings</t>
  </si>
  <si>
    <t>ELP1 Dematic Shoe Sorter Cost Savings</t>
  </si>
  <si>
    <t>Row Labels</t>
  </si>
  <si>
    <t>(blank)</t>
  </si>
  <si>
    <t>Grand Total</t>
  </si>
  <si>
    <t>Sum of Rebuilt by Local Site Savings</t>
  </si>
  <si>
    <t xml:space="preserve">Sum of Projected labor savings </t>
  </si>
  <si>
    <t>Sum of Actualized Slat Savings</t>
  </si>
  <si>
    <t>Sum of 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</si>
</sst>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 Dematic rebuilds.xlsx]PIVOT!PivotTable3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PIVOT!$B$31</c:f>
              <c:strCache>
                <c:ptCount val="1"/>
                <c:pt idx="0">
                  <c:v>Sum of Projected labor savings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PIVOT!$A$32:$A$49</c:f>
              <c:strCache>
                <c:ptCount val="17"/>
                <c:pt idx="0">
                  <c:v>ABE2 Dematic Shoe Sorter Cost Savings</c:v>
                </c:pt>
                <c:pt idx="1">
                  <c:v>BDL2 Dematic Shoe Sorter Cost Savings</c:v>
                </c:pt>
                <c:pt idx="2">
                  <c:v>BDL3 Dematic Shoe Sorter Cost Savings</c:v>
                </c:pt>
                <c:pt idx="3">
                  <c:v>CLE2 Dematic Shoe Sorter Cost Savings</c:v>
                </c:pt>
                <c:pt idx="4">
                  <c:v>DCA1 Dematic Shoe Sorter Cost Savings</c:v>
                </c:pt>
                <c:pt idx="5">
                  <c:v>ELP1 Dematic Shoe Sorter Cost Savings</c:v>
                </c:pt>
                <c:pt idx="6">
                  <c:v>FAT1 Dematic Shoe Sorter Cost Savings</c:v>
                </c:pt>
                <c:pt idx="7">
                  <c:v>FAT1 MRS Sorter Rebuild ,2023 Dematic Shoe Sorter Cost Savings</c:v>
                </c:pt>
                <c:pt idx="8">
                  <c:v>JFK8 Dematic Shoe Sorter Cost Savings</c:v>
                </c:pt>
                <c:pt idx="9">
                  <c:v>LGB3 Dematic Shoe Sorter Cost Savings</c:v>
                </c:pt>
                <c:pt idx="10">
                  <c:v>ORD5 MRS Rebuild,2023 Dematic Shoe Sorter Cost Savings</c:v>
                </c:pt>
                <c:pt idx="11">
                  <c:v>PDX9 Dematic Shoe Sorter Cost Savings</c:v>
                </c:pt>
                <c:pt idx="12">
                  <c:v>RIC1 Dematic Shoe Sorter Cost Savings</c:v>
                </c:pt>
                <c:pt idx="13">
                  <c:v>SDF8 SHP Sorter Rebuild ,2023 Dematic Shoe Sorter Cost Savings</c:v>
                </c:pt>
                <c:pt idx="14">
                  <c:v>SMF1 Dematic Shoe Sorter Cost Savings</c:v>
                </c:pt>
                <c:pt idx="15">
                  <c:v>SMF3 MRS Sorter Rebuild,2023 Dematic Shoe Sorter Cost Savings</c:v>
                </c:pt>
                <c:pt idx="16">
                  <c:v>(blank)</c:v>
                </c:pt>
              </c:strCache>
            </c:strRef>
          </c:cat>
          <c:val>
            <c:numRef>
              <c:f>PIVOT!$B$32:$B$49</c:f>
              <c:numCache>
                <c:formatCode>"$"#,##0.00</c:formatCode>
                <c:ptCount val="17"/>
                <c:pt idx="0">
                  <c:v>842000</c:v>
                </c:pt>
                <c:pt idx="1">
                  <c:v>842000</c:v>
                </c:pt>
                <c:pt idx="2">
                  <c:v>421000</c:v>
                </c:pt>
                <c:pt idx="3">
                  <c:v>421000</c:v>
                </c:pt>
                <c:pt idx="4">
                  <c:v>842000</c:v>
                </c:pt>
                <c:pt idx="5">
                  <c:v>210500</c:v>
                </c:pt>
                <c:pt idx="6">
                  <c:v>421000</c:v>
                </c:pt>
                <c:pt idx="7">
                  <c:v>421000</c:v>
                </c:pt>
                <c:pt idx="8">
                  <c:v>842000</c:v>
                </c:pt>
                <c:pt idx="9">
                  <c:v>2105000</c:v>
                </c:pt>
                <c:pt idx="10">
                  <c:v>421000</c:v>
                </c:pt>
                <c:pt idx="11">
                  <c:v>421000</c:v>
                </c:pt>
                <c:pt idx="12">
                  <c:v>842000</c:v>
                </c:pt>
                <c:pt idx="13">
                  <c:v>421000</c:v>
                </c:pt>
                <c:pt idx="14">
                  <c:v>421000</c:v>
                </c:pt>
                <c:pt idx="15">
                  <c:v>421000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F-8B4D-A3CB-CD03968590C6}"/>
            </c:ext>
          </c:extLst>
        </c:ser>
        <c:ser>
          <c:idx val="1"/>
          <c:order val="1"/>
          <c:tx>
            <c:strRef>
              <c:f>PIVOT!$C$31</c:f>
              <c:strCache>
                <c:ptCount val="1"/>
                <c:pt idx="0">
                  <c:v>Sum of Total 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PIVOT!$A$32:$A$49</c:f>
              <c:strCache>
                <c:ptCount val="17"/>
                <c:pt idx="0">
                  <c:v>ABE2 Dematic Shoe Sorter Cost Savings</c:v>
                </c:pt>
                <c:pt idx="1">
                  <c:v>BDL2 Dematic Shoe Sorter Cost Savings</c:v>
                </c:pt>
                <c:pt idx="2">
                  <c:v>BDL3 Dematic Shoe Sorter Cost Savings</c:v>
                </c:pt>
                <c:pt idx="3">
                  <c:v>CLE2 Dematic Shoe Sorter Cost Savings</c:v>
                </c:pt>
                <c:pt idx="4">
                  <c:v>DCA1 Dematic Shoe Sorter Cost Savings</c:v>
                </c:pt>
                <c:pt idx="5">
                  <c:v>ELP1 Dematic Shoe Sorter Cost Savings</c:v>
                </c:pt>
                <c:pt idx="6">
                  <c:v>FAT1 Dematic Shoe Sorter Cost Savings</c:v>
                </c:pt>
                <c:pt idx="7">
                  <c:v>FAT1 MRS Sorter Rebuild ,2023 Dematic Shoe Sorter Cost Savings</c:v>
                </c:pt>
                <c:pt idx="8">
                  <c:v>JFK8 Dematic Shoe Sorter Cost Savings</c:v>
                </c:pt>
                <c:pt idx="9">
                  <c:v>LGB3 Dematic Shoe Sorter Cost Savings</c:v>
                </c:pt>
                <c:pt idx="10">
                  <c:v>ORD5 MRS Rebuild,2023 Dematic Shoe Sorter Cost Savings</c:v>
                </c:pt>
                <c:pt idx="11">
                  <c:v>PDX9 Dematic Shoe Sorter Cost Savings</c:v>
                </c:pt>
                <c:pt idx="12">
                  <c:v>RIC1 Dematic Shoe Sorter Cost Savings</c:v>
                </c:pt>
                <c:pt idx="13">
                  <c:v>SDF8 SHP Sorter Rebuild ,2023 Dematic Shoe Sorter Cost Savings</c:v>
                </c:pt>
                <c:pt idx="14">
                  <c:v>SMF1 Dematic Shoe Sorter Cost Savings</c:v>
                </c:pt>
                <c:pt idx="15">
                  <c:v>SMF3 MRS Sorter Rebuild,2023 Dematic Shoe Sorter Cost Savings</c:v>
                </c:pt>
                <c:pt idx="16">
                  <c:v>(blank)</c:v>
                </c:pt>
              </c:strCache>
            </c:strRef>
          </c:cat>
          <c:val>
            <c:numRef>
              <c:f>PIVOT!$C$32:$C$49</c:f>
              <c:numCache>
                <c:formatCode>"$"#,##0.00</c:formatCode>
                <c:ptCount val="17"/>
                <c:pt idx="0">
                  <c:v>842000</c:v>
                </c:pt>
                <c:pt idx="1">
                  <c:v>1713568</c:v>
                </c:pt>
                <c:pt idx="2">
                  <c:v>719544</c:v>
                </c:pt>
                <c:pt idx="3">
                  <c:v>840616</c:v>
                </c:pt>
                <c:pt idx="4">
                  <c:v>1697212</c:v>
                </c:pt>
                <c:pt idx="5">
                  <c:v>266400</c:v>
                </c:pt>
                <c:pt idx="6">
                  <c:v>802640</c:v>
                </c:pt>
                <c:pt idx="7">
                  <c:v>840992</c:v>
                </c:pt>
                <c:pt idx="8">
                  <c:v>1643820</c:v>
                </c:pt>
                <c:pt idx="9">
                  <c:v>3864304</c:v>
                </c:pt>
                <c:pt idx="10">
                  <c:v>1314000</c:v>
                </c:pt>
                <c:pt idx="11">
                  <c:v>841180</c:v>
                </c:pt>
                <c:pt idx="12">
                  <c:v>842000</c:v>
                </c:pt>
                <c:pt idx="13">
                  <c:v>421000</c:v>
                </c:pt>
                <c:pt idx="14">
                  <c:v>841368</c:v>
                </c:pt>
                <c:pt idx="15">
                  <c:v>747368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8B4D-A3CB-CD039685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01696"/>
        <c:axId val="1666918560"/>
      </c:lineChart>
      <c:catAx>
        <c:axId val="1379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8560"/>
        <c:crosses val="autoZero"/>
        <c:auto val="1"/>
        <c:lblAlgn val="ctr"/>
        <c:lblOffset val="100"/>
        <c:noMultiLvlLbl val="0"/>
      </c:catAx>
      <c:valAx>
        <c:axId val="1666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28</xdr:row>
      <xdr:rowOff>127000</xdr:rowOff>
    </xdr:from>
    <xdr:to>
      <xdr:col>14</xdr:col>
      <xdr:colOff>127000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EFFCD-03D1-5247-550D-322E53FF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54.764609837963" createdVersion="8" refreshedVersion="8" minRefreshableVersion="3" recordCount="26" xr:uid="{7FA37C25-2C3D-D54E-96A2-1F52F7CCFC6F}">
  <cacheSource type="worksheet">
    <worksheetSource ref="A1:M1048576" sheet="2023_Dematic_Shoe_Sorter_Cost_S"/>
  </cacheSource>
  <cacheFields count="13">
    <cacheField name="Task ID" numFmtId="0">
      <sharedItems containsString="0" containsBlank="1" containsNumber="1" containsInteger="1" minValue="1205652693733620" maxValue="1205652693733670"/>
    </cacheField>
    <cacheField name="Created At" numFmtId="0">
      <sharedItems containsNonDate="0" containsDate="1" containsString="0" containsBlank="1" minDate="2023-10-04T00:00:00" maxDate="2023-10-05T00:00:00"/>
    </cacheField>
    <cacheField name="Completed At" numFmtId="0">
      <sharedItems containsNonDate="0" containsDate="1" containsString="0" containsBlank="1" minDate="2023-10-04T00:00:00" maxDate="2023-10-05T00:00:00"/>
    </cacheField>
    <cacheField name="Last Modified" numFmtId="0">
      <sharedItems containsNonDate="0" containsDate="1" containsString="0" containsBlank="1" minDate="2023-12-19T00:00:00" maxDate="2023-12-20T00:00:00"/>
    </cacheField>
    <cacheField name="Name" numFmtId="0">
      <sharedItems containsBlank="1"/>
    </cacheField>
    <cacheField name="Due Date" numFmtId="0">
      <sharedItems containsNonDate="0" containsDate="1" containsString="0" containsBlank="1" minDate="2023-01-01T00:00:00" maxDate="2023-09-02T00:00:00"/>
    </cacheField>
    <cacheField name="Projects" numFmtId="0">
      <sharedItems containsBlank="1" count="17">
        <s v="JFK8 Dematic Shoe Sorter Cost Savings"/>
        <s v="LGB3 Dematic Shoe Sorter Cost Savings"/>
        <s v="ABE2 Dematic Shoe Sorter Cost Savings"/>
        <s v="DCA1 Dematic Shoe Sorter Cost Savings"/>
        <s v="RIC1 Dematic Shoe Sorter Cost Savings"/>
        <s v="ORD5 MRS Rebuild,2023 Dematic Shoe Sorter Cost Savings"/>
        <s v="PDX9 Dematic Shoe Sorter Cost Savings"/>
        <s v="BDL3 Dematic Shoe Sorter Cost Savings"/>
        <s v="CLE2 Dematic Shoe Sorter Cost Savings"/>
        <s v="FAT1 Dematic Shoe Sorter Cost Savings"/>
        <s v="BDL2 Dematic Shoe Sorter Cost Savings"/>
        <s v="FAT1 MRS Sorter Rebuild ,2023 Dematic Shoe Sorter Cost Savings"/>
        <s v="SDF8 SHP Sorter Rebuild ,2023 Dematic Shoe Sorter Cost Savings"/>
        <s v="SMF1 Dematic Shoe Sorter Cost Savings"/>
        <s v="ELP1 Dematic Shoe Sorter Cost Savings"/>
        <s v="SMF3 MRS Sorter Rebuild,2023 Dematic Shoe Sorter Cost Savings"/>
        <m/>
      </sharedItems>
    </cacheField>
    <cacheField name="Sorter ID" numFmtId="0">
      <sharedItems containsBlank="1"/>
    </cacheField>
    <cacheField name="Asset type" numFmtId="0">
      <sharedItems containsBlank="1"/>
    </cacheField>
    <cacheField name="Rebuilt by Local Site Savings" numFmtId="0">
      <sharedItems containsString="0" containsBlank="1" containsNumber="1" minValue="42960" maxValue="544160"/>
    </cacheField>
    <cacheField name="Projected labor savings " numFmtId="0">
      <sharedItems containsString="0" containsBlank="1" containsNumber="1" containsInteger="1" minValue="210500" maxValue="421000"/>
    </cacheField>
    <cacheField name="Actualized Slat Savings" numFmtId="0">
      <sharedItems containsString="0" containsBlank="1" containsNumber="1" containsInteger="1" minValue="0" maxValue="893000"/>
    </cacheField>
    <cacheField name="Total savings" numFmtId="0">
      <sharedItems containsString="0" containsBlank="1" containsNumber="1" containsInteger="1" minValue="266400" maxValue="131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205652693733620"/>
    <d v="2023-10-04T00:00:00"/>
    <d v="2023-10-04T00:00:00"/>
    <d v="2023-12-19T00:00:00"/>
    <s v="JFK8"/>
    <d v="2023-01-01T00:00:00"/>
    <x v="0"/>
    <s v="AFE2"/>
    <s v="SL2"/>
    <n v="320052"/>
    <n v="421000"/>
    <n v="420180"/>
    <n v="841180"/>
  </r>
  <r>
    <n v="1205652693733630"/>
    <d v="2023-10-04T00:00:00"/>
    <d v="2023-10-04T00:00:00"/>
    <d v="2023-12-19T00:00:00"/>
    <s v="JFK8"/>
    <d v="2023-01-13T00:00:00"/>
    <x v="0"/>
    <s v="SHP"/>
    <s v="SL2"/>
    <n v="290696"/>
    <n v="421000"/>
    <n v="381640"/>
    <n v="802640"/>
  </r>
  <r>
    <n v="1205652693733630"/>
    <d v="2023-10-04T00:00:00"/>
    <d v="2023-10-04T00:00:00"/>
    <d v="2023-12-19T00:00:00"/>
    <s v="LGB3"/>
    <d v="2023-01-23T00:00:00"/>
    <x v="1"/>
    <s v="RTE"/>
    <s v="SL2"/>
    <n v="309598.40000000002"/>
    <n v="421000"/>
    <n v="406456"/>
    <n v="827456"/>
  </r>
  <r>
    <n v="1205652693733630"/>
    <d v="2023-10-04T00:00:00"/>
    <d v="2023-10-04T00:00:00"/>
    <d v="2023-12-19T00:00:00"/>
    <s v="LGB3"/>
    <d v="2023-01-23T00:00:00"/>
    <x v="1"/>
    <s v="SHP"/>
    <s v="SL2"/>
    <n v="390220"/>
    <n v="421000"/>
    <n v="512300"/>
    <n v="933300"/>
  </r>
  <r>
    <n v="1205652693733630"/>
    <d v="2023-10-04T00:00:00"/>
    <d v="2023-10-04T00:00:00"/>
    <d v="2023-12-19T00:00:00"/>
    <s v="ABE2"/>
    <d v="2023-02-01T00:00:00"/>
    <x v="2"/>
    <s v="RTE"/>
    <s v="SL300"/>
    <n v="287975.2"/>
    <n v="421000"/>
    <n v="0"/>
    <n v="421000"/>
  </r>
  <r>
    <n v="1205652693733630"/>
    <d v="2023-10-04T00:00:00"/>
    <d v="2023-10-04T00:00:00"/>
    <d v="2023-12-19T00:00:00"/>
    <s v="ABE2"/>
    <d v="2023-02-01T00:00:00"/>
    <x v="2"/>
    <s v="SHP"/>
    <s v="SL300"/>
    <n v="286113.59999999998"/>
    <n v="421000"/>
    <n v="0"/>
    <n v="421000"/>
  </r>
  <r>
    <n v="1205652693733640"/>
    <d v="2023-10-04T00:00:00"/>
    <d v="2023-10-04T00:00:00"/>
    <d v="2023-12-19T00:00:00"/>
    <s v="DCA1"/>
    <d v="2023-02-17T00:00:00"/>
    <x v="3"/>
    <s v="RTE"/>
    <s v="SL2"/>
    <n v="331651.20000000001"/>
    <n v="421000"/>
    <n v="435408"/>
    <n v="856408"/>
  </r>
  <r>
    <n v="1205652693733640"/>
    <d v="2023-10-04T00:00:00"/>
    <d v="2023-10-04T00:00:00"/>
    <d v="2023-12-19T00:00:00"/>
    <s v="DCA1"/>
    <d v="2023-02-17T00:00:00"/>
    <x v="3"/>
    <s v="AFE1"/>
    <s v="SL2"/>
    <n v="319765.59999999998"/>
    <n v="421000"/>
    <n v="419804"/>
    <n v="840804"/>
  </r>
  <r>
    <n v="1205652693733640"/>
    <d v="2023-10-04T00:00:00"/>
    <d v="2023-10-04T00:00:00"/>
    <d v="2023-12-19T00:00:00"/>
    <s v="RIC2"/>
    <d v="2023-02-21T00:00:00"/>
    <x v="4"/>
    <s v="RTE"/>
    <s v="SL300"/>
    <n v="286113.59999999998"/>
    <n v="421000"/>
    <n v="0"/>
    <n v="421000"/>
  </r>
  <r>
    <n v="1205652693733640"/>
    <d v="2023-10-04T00:00:00"/>
    <d v="2023-10-04T00:00:00"/>
    <d v="2023-12-19T00:00:00"/>
    <s v="RIC2"/>
    <d v="2023-02-21T00:00:00"/>
    <x v="4"/>
    <s v="SHP"/>
    <s v="SL300"/>
    <n v="257903.2"/>
    <n v="421000"/>
    <n v="0"/>
    <n v="421000"/>
  </r>
  <r>
    <n v="1205652693733640"/>
    <d v="2023-10-04T00:00:00"/>
    <d v="2023-10-04T00:00:00"/>
    <d v="2023-12-19T00:00:00"/>
    <s v="RIC2"/>
    <d v="2023-02-21T00:00:00"/>
    <x v="1"/>
    <s v="AFE"/>
    <s v="SL300"/>
    <n v="260910.4"/>
    <n v="421000"/>
    <n v="0"/>
    <n v="421000"/>
  </r>
  <r>
    <n v="1205652693733650"/>
    <d v="2023-10-04T00:00:00"/>
    <d v="2023-10-04T00:00:00"/>
    <d v="2023-12-19T00:00:00"/>
    <s v="LGB3"/>
    <d v="2023-03-09T00:00:00"/>
    <x v="1"/>
    <s v="AFE1"/>
    <s v="SL2"/>
    <n v="321340.79999999999"/>
    <n v="421000"/>
    <n v="421872"/>
    <n v="842872"/>
  </r>
  <r>
    <n v="1205652693733650"/>
    <d v="2023-10-04T00:00:00"/>
    <d v="2023-10-04T00:00:00"/>
    <d v="2023-12-19T00:00:00"/>
    <s v="LGB3"/>
    <d v="2023-03-09T00:00:00"/>
    <x v="1"/>
    <s v="AFE2"/>
    <s v="SL2"/>
    <n v="318906.40000000002"/>
    <n v="421000"/>
    <n v="418676"/>
    <n v="839676"/>
  </r>
  <r>
    <n v="1205652693733650"/>
    <d v="2023-10-04T00:00:00"/>
    <d v="2023-10-04T00:00:00"/>
    <d v="2023-12-19T00:00:00"/>
    <s v="ORD5"/>
    <d v="2023-03-12T00:00:00"/>
    <x v="5"/>
    <s v="RTE"/>
    <s v="SL2"/>
    <n v="544160"/>
    <n v="421000"/>
    <n v="893000"/>
    <n v="1314000"/>
  </r>
  <r>
    <n v="1205652693733650"/>
    <d v="2023-10-04T00:00:00"/>
    <d v="2023-10-04T00:00:00"/>
    <d v="2023-12-19T00:00:00"/>
    <s v="PDX9"/>
    <d v="2023-03-28T00:00:00"/>
    <x v="6"/>
    <s v="AFE1"/>
    <s v="SL2"/>
    <n v="320052"/>
    <n v="421000"/>
    <n v="420180"/>
    <n v="841180"/>
  </r>
  <r>
    <n v="1205652693733650"/>
    <d v="2023-10-04T00:00:00"/>
    <d v="2023-10-04T00:00:00"/>
    <d v="2023-12-19T00:00:00"/>
    <s v="BDL3"/>
    <d v="2023-04-06T00:00:00"/>
    <x v="7"/>
    <s v="AFE2"/>
    <s v="SL2"/>
    <n v="227401.60000000001"/>
    <n v="421000"/>
    <n v="298544"/>
    <n v="719544"/>
  </r>
  <r>
    <n v="1205652693733660"/>
    <d v="2023-10-04T00:00:00"/>
    <d v="2023-10-04T00:00:00"/>
    <d v="2023-12-19T00:00:00"/>
    <s v="CLE2"/>
    <d v="2023-04-26T00:00:00"/>
    <x v="8"/>
    <s v="AFE"/>
    <s v="SL2"/>
    <n v="320052"/>
    <n v="421000"/>
    <n v="419616"/>
    <n v="840616"/>
  </r>
  <r>
    <n v="1205652693733660"/>
    <d v="2023-10-04T00:00:00"/>
    <d v="2023-10-04T00:00:00"/>
    <d v="2023-12-19T00:00:00"/>
    <s v="FAT1"/>
    <d v="2023-04-27T00:00:00"/>
    <x v="9"/>
    <s v="AFE1"/>
    <s v="SL2"/>
    <n v="290696"/>
    <n v="421000"/>
    <n v="381640"/>
    <n v="802640"/>
  </r>
  <r>
    <n v="1205652693733660"/>
    <d v="2023-10-04T00:00:00"/>
    <d v="2023-10-04T00:00:00"/>
    <d v="2023-12-19T00:00:00"/>
    <s v="BDL2"/>
    <d v="2023-05-04T00:00:00"/>
    <x v="10"/>
    <s v="AFE1"/>
    <s v="SL2"/>
    <n v="344825.59999999998"/>
    <n v="421000"/>
    <n v="452704"/>
    <n v="873704"/>
  </r>
  <r>
    <n v="1205652693733660"/>
    <d v="2023-10-04T00:00:00"/>
    <d v="2023-10-04T00:00:00"/>
    <d v="2023-12-19T00:00:00"/>
    <s v="FAT1"/>
    <d v="2023-07-25T00:00:00"/>
    <x v="11"/>
    <s v="MRS"/>
    <s v="SL2"/>
    <n v="319908.8"/>
    <n v="421000"/>
    <n v="419992"/>
    <n v="840992"/>
  </r>
  <r>
    <n v="1205652693733660"/>
    <d v="2023-10-04T00:00:00"/>
    <d v="2023-10-04T00:00:00"/>
    <d v="2023-12-19T00:00:00"/>
    <s v="SDF8"/>
    <d v="2023-08-02T00:00:00"/>
    <x v="12"/>
    <s v="SHP"/>
    <s v="SL300"/>
    <n v="257473.6"/>
    <n v="421000"/>
    <n v="0"/>
    <n v="421000"/>
  </r>
  <r>
    <n v="1205652693733670"/>
    <d v="2023-10-04T00:00:00"/>
    <d v="2023-10-04T00:00:00"/>
    <d v="2023-12-19T00:00:00"/>
    <s v="SMF1"/>
    <d v="2023-08-10T00:00:00"/>
    <x v="13"/>
    <s v="AFE2"/>
    <s v="SL2"/>
    <n v="320195.20000000001"/>
    <n v="421000"/>
    <n v="420368"/>
    <n v="841368"/>
  </r>
  <r>
    <n v="1205652693733670"/>
    <d v="2023-10-04T00:00:00"/>
    <d v="2023-10-04T00:00:00"/>
    <d v="2023-12-19T00:00:00"/>
    <s v="ELP1"/>
    <d v="2023-08-13T00:00:00"/>
    <x v="14"/>
    <s v="RCV"/>
    <s v="SL2"/>
    <n v="42960"/>
    <n v="210500"/>
    <n v="56400"/>
    <n v="266400"/>
  </r>
  <r>
    <n v="1205652693733670"/>
    <d v="2023-10-04T00:00:00"/>
    <d v="2023-10-04T00:00:00"/>
    <d v="2023-12-19T00:00:00"/>
    <s v="BDL2"/>
    <d v="2023-08-22T00:00:00"/>
    <x v="10"/>
    <s v="RTE"/>
    <s v="SL2"/>
    <n v="319049.59999999998"/>
    <n v="421000"/>
    <n v="418864"/>
    <n v="839864"/>
  </r>
  <r>
    <n v="1205652693733670"/>
    <d v="2023-10-04T00:00:00"/>
    <d v="2023-10-04T00:00:00"/>
    <d v="2023-12-19T00:00:00"/>
    <s v="SMF3"/>
    <d v="2023-09-01T00:00:00"/>
    <x v="15"/>
    <s v="RTE"/>
    <s v="SL2"/>
    <n v="248595.20000000001"/>
    <n v="421000"/>
    <n v="326368"/>
    <n v="747368"/>
  </r>
  <r>
    <m/>
    <m/>
    <m/>
    <m/>
    <m/>
    <m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E0807-9D2B-9340-B484-B711EB715A0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1:C49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8">
        <item x="2"/>
        <item x="10"/>
        <item x="7"/>
        <item x="8"/>
        <item x="3"/>
        <item x="14"/>
        <item x="9"/>
        <item x="11"/>
        <item x="0"/>
        <item x="1"/>
        <item x="5"/>
        <item x="6"/>
        <item x="4"/>
        <item x="12"/>
        <item x="13"/>
        <item x="15"/>
        <item x="16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jected labor savings " fld="10" baseField="0" baseItem="0" numFmtId="164"/>
    <dataField name="Sum of Total savings" fld="12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B40EC-B163-284A-86AE-AC5DEA9A759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8">
        <item x="2"/>
        <item x="10"/>
        <item x="7"/>
        <item x="8"/>
        <item x="3"/>
        <item x="14"/>
        <item x="9"/>
        <item x="11"/>
        <item x="0"/>
        <item x="1"/>
        <item x="5"/>
        <item x="6"/>
        <item x="4"/>
        <item x="12"/>
        <item x="13"/>
        <item x="15"/>
        <item x="1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built by Local Site Savings" fld="9" baseField="0" baseItem="0" numFmtId="164"/>
    <dataField name="Sum of Projected labor savings " fld="10" baseField="0" baseItem="0" numFmtId="164"/>
    <dataField name="Sum of Actualized Slat Savings" fld="11" baseField="0" baseItem="0" numFmtId="164"/>
    <dataField name="Sum of Total savings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F161-DFA7-3A49-A9BF-6AA9BD10EDFC}">
  <dimension ref="A3:E49"/>
  <sheetViews>
    <sheetView tabSelected="1" topLeftCell="A5" workbookViewId="0">
      <selection activeCell="H19" sqref="H19"/>
    </sheetView>
  </sheetViews>
  <sheetFormatPr baseColWidth="10" defaultRowHeight="15" x14ac:dyDescent="0.2"/>
  <cols>
    <col min="1" max="1" width="51" bestFit="1" customWidth="1"/>
    <col min="2" max="2" width="25" bestFit="1" customWidth="1"/>
    <col min="3" max="5" width="16.33203125" bestFit="1" customWidth="1"/>
  </cols>
  <sheetData>
    <row r="3" spans="1:5" x14ac:dyDescent="0.2">
      <c r="A3" s="3" t="s">
        <v>53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2">
      <c r="A4" s="4" t="s">
        <v>43</v>
      </c>
      <c r="B4" s="5">
        <v>574088.80000000005</v>
      </c>
      <c r="C4" s="5">
        <v>842000</v>
      </c>
      <c r="D4" s="5">
        <v>0</v>
      </c>
      <c r="E4" s="5">
        <v>842000</v>
      </c>
    </row>
    <row r="5" spans="1:5" x14ac:dyDescent="0.2">
      <c r="A5" s="4" t="s">
        <v>50</v>
      </c>
      <c r="B5" s="5">
        <v>663875.19999999995</v>
      </c>
      <c r="C5" s="5">
        <v>842000</v>
      </c>
      <c r="D5" s="5">
        <v>871568</v>
      </c>
      <c r="E5" s="5">
        <v>1713568</v>
      </c>
    </row>
    <row r="6" spans="1:5" x14ac:dyDescent="0.2">
      <c r="A6" s="4" t="s">
        <v>47</v>
      </c>
      <c r="B6" s="5">
        <v>227401.60000000001</v>
      </c>
      <c r="C6" s="5">
        <v>421000</v>
      </c>
      <c r="D6" s="5">
        <v>298544</v>
      </c>
      <c r="E6" s="5">
        <v>719544</v>
      </c>
    </row>
    <row r="7" spans="1:5" x14ac:dyDescent="0.2">
      <c r="A7" s="4" t="s">
        <v>48</v>
      </c>
      <c r="B7" s="5">
        <v>320052</v>
      </c>
      <c r="C7" s="5">
        <v>421000</v>
      </c>
      <c r="D7" s="5">
        <v>419616</v>
      </c>
      <c r="E7" s="5">
        <v>840616</v>
      </c>
    </row>
    <row r="8" spans="1:5" x14ac:dyDescent="0.2">
      <c r="A8" s="4" t="s">
        <v>44</v>
      </c>
      <c r="B8" s="5">
        <v>651416.80000000005</v>
      </c>
      <c r="C8" s="5">
        <v>842000</v>
      </c>
      <c r="D8" s="5">
        <v>855212</v>
      </c>
      <c r="E8" s="5">
        <v>1697212</v>
      </c>
    </row>
    <row r="9" spans="1:5" x14ac:dyDescent="0.2">
      <c r="A9" s="4" t="s">
        <v>52</v>
      </c>
      <c r="B9" s="5">
        <v>42960</v>
      </c>
      <c r="C9" s="5">
        <v>210500</v>
      </c>
      <c r="D9" s="5">
        <v>56400</v>
      </c>
      <c r="E9" s="5">
        <v>266400</v>
      </c>
    </row>
    <row r="10" spans="1:5" x14ac:dyDescent="0.2">
      <c r="A10" s="4" t="s">
        <v>49</v>
      </c>
      <c r="B10" s="5">
        <v>290696</v>
      </c>
      <c r="C10" s="5">
        <v>421000</v>
      </c>
      <c r="D10" s="5">
        <v>381640</v>
      </c>
      <c r="E10" s="5">
        <v>802640</v>
      </c>
    </row>
    <row r="11" spans="1:5" x14ac:dyDescent="0.2">
      <c r="A11" s="4" t="s">
        <v>32</v>
      </c>
      <c r="B11" s="5">
        <v>319908.8</v>
      </c>
      <c r="C11" s="5">
        <v>421000</v>
      </c>
      <c r="D11" s="5">
        <v>419992</v>
      </c>
      <c r="E11" s="5">
        <v>840992</v>
      </c>
    </row>
    <row r="12" spans="1:5" x14ac:dyDescent="0.2">
      <c r="A12" s="4" t="s">
        <v>41</v>
      </c>
      <c r="B12" s="5">
        <v>610748</v>
      </c>
      <c r="C12" s="5">
        <v>842000</v>
      </c>
      <c r="D12" s="5">
        <v>801820</v>
      </c>
      <c r="E12" s="5">
        <v>1643820</v>
      </c>
    </row>
    <row r="13" spans="1:5" x14ac:dyDescent="0.2">
      <c r="A13" s="4" t="s">
        <v>42</v>
      </c>
      <c r="B13" s="5">
        <v>1600976</v>
      </c>
      <c r="C13" s="5">
        <v>2105000</v>
      </c>
      <c r="D13" s="5">
        <v>1759304</v>
      </c>
      <c r="E13" s="5">
        <v>3864304</v>
      </c>
    </row>
    <row r="14" spans="1:5" x14ac:dyDescent="0.2">
      <c r="A14" s="4" t="s">
        <v>26</v>
      </c>
      <c r="B14" s="5">
        <v>544160</v>
      </c>
      <c r="C14" s="5">
        <v>421000</v>
      </c>
      <c r="D14" s="5">
        <v>893000</v>
      </c>
      <c r="E14" s="5">
        <v>1314000</v>
      </c>
    </row>
    <row r="15" spans="1:5" x14ac:dyDescent="0.2">
      <c r="A15" s="4" t="s">
        <v>46</v>
      </c>
      <c r="B15" s="5">
        <v>320052</v>
      </c>
      <c r="C15" s="5">
        <v>421000</v>
      </c>
      <c r="D15" s="5">
        <v>420180</v>
      </c>
      <c r="E15" s="5">
        <v>841180</v>
      </c>
    </row>
    <row r="16" spans="1:5" x14ac:dyDescent="0.2">
      <c r="A16" s="4" t="s">
        <v>45</v>
      </c>
      <c r="B16" s="5">
        <v>544016.80000000005</v>
      </c>
      <c r="C16" s="5">
        <v>842000</v>
      </c>
      <c r="D16" s="5">
        <v>0</v>
      </c>
      <c r="E16" s="5">
        <v>842000</v>
      </c>
    </row>
    <row r="17" spans="1:5" x14ac:dyDescent="0.2">
      <c r="A17" s="4" t="s">
        <v>35</v>
      </c>
      <c r="B17" s="5">
        <v>257473.6</v>
      </c>
      <c r="C17" s="5">
        <v>421000</v>
      </c>
      <c r="D17" s="5">
        <v>0</v>
      </c>
      <c r="E17" s="5">
        <v>421000</v>
      </c>
    </row>
    <row r="18" spans="1:5" x14ac:dyDescent="0.2">
      <c r="A18" s="4" t="s">
        <v>51</v>
      </c>
      <c r="B18" s="5">
        <v>320195.20000000001</v>
      </c>
      <c r="C18" s="5">
        <v>421000</v>
      </c>
      <c r="D18" s="5">
        <v>420368</v>
      </c>
      <c r="E18" s="5">
        <v>841368</v>
      </c>
    </row>
    <row r="19" spans="1:5" x14ac:dyDescent="0.2">
      <c r="A19" s="4" t="s">
        <v>40</v>
      </c>
      <c r="B19" s="5">
        <v>248595.20000000001</v>
      </c>
      <c r="C19" s="5">
        <v>421000</v>
      </c>
      <c r="D19" s="5">
        <v>326368</v>
      </c>
      <c r="E19" s="5">
        <v>747368</v>
      </c>
    </row>
    <row r="20" spans="1:5" x14ac:dyDescent="0.2">
      <c r="A20" s="4" t="s">
        <v>54</v>
      </c>
      <c r="B20" s="5"/>
      <c r="C20" s="5"/>
      <c r="D20" s="5"/>
      <c r="E20" s="5"/>
    </row>
    <row r="21" spans="1:5" x14ac:dyDescent="0.2">
      <c r="A21" s="4" t="s">
        <v>55</v>
      </c>
      <c r="B21" s="5">
        <v>7536616</v>
      </c>
      <c r="C21" s="5">
        <v>10314500</v>
      </c>
      <c r="D21" s="5">
        <v>7924012</v>
      </c>
      <c r="E21" s="5">
        <v>18238012</v>
      </c>
    </row>
    <row r="31" spans="1:5" x14ac:dyDescent="0.2">
      <c r="A31" s="3" t="s">
        <v>53</v>
      </c>
      <c r="B31" t="s">
        <v>57</v>
      </c>
      <c r="C31" t="s">
        <v>59</v>
      </c>
    </row>
    <row r="32" spans="1:5" x14ac:dyDescent="0.2">
      <c r="A32" s="4" t="s">
        <v>43</v>
      </c>
      <c r="B32" s="5">
        <v>842000</v>
      </c>
      <c r="C32" s="5">
        <v>842000</v>
      </c>
    </row>
    <row r="33" spans="1:3" x14ac:dyDescent="0.2">
      <c r="A33" s="4" t="s">
        <v>50</v>
      </c>
      <c r="B33" s="5">
        <v>842000</v>
      </c>
      <c r="C33" s="5">
        <v>1713568</v>
      </c>
    </row>
    <row r="34" spans="1:3" x14ac:dyDescent="0.2">
      <c r="A34" s="4" t="s">
        <v>47</v>
      </c>
      <c r="B34" s="5">
        <v>421000</v>
      </c>
      <c r="C34" s="5">
        <v>719544</v>
      </c>
    </row>
    <row r="35" spans="1:3" x14ac:dyDescent="0.2">
      <c r="A35" s="4" t="s">
        <v>48</v>
      </c>
      <c r="B35" s="5">
        <v>421000</v>
      </c>
      <c r="C35" s="5">
        <v>840616</v>
      </c>
    </row>
    <row r="36" spans="1:3" x14ac:dyDescent="0.2">
      <c r="A36" s="4" t="s">
        <v>44</v>
      </c>
      <c r="B36" s="5">
        <v>842000</v>
      </c>
      <c r="C36" s="5">
        <v>1697212</v>
      </c>
    </row>
    <row r="37" spans="1:3" x14ac:dyDescent="0.2">
      <c r="A37" s="4" t="s">
        <v>52</v>
      </c>
      <c r="B37" s="5">
        <v>210500</v>
      </c>
      <c r="C37" s="5">
        <v>266400</v>
      </c>
    </row>
    <row r="38" spans="1:3" x14ac:dyDescent="0.2">
      <c r="A38" s="4" t="s">
        <v>49</v>
      </c>
      <c r="B38" s="5">
        <v>421000</v>
      </c>
      <c r="C38" s="5">
        <v>802640</v>
      </c>
    </row>
    <row r="39" spans="1:3" x14ac:dyDescent="0.2">
      <c r="A39" s="4" t="s">
        <v>32</v>
      </c>
      <c r="B39" s="5">
        <v>421000</v>
      </c>
      <c r="C39" s="5">
        <v>840992</v>
      </c>
    </row>
    <row r="40" spans="1:3" x14ac:dyDescent="0.2">
      <c r="A40" s="4" t="s">
        <v>41</v>
      </c>
      <c r="B40" s="5">
        <v>842000</v>
      </c>
      <c r="C40" s="5">
        <v>1643820</v>
      </c>
    </row>
    <row r="41" spans="1:3" x14ac:dyDescent="0.2">
      <c r="A41" s="4" t="s">
        <v>42</v>
      </c>
      <c r="B41" s="5">
        <v>2105000</v>
      </c>
      <c r="C41" s="5">
        <v>3864304</v>
      </c>
    </row>
    <row r="42" spans="1:3" x14ac:dyDescent="0.2">
      <c r="A42" s="4" t="s">
        <v>26</v>
      </c>
      <c r="B42" s="5">
        <v>421000</v>
      </c>
      <c r="C42" s="5">
        <v>1314000</v>
      </c>
    </row>
    <row r="43" spans="1:3" x14ac:dyDescent="0.2">
      <c r="A43" s="4" t="s">
        <v>46</v>
      </c>
      <c r="B43" s="5">
        <v>421000</v>
      </c>
      <c r="C43" s="5">
        <v>841180</v>
      </c>
    </row>
    <row r="44" spans="1:3" x14ac:dyDescent="0.2">
      <c r="A44" s="4" t="s">
        <v>45</v>
      </c>
      <c r="B44" s="5">
        <v>842000</v>
      </c>
      <c r="C44" s="5">
        <v>842000</v>
      </c>
    </row>
    <row r="45" spans="1:3" x14ac:dyDescent="0.2">
      <c r="A45" s="4" t="s">
        <v>35</v>
      </c>
      <c r="B45" s="5">
        <v>421000</v>
      </c>
      <c r="C45" s="5">
        <v>421000</v>
      </c>
    </row>
    <row r="46" spans="1:3" x14ac:dyDescent="0.2">
      <c r="A46" s="4" t="s">
        <v>51</v>
      </c>
      <c r="B46" s="5">
        <v>421000</v>
      </c>
      <c r="C46" s="5">
        <v>841368</v>
      </c>
    </row>
    <row r="47" spans="1:3" x14ac:dyDescent="0.2">
      <c r="A47" s="4" t="s">
        <v>40</v>
      </c>
      <c r="B47" s="5">
        <v>421000</v>
      </c>
      <c r="C47" s="5">
        <v>747368</v>
      </c>
    </row>
    <row r="48" spans="1:3" x14ac:dyDescent="0.2">
      <c r="A48" s="4" t="s">
        <v>54</v>
      </c>
      <c r="B48" s="5"/>
      <c r="C48" s="5"/>
    </row>
    <row r="49" spans="1:3" x14ac:dyDescent="0.2">
      <c r="A49" s="4" t="s">
        <v>55</v>
      </c>
      <c r="B49" s="5">
        <v>10314500</v>
      </c>
      <c r="C49" s="5">
        <v>18238012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sqref="A1:XFD1048576"/>
    </sheetView>
  </sheetViews>
  <sheetFormatPr baseColWidth="10" defaultColWidth="18.6640625" defaultRowHeight="15" x14ac:dyDescent="0.2"/>
  <cols>
    <col min="7" max="7" width="57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1205652693733620</v>
      </c>
      <c r="B2" s="1">
        <v>45203</v>
      </c>
      <c r="C2" s="1">
        <v>45203</v>
      </c>
      <c r="D2" s="1">
        <v>45279</v>
      </c>
      <c r="E2" t="s">
        <v>15</v>
      </c>
      <c r="F2" s="1">
        <v>44927</v>
      </c>
      <c r="G2" t="s">
        <v>41</v>
      </c>
      <c r="H2" t="s">
        <v>13</v>
      </c>
      <c r="I2" t="s">
        <v>14</v>
      </c>
      <c r="J2" s="2">
        <v>320052</v>
      </c>
      <c r="K2" s="2">
        <v>421000</v>
      </c>
      <c r="L2" s="2">
        <v>420180</v>
      </c>
      <c r="M2" s="2">
        <v>841180</v>
      </c>
    </row>
    <row r="3" spans="1:13" x14ac:dyDescent="0.2">
      <c r="A3">
        <v>1205652693733630</v>
      </c>
      <c r="B3" s="1">
        <v>45203</v>
      </c>
      <c r="C3" s="1">
        <v>45203</v>
      </c>
      <c r="D3" s="1">
        <v>45279</v>
      </c>
      <c r="E3" t="s">
        <v>15</v>
      </c>
      <c r="F3" s="1">
        <v>44939</v>
      </c>
      <c r="G3" t="s">
        <v>41</v>
      </c>
      <c r="H3" t="s">
        <v>16</v>
      </c>
      <c r="I3" t="s">
        <v>14</v>
      </c>
      <c r="J3" s="2">
        <v>290696</v>
      </c>
      <c r="K3" s="2">
        <v>421000</v>
      </c>
      <c r="L3" s="2">
        <v>381640</v>
      </c>
      <c r="M3" s="2">
        <v>802640</v>
      </c>
    </row>
    <row r="4" spans="1:13" x14ac:dyDescent="0.2">
      <c r="A4">
        <v>1205652693733630</v>
      </c>
      <c r="B4" s="1">
        <v>45203</v>
      </c>
      <c r="C4" s="1">
        <v>45203</v>
      </c>
      <c r="D4" s="1">
        <v>45279</v>
      </c>
      <c r="E4" t="s">
        <v>17</v>
      </c>
      <c r="F4" s="1">
        <v>44949</v>
      </c>
      <c r="G4" t="s">
        <v>42</v>
      </c>
      <c r="H4" t="s">
        <v>18</v>
      </c>
      <c r="I4" t="s">
        <v>14</v>
      </c>
      <c r="J4" s="2">
        <v>309598.40000000002</v>
      </c>
      <c r="K4" s="2">
        <v>421000</v>
      </c>
      <c r="L4" s="2">
        <v>406456</v>
      </c>
      <c r="M4" s="2">
        <v>827456</v>
      </c>
    </row>
    <row r="5" spans="1:13" x14ac:dyDescent="0.2">
      <c r="A5">
        <v>1205652693733630</v>
      </c>
      <c r="B5" s="1">
        <v>45203</v>
      </c>
      <c r="C5" s="1">
        <v>45203</v>
      </c>
      <c r="D5" s="1">
        <v>45279</v>
      </c>
      <c r="E5" t="s">
        <v>17</v>
      </c>
      <c r="F5" s="1">
        <v>44949</v>
      </c>
      <c r="G5" t="s">
        <v>42</v>
      </c>
      <c r="H5" t="s">
        <v>16</v>
      </c>
      <c r="I5" t="s">
        <v>14</v>
      </c>
      <c r="J5" s="2">
        <v>390220</v>
      </c>
      <c r="K5" s="2">
        <v>421000</v>
      </c>
      <c r="L5" s="2">
        <v>512300</v>
      </c>
      <c r="M5" s="2">
        <v>933300</v>
      </c>
    </row>
    <row r="6" spans="1:13" x14ac:dyDescent="0.2">
      <c r="A6">
        <v>1205652693733630</v>
      </c>
      <c r="B6" s="1">
        <v>45203</v>
      </c>
      <c r="C6" s="1">
        <v>45203</v>
      </c>
      <c r="D6" s="1">
        <v>45279</v>
      </c>
      <c r="E6" t="s">
        <v>19</v>
      </c>
      <c r="F6" s="1">
        <v>44958</v>
      </c>
      <c r="G6" t="s">
        <v>43</v>
      </c>
      <c r="H6" t="s">
        <v>18</v>
      </c>
      <c r="I6" t="s">
        <v>20</v>
      </c>
      <c r="J6" s="2">
        <v>287975.2</v>
      </c>
      <c r="K6" s="2">
        <v>421000</v>
      </c>
      <c r="L6" s="2">
        <v>0</v>
      </c>
      <c r="M6" s="2">
        <v>421000</v>
      </c>
    </row>
    <row r="7" spans="1:13" x14ac:dyDescent="0.2">
      <c r="A7">
        <v>1205652693733630</v>
      </c>
      <c r="B7" s="1">
        <v>45203</v>
      </c>
      <c r="C7" s="1">
        <v>45203</v>
      </c>
      <c r="D7" s="1">
        <v>45279</v>
      </c>
      <c r="E7" t="s">
        <v>19</v>
      </c>
      <c r="F7" s="1">
        <v>44958</v>
      </c>
      <c r="G7" t="s">
        <v>43</v>
      </c>
      <c r="H7" t="s">
        <v>16</v>
      </c>
      <c r="I7" t="s">
        <v>20</v>
      </c>
      <c r="J7" s="2">
        <v>286113.59999999998</v>
      </c>
      <c r="K7" s="2">
        <v>421000</v>
      </c>
      <c r="L7" s="2">
        <v>0</v>
      </c>
      <c r="M7" s="2">
        <v>421000</v>
      </c>
    </row>
    <row r="8" spans="1:13" x14ac:dyDescent="0.2">
      <c r="A8">
        <v>1205652693733640</v>
      </c>
      <c r="B8" s="1">
        <v>45203</v>
      </c>
      <c r="C8" s="1">
        <v>45203</v>
      </c>
      <c r="D8" s="1">
        <v>45279</v>
      </c>
      <c r="E8" t="s">
        <v>21</v>
      </c>
      <c r="F8" s="1">
        <v>44974</v>
      </c>
      <c r="G8" t="s">
        <v>44</v>
      </c>
      <c r="H8" t="s">
        <v>18</v>
      </c>
      <c r="I8" t="s">
        <v>14</v>
      </c>
      <c r="J8" s="2">
        <v>331651.20000000001</v>
      </c>
      <c r="K8" s="2">
        <v>421000</v>
      </c>
      <c r="L8" s="2">
        <v>435408</v>
      </c>
      <c r="M8" s="2">
        <v>856408</v>
      </c>
    </row>
    <row r="9" spans="1:13" x14ac:dyDescent="0.2">
      <c r="A9">
        <v>1205652693733640</v>
      </c>
      <c r="B9" s="1">
        <v>45203</v>
      </c>
      <c r="C9" s="1">
        <v>45203</v>
      </c>
      <c r="D9" s="1">
        <v>45279</v>
      </c>
      <c r="E9" t="s">
        <v>21</v>
      </c>
      <c r="F9" s="1">
        <v>44974</v>
      </c>
      <c r="G9" t="s">
        <v>44</v>
      </c>
      <c r="H9" t="s">
        <v>22</v>
      </c>
      <c r="I9" t="s">
        <v>14</v>
      </c>
      <c r="J9" s="2">
        <v>319765.59999999998</v>
      </c>
      <c r="K9" s="2">
        <v>421000</v>
      </c>
      <c r="L9" s="2">
        <v>419804</v>
      </c>
      <c r="M9" s="2">
        <v>840804</v>
      </c>
    </row>
    <row r="10" spans="1:13" x14ac:dyDescent="0.2">
      <c r="A10">
        <v>1205652693733640</v>
      </c>
      <c r="B10" s="1">
        <v>45203</v>
      </c>
      <c r="C10" s="1">
        <v>45203</v>
      </c>
      <c r="D10" s="1">
        <v>45279</v>
      </c>
      <c r="E10" t="s">
        <v>23</v>
      </c>
      <c r="F10" s="1">
        <v>44978</v>
      </c>
      <c r="G10" t="s">
        <v>45</v>
      </c>
      <c r="H10" t="s">
        <v>18</v>
      </c>
      <c r="I10" t="s">
        <v>20</v>
      </c>
      <c r="J10" s="2">
        <v>286113.59999999998</v>
      </c>
      <c r="K10" s="2">
        <v>421000</v>
      </c>
      <c r="L10" s="2">
        <v>0</v>
      </c>
      <c r="M10" s="2">
        <v>421000</v>
      </c>
    </row>
    <row r="11" spans="1:13" x14ac:dyDescent="0.2">
      <c r="A11">
        <v>1205652693733640</v>
      </c>
      <c r="B11" s="1">
        <v>45203</v>
      </c>
      <c r="C11" s="1">
        <v>45203</v>
      </c>
      <c r="D11" s="1">
        <v>45279</v>
      </c>
      <c r="E11" t="s">
        <v>23</v>
      </c>
      <c r="F11" s="1">
        <v>44978</v>
      </c>
      <c r="G11" t="s">
        <v>45</v>
      </c>
      <c r="H11" t="s">
        <v>16</v>
      </c>
      <c r="I11" t="s">
        <v>20</v>
      </c>
      <c r="J11" s="2">
        <v>257903.2</v>
      </c>
      <c r="K11" s="2">
        <v>421000</v>
      </c>
      <c r="L11" s="2">
        <v>0</v>
      </c>
      <c r="M11" s="2">
        <v>421000</v>
      </c>
    </row>
    <row r="12" spans="1:13" x14ac:dyDescent="0.2">
      <c r="A12">
        <v>1205652693733640</v>
      </c>
      <c r="B12" s="1">
        <v>45203</v>
      </c>
      <c r="C12" s="1">
        <v>45203</v>
      </c>
      <c r="D12" s="1">
        <v>45279</v>
      </c>
      <c r="E12" t="s">
        <v>23</v>
      </c>
      <c r="F12" s="1">
        <v>44978</v>
      </c>
      <c r="G12" t="s">
        <v>42</v>
      </c>
      <c r="H12" t="s">
        <v>24</v>
      </c>
      <c r="I12" t="s">
        <v>20</v>
      </c>
      <c r="J12" s="2">
        <v>260910.4</v>
      </c>
      <c r="K12" s="2">
        <v>421000</v>
      </c>
      <c r="L12" s="2">
        <v>0</v>
      </c>
      <c r="M12" s="2">
        <v>421000</v>
      </c>
    </row>
    <row r="13" spans="1:13" x14ac:dyDescent="0.2">
      <c r="A13">
        <v>1205652693733650</v>
      </c>
      <c r="B13" s="1">
        <v>45203</v>
      </c>
      <c r="C13" s="1">
        <v>45203</v>
      </c>
      <c r="D13" s="1">
        <v>45279</v>
      </c>
      <c r="E13" t="s">
        <v>17</v>
      </c>
      <c r="F13" s="1">
        <v>44994</v>
      </c>
      <c r="G13" t="s">
        <v>42</v>
      </c>
      <c r="H13" t="s">
        <v>22</v>
      </c>
      <c r="I13" t="s">
        <v>14</v>
      </c>
      <c r="J13" s="2">
        <v>321340.79999999999</v>
      </c>
      <c r="K13" s="2">
        <v>421000</v>
      </c>
      <c r="L13" s="2">
        <v>421872</v>
      </c>
      <c r="M13" s="2">
        <v>842872</v>
      </c>
    </row>
    <row r="14" spans="1:13" x14ac:dyDescent="0.2">
      <c r="A14">
        <v>1205652693733650</v>
      </c>
      <c r="B14" s="1">
        <v>45203</v>
      </c>
      <c r="C14" s="1">
        <v>45203</v>
      </c>
      <c r="D14" s="1">
        <v>45279</v>
      </c>
      <c r="E14" t="s">
        <v>17</v>
      </c>
      <c r="F14" s="1">
        <v>44994</v>
      </c>
      <c r="G14" t="s">
        <v>42</v>
      </c>
      <c r="H14" t="s">
        <v>13</v>
      </c>
      <c r="I14" t="s">
        <v>14</v>
      </c>
      <c r="J14" s="2">
        <v>318906.40000000002</v>
      </c>
      <c r="K14" s="2">
        <v>421000</v>
      </c>
      <c r="L14" s="2">
        <v>418676</v>
      </c>
      <c r="M14" s="2">
        <v>839676</v>
      </c>
    </row>
    <row r="15" spans="1:13" x14ac:dyDescent="0.2">
      <c r="A15">
        <v>1205652693733650</v>
      </c>
      <c r="B15" s="1">
        <v>45203</v>
      </c>
      <c r="C15" s="1">
        <v>45203</v>
      </c>
      <c r="D15" s="1">
        <v>45279</v>
      </c>
      <c r="E15" t="s">
        <v>25</v>
      </c>
      <c r="F15" s="1">
        <v>44997</v>
      </c>
      <c r="G15" t="s">
        <v>26</v>
      </c>
      <c r="H15" t="s">
        <v>18</v>
      </c>
      <c r="I15" t="s">
        <v>14</v>
      </c>
      <c r="J15" s="2">
        <v>544160</v>
      </c>
      <c r="K15" s="2">
        <v>421000</v>
      </c>
      <c r="L15" s="2">
        <v>893000</v>
      </c>
      <c r="M15" s="2">
        <v>1314000</v>
      </c>
    </row>
    <row r="16" spans="1:13" x14ac:dyDescent="0.2">
      <c r="A16">
        <v>1205652693733650</v>
      </c>
      <c r="B16" s="1">
        <v>45203</v>
      </c>
      <c r="C16" s="1">
        <v>45203</v>
      </c>
      <c r="D16" s="1">
        <v>45279</v>
      </c>
      <c r="E16" t="s">
        <v>27</v>
      </c>
      <c r="F16" s="1">
        <v>45013</v>
      </c>
      <c r="G16" t="s">
        <v>46</v>
      </c>
      <c r="H16" t="s">
        <v>22</v>
      </c>
      <c r="I16" t="s">
        <v>14</v>
      </c>
      <c r="J16" s="2">
        <v>320052</v>
      </c>
      <c r="K16" s="2">
        <v>421000</v>
      </c>
      <c r="L16" s="2">
        <v>420180</v>
      </c>
      <c r="M16" s="2">
        <v>841180</v>
      </c>
    </row>
    <row r="17" spans="1:13" x14ac:dyDescent="0.2">
      <c r="A17">
        <v>1205652693733650</v>
      </c>
      <c r="B17" s="1">
        <v>45203</v>
      </c>
      <c r="C17" s="1">
        <v>45203</v>
      </c>
      <c r="D17" s="1">
        <v>45279</v>
      </c>
      <c r="E17" t="s">
        <v>28</v>
      </c>
      <c r="F17" s="1">
        <v>45022</v>
      </c>
      <c r="G17" t="s">
        <v>47</v>
      </c>
      <c r="H17" t="s">
        <v>13</v>
      </c>
      <c r="I17" t="s">
        <v>14</v>
      </c>
      <c r="J17" s="2">
        <v>227401.60000000001</v>
      </c>
      <c r="K17" s="2">
        <v>421000</v>
      </c>
      <c r="L17" s="2">
        <v>298544</v>
      </c>
      <c r="M17" s="2">
        <v>719544</v>
      </c>
    </row>
    <row r="18" spans="1:13" x14ac:dyDescent="0.2">
      <c r="A18">
        <v>1205652693733660</v>
      </c>
      <c r="B18" s="1">
        <v>45203</v>
      </c>
      <c r="C18" s="1">
        <v>45203</v>
      </c>
      <c r="D18" s="1">
        <v>45279</v>
      </c>
      <c r="E18" t="s">
        <v>29</v>
      </c>
      <c r="F18" s="1">
        <v>45042</v>
      </c>
      <c r="G18" t="s">
        <v>48</v>
      </c>
      <c r="H18" t="s">
        <v>24</v>
      </c>
      <c r="I18" t="s">
        <v>14</v>
      </c>
      <c r="J18" s="2">
        <v>320052</v>
      </c>
      <c r="K18" s="2">
        <v>421000</v>
      </c>
      <c r="L18" s="2">
        <v>419616</v>
      </c>
      <c r="M18" s="2">
        <v>840616</v>
      </c>
    </row>
    <row r="19" spans="1:13" x14ac:dyDescent="0.2">
      <c r="A19">
        <v>1205652693733660</v>
      </c>
      <c r="B19" s="1">
        <v>45203</v>
      </c>
      <c r="C19" s="1">
        <v>45203</v>
      </c>
      <c r="D19" s="1">
        <v>45279</v>
      </c>
      <c r="E19" t="s">
        <v>30</v>
      </c>
      <c r="F19" s="1">
        <v>45043</v>
      </c>
      <c r="G19" t="s">
        <v>49</v>
      </c>
      <c r="H19" t="s">
        <v>22</v>
      </c>
      <c r="I19" t="s">
        <v>14</v>
      </c>
      <c r="J19" s="2">
        <v>290696</v>
      </c>
      <c r="K19" s="2">
        <v>421000</v>
      </c>
      <c r="L19" s="2">
        <v>381640</v>
      </c>
      <c r="M19" s="2">
        <v>802640</v>
      </c>
    </row>
    <row r="20" spans="1:13" x14ac:dyDescent="0.2">
      <c r="A20">
        <v>1205652693733660</v>
      </c>
      <c r="B20" s="1">
        <v>45203</v>
      </c>
      <c r="C20" s="1">
        <v>45203</v>
      </c>
      <c r="D20" s="1">
        <v>45279</v>
      </c>
      <c r="E20" t="s">
        <v>31</v>
      </c>
      <c r="F20" s="1">
        <v>45050</v>
      </c>
      <c r="G20" t="s">
        <v>50</v>
      </c>
      <c r="H20" t="s">
        <v>22</v>
      </c>
      <c r="I20" t="s">
        <v>14</v>
      </c>
      <c r="J20" s="2">
        <v>344825.59999999998</v>
      </c>
      <c r="K20" s="2">
        <v>421000</v>
      </c>
      <c r="L20" s="2">
        <v>452704</v>
      </c>
      <c r="M20" s="2">
        <v>873704</v>
      </c>
    </row>
    <row r="21" spans="1:13" x14ac:dyDescent="0.2">
      <c r="A21">
        <v>1205652693733660</v>
      </c>
      <c r="B21" s="1">
        <v>45203</v>
      </c>
      <c r="C21" s="1">
        <v>45203</v>
      </c>
      <c r="D21" s="1">
        <v>45279</v>
      </c>
      <c r="E21" t="s">
        <v>30</v>
      </c>
      <c r="F21" s="1">
        <v>45132</v>
      </c>
      <c r="G21" t="s">
        <v>32</v>
      </c>
      <c r="H21" t="s">
        <v>33</v>
      </c>
      <c r="I21" t="s">
        <v>14</v>
      </c>
      <c r="J21" s="2">
        <v>319908.8</v>
      </c>
      <c r="K21" s="2">
        <v>421000</v>
      </c>
      <c r="L21" s="2">
        <v>419992</v>
      </c>
      <c r="M21" s="2">
        <v>840992</v>
      </c>
    </row>
    <row r="22" spans="1:13" x14ac:dyDescent="0.2">
      <c r="A22">
        <v>1205652693733660</v>
      </c>
      <c r="B22" s="1">
        <v>45203</v>
      </c>
      <c r="C22" s="1">
        <v>45203</v>
      </c>
      <c r="D22" s="1">
        <v>45279</v>
      </c>
      <c r="E22" t="s">
        <v>34</v>
      </c>
      <c r="F22" s="1">
        <v>45140</v>
      </c>
      <c r="G22" t="s">
        <v>35</v>
      </c>
      <c r="H22" t="s">
        <v>16</v>
      </c>
      <c r="I22" t="s">
        <v>20</v>
      </c>
      <c r="J22" s="2">
        <v>257473.6</v>
      </c>
      <c r="K22" s="2">
        <v>421000</v>
      </c>
      <c r="L22" s="2">
        <v>0</v>
      </c>
      <c r="M22" s="2">
        <v>421000</v>
      </c>
    </row>
    <row r="23" spans="1:13" x14ac:dyDescent="0.2">
      <c r="A23">
        <v>1205652693733670</v>
      </c>
      <c r="B23" s="1">
        <v>45203</v>
      </c>
      <c r="C23" s="1">
        <v>45203</v>
      </c>
      <c r="D23" s="1">
        <v>45279</v>
      </c>
      <c r="E23" t="s">
        <v>36</v>
      </c>
      <c r="F23" s="1">
        <v>45148</v>
      </c>
      <c r="G23" t="s">
        <v>51</v>
      </c>
      <c r="H23" t="s">
        <v>13</v>
      </c>
      <c r="I23" t="s">
        <v>14</v>
      </c>
      <c r="J23" s="2">
        <v>320195.20000000001</v>
      </c>
      <c r="K23" s="2">
        <v>421000</v>
      </c>
      <c r="L23" s="2">
        <v>420368</v>
      </c>
      <c r="M23" s="2">
        <v>841368</v>
      </c>
    </row>
    <row r="24" spans="1:13" x14ac:dyDescent="0.2">
      <c r="A24">
        <v>1205652693733670</v>
      </c>
      <c r="B24" s="1">
        <v>45203</v>
      </c>
      <c r="C24" s="1">
        <v>45203</v>
      </c>
      <c r="D24" s="1">
        <v>45279</v>
      </c>
      <c r="E24" t="s">
        <v>37</v>
      </c>
      <c r="F24" s="1">
        <v>45151</v>
      </c>
      <c r="G24" t="s">
        <v>52</v>
      </c>
      <c r="H24" t="s">
        <v>38</v>
      </c>
      <c r="I24" t="s">
        <v>14</v>
      </c>
      <c r="J24" s="2">
        <v>42960</v>
      </c>
      <c r="K24" s="2">
        <v>210500</v>
      </c>
      <c r="L24" s="2">
        <v>56400</v>
      </c>
      <c r="M24" s="2">
        <v>266400</v>
      </c>
    </row>
    <row r="25" spans="1:13" x14ac:dyDescent="0.2">
      <c r="A25">
        <v>1205652693733670</v>
      </c>
      <c r="B25" s="1">
        <v>45203</v>
      </c>
      <c r="C25" s="1">
        <v>45203</v>
      </c>
      <c r="D25" s="1">
        <v>45279</v>
      </c>
      <c r="E25" t="s">
        <v>31</v>
      </c>
      <c r="F25" s="1">
        <v>45160</v>
      </c>
      <c r="G25" t="s">
        <v>50</v>
      </c>
      <c r="H25" t="s">
        <v>18</v>
      </c>
      <c r="I25" t="s">
        <v>14</v>
      </c>
      <c r="J25" s="2">
        <v>319049.59999999998</v>
      </c>
      <c r="K25" s="2">
        <v>421000</v>
      </c>
      <c r="L25" s="2">
        <v>418864</v>
      </c>
      <c r="M25" s="2">
        <v>839864</v>
      </c>
    </row>
    <row r="26" spans="1:13" x14ac:dyDescent="0.2">
      <c r="A26">
        <v>1205652693733670</v>
      </c>
      <c r="B26" s="1">
        <v>45203</v>
      </c>
      <c r="C26" s="1">
        <v>45203</v>
      </c>
      <c r="D26" s="1">
        <v>45279</v>
      </c>
      <c r="E26" t="s">
        <v>39</v>
      </c>
      <c r="F26" s="1">
        <v>45170</v>
      </c>
      <c r="G26" t="s">
        <v>40</v>
      </c>
      <c r="H26" t="s">
        <v>18</v>
      </c>
      <c r="I26" t="s">
        <v>14</v>
      </c>
      <c r="J26" s="2">
        <v>248595.20000000001</v>
      </c>
      <c r="K26" s="2">
        <v>421000</v>
      </c>
      <c r="L26" s="2">
        <v>326368</v>
      </c>
      <c r="M26" s="2">
        <v>747368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2023_Dematic_Shoe_Sorter_Cost_S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Maddox, Ashlynn</dc:creator>
  <cp:lastModifiedBy>ashlynn maddox</cp:lastModifiedBy>
  <dcterms:created xsi:type="dcterms:W3CDTF">2025-07-16T21:33:35Z</dcterms:created>
  <dcterms:modified xsi:type="dcterms:W3CDTF">2025-07-16T22:27:29Z</dcterms:modified>
</cp:coreProperties>
</file>