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RIVE1/CAREER/"/>
    </mc:Choice>
  </mc:AlternateContent>
  <xr:revisionPtr revIDLastSave="0" documentId="13_ncr:1_{10789324-07EE-7347-93A8-211EEFE0D177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Sheet1" sheetId="2" r:id="rId1"/>
    <sheet name="2024_Intellisort_Rebuilds_Cost_" sheetId="1" r:id="rId2"/>
  </sheets>
  <calcPr calcId="0"/>
  <pivotCaches>
    <pivotCache cacheId="27" r:id="rId3"/>
  </pivotCaches>
</workbook>
</file>

<file path=xl/sharedStrings.xml><?xml version="1.0" encoding="utf-8"?>
<sst xmlns="http://schemas.openxmlformats.org/spreadsheetml/2006/main" count="322" uniqueCount="103">
  <si>
    <t>Task ID</t>
  </si>
  <si>
    <t>Created At</t>
  </si>
  <si>
    <t>Completed At</t>
  </si>
  <si>
    <t>Last Modified</t>
  </si>
  <si>
    <t>Name</t>
  </si>
  <si>
    <t>Assignee</t>
  </si>
  <si>
    <t>Assignee Email</t>
  </si>
  <si>
    <t>Start Date</t>
  </si>
  <si>
    <t>Due Date</t>
  </si>
  <si>
    <t>Projects</t>
  </si>
  <si>
    <t>Parent task</t>
  </si>
  <si>
    <t>Blocked By (Dependencies)</t>
  </si>
  <si>
    <t>Blocking (Dependencies)</t>
  </si>
  <si>
    <t>Sorter ID</t>
  </si>
  <si>
    <t xml:space="preserve">Equip. ID </t>
  </si>
  <si>
    <t>Shipping Address</t>
  </si>
  <si>
    <t>Repair Team</t>
  </si>
  <si>
    <t>Chain Replacement</t>
  </si>
  <si>
    <t>Chain Flip</t>
  </si>
  <si>
    <t>Drive Shaft Replacement</t>
  </si>
  <si>
    <t>Idler Shaft Replacement</t>
  </si>
  <si>
    <t>Reducer Replacement</t>
  </si>
  <si>
    <t>Driver Motor replacement</t>
  </si>
  <si>
    <t>Oiler Replacement</t>
  </si>
  <si>
    <t>Black Track replacement</t>
  </si>
  <si>
    <t>Slats</t>
  </si>
  <si>
    <t>Oiler Upgrade Adder</t>
  </si>
  <si>
    <t>Chain Care Adder</t>
  </si>
  <si>
    <t>Chain cleaning</t>
  </si>
  <si>
    <t>Dampener rings</t>
  </si>
  <si>
    <t>INTL Repair Costs</t>
  </si>
  <si>
    <t xml:space="preserve">USD Approved Savings </t>
  </si>
  <si>
    <t>Total Projected Savings</t>
  </si>
  <si>
    <t>Site POC</t>
  </si>
  <si>
    <t>Planned Start Quarter</t>
  </si>
  <si>
    <t>Shutdown times</t>
  </si>
  <si>
    <t>HOU6</t>
  </si>
  <si>
    <t>Ashlynn Maddox</t>
  </si>
  <si>
    <t>maddoas@amazon.com</t>
  </si>
  <si>
    <t>2024 Intellisort Rebuilds Cost Sheet</t>
  </si>
  <si>
    <t>SHP</t>
  </si>
  <si>
    <t>Shorr HOU6 Non-Inventory Offsite
8805 Fairbanks North Houston Road
Houston, TX 77064
United States
Location Code: 289025247
Attn: RME Nacho Zapata/Andrew Le</t>
  </si>
  <si>
    <t>PQM TEAM</t>
  </si>
  <si>
    <t>X</t>
  </si>
  <si>
    <t>Q1 2024</t>
  </si>
  <si>
    <t xml:space="preserve">0600-0600 </t>
  </si>
  <si>
    <t>RDU1</t>
  </si>
  <si>
    <t>AFE2</t>
  </si>
  <si>
    <t>Q4 2023</t>
  </si>
  <si>
    <t xml:space="preserve">PCW1 </t>
  </si>
  <si>
    <t>MRS</t>
  </si>
  <si>
    <t>Q4 2024</t>
  </si>
  <si>
    <t>LGA9</t>
  </si>
  <si>
    <t xml:space="preserve">2024 Intellisort Rebuilds Cost Sheet,LGA9 AFE Chain, Drive, Idler and Reducer and Drive motor  Replacement </t>
  </si>
  <si>
    <t>AFE</t>
  </si>
  <si>
    <t>Amazon.com Services LLC (LGA9 NI) Lindenmeyer Munroe
200 Cascade Dr. Suite A
Allentown, PA 18109
United States
Location Code: 46320748
Attn: Mercy Taylor</t>
  </si>
  <si>
    <t>INTL TEAM</t>
  </si>
  <si>
    <t>hurnd@amazon.com</t>
  </si>
  <si>
    <t>TPA2</t>
  </si>
  <si>
    <t>1760 S County Line Road
Lakeland, FL 33811
ATTN: Paul Fleharty</t>
  </si>
  <si>
    <t>Q3 2024</t>
  </si>
  <si>
    <t>IGQ1</t>
  </si>
  <si>
    <t>MRS1</t>
  </si>
  <si>
    <t>IND5</t>
  </si>
  <si>
    <t>Amazon.com Services, LLC
c/o Premier Packaging
5055 W 79th St.
Indianapolis, IN 46268
ATTN: AMAZON IND5 – ANDY KUKMAN</t>
  </si>
  <si>
    <t>Q2 2024</t>
  </si>
  <si>
    <t>CVG9</t>
  </si>
  <si>
    <t>2024 Intellisort Rebuilds Cost Sheet,CVG9 RTE 31355 Drive, Idler and Reducer Replacement</t>
  </si>
  <si>
    <t>RTE</t>
  </si>
  <si>
    <t>Amazon CVG9  2305 Litton Lane  Hebron, KY 41048</t>
  </si>
  <si>
    <t xml:space="preserve">12AM - 12AM </t>
  </si>
  <si>
    <t>2024 Intellisort Rebuilds Cost Sheet,CVG9 RTE 32360 Drive &amp; Reducer Replacement</t>
  </si>
  <si>
    <t>2024 Intellisort Rebuilds Cost Sheet,CVG9 RTE 33355 Idler Shaft Replacement</t>
  </si>
  <si>
    <t>2024 Intellisort Rebuilds Cost Sheet,CVG9 SHP 72065 Drive and Reducer Replacement</t>
  </si>
  <si>
    <t>MRS2</t>
  </si>
  <si>
    <t>JAX2</t>
  </si>
  <si>
    <t>AFE1</t>
  </si>
  <si>
    <t>0600-0600</t>
  </si>
  <si>
    <t>BOS3</t>
  </si>
  <si>
    <t>SAT3</t>
  </si>
  <si>
    <t>KCVG</t>
  </si>
  <si>
    <t>DEN3</t>
  </si>
  <si>
    <t>0600-1800</t>
  </si>
  <si>
    <t>BFL1</t>
  </si>
  <si>
    <t>2024 Intellisort Rebuilds Cost Sheet,BFL1 AFE1 Chain Flip</t>
  </si>
  <si>
    <t>CMH4</t>
  </si>
  <si>
    <t>AMAZONCOM SERVICES LLC
ATTN: CMH4 MAINTENANCE
785 FREBIS AVE
COLUMBUS, OH 43206-3707</t>
  </si>
  <si>
    <t>06:30am-0630am</t>
  </si>
  <si>
    <t>ACY1</t>
  </si>
  <si>
    <t>MQY1</t>
  </si>
  <si>
    <t>nardjoho@amazon.com</t>
  </si>
  <si>
    <t>MCO1</t>
  </si>
  <si>
    <t>BDL4</t>
  </si>
  <si>
    <t>06:00-18:00</t>
  </si>
  <si>
    <t>Row Labels</t>
  </si>
  <si>
    <t>Grand Total</t>
  </si>
  <si>
    <t>Count of Chain Flip</t>
  </si>
  <si>
    <t>Count of Drive Shaft Replacement</t>
  </si>
  <si>
    <t>Count of Idler Shaft Replacement</t>
  </si>
  <si>
    <t>Count of Driver Motor replacement</t>
  </si>
  <si>
    <t>Count of Oiler Replacement</t>
  </si>
  <si>
    <t>Sum of INTL Repair Costs</t>
  </si>
  <si>
    <t xml:space="preserve">Sum of USD Approved Savings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</si>
</sst>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 Intellisort Rebuilds.xlsx]Sheet1!PivotTable11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Count of Chain Flip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INTL TEAM</c:v>
                </c:pt>
                <c:pt idx="1">
                  <c:v>PQM TEAM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2"/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06-DF45-B9F1-1614589AAD02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Count of Drive Shaft Replacement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INTL TEAM</c:v>
                </c:pt>
                <c:pt idx="1">
                  <c:v>PQM TEAM</c:v>
                </c:pt>
              </c:strCache>
            </c:strRef>
          </c:cat>
          <c:val>
            <c:numRef>
              <c:f>Sheet1!$C$4:$C$6</c:f>
              <c:numCache>
                <c:formatCode>General</c:formatCode>
                <c:ptCount val="2"/>
                <c:pt idx="0">
                  <c:v>4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6-DF45-B9F1-1614589AAD02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Count of Idler Shaft Replacement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INTL TEAM</c:v>
                </c:pt>
                <c:pt idx="1">
                  <c:v>PQM TEAM</c:v>
                </c:pt>
              </c:strCache>
            </c:strRef>
          </c:cat>
          <c:val>
            <c:numRef>
              <c:f>Sheet1!$D$4:$D$6</c:f>
              <c:numCache>
                <c:formatCode>General</c:formatCode>
                <c:ptCount val="2"/>
                <c:pt idx="0">
                  <c:v>4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06-DF45-B9F1-1614589AAD02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Count of Driver Motor replacement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INTL TEAM</c:v>
                </c:pt>
                <c:pt idx="1">
                  <c:v>PQM TEAM</c:v>
                </c:pt>
              </c:strCache>
            </c:strRef>
          </c:cat>
          <c:val>
            <c:numRef>
              <c:f>Sheet1!$E$4:$E$6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06-DF45-B9F1-1614589AAD02}"/>
            </c:ext>
          </c:extLst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Count of Oiler Replacement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INTL TEAM</c:v>
                </c:pt>
                <c:pt idx="1">
                  <c:v>PQM TEAM</c:v>
                </c:pt>
              </c:strCache>
            </c:strRef>
          </c:cat>
          <c:val>
            <c:numRef>
              <c:f>Sheet1!$F$4:$F$6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06-DF45-B9F1-1614589AA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639964032"/>
        <c:axId val="639965744"/>
      </c:barChart>
      <c:catAx>
        <c:axId val="63996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65744"/>
        <c:crosses val="autoZero"/>
        <c:auto val="1"/>
        <c:lblAlgn val="ctr"/>
        <c:lblOffset val="100"/>
        <c:noMultiLvlLbl val="0"/>
      </c:catAx>
      <c:valAx>
        <c:axId val="63996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6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 Intellisort Rebuilds.xlsx]Sheet1!PivotTable12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Sum of INTL Repair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Sheet1!$A$31:$A$33</c:f>
              <c:strCache>
                <c:ptCount val="2"/>
                <c:pt idx="0">
                  <c:v>INTL TEAM</c:v>
                </c:pt>
                <c:pt idx="1">
                  <c:v>PQM TEAM</c:v>
                </c:pt>
              </c:strCache>
            </c:strRef>
          </c:cat>
          <c:val>
            <c:numRef>
              <c:f>Sheet1!$B$31:$B$33</c:f>
              <c:numCache>
                <c:formatCode>_("$"* #,##0.00_);_("$"* \(#,##0.00\);_("$"* "-"??_);_(@_)</c:formatCode>
                <c:ptCount val="2"/>
                <c:pt idx="0">
                  <c:v>2653627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5F-9640-9674-3D0B3ACB4CF2}"/>
            </c:ext>
          </c:extLst>
        </c:ser>
        <c:ser>
          <c:idx val="1"/>
          <c:order val="1"/>
          <c:tx>
            <c:strRef>
              <c:f>Sheet1!$C$30</c:f>
              <c:strCache>
                <c:ptCount val="1"/>
                <c:pt idx="0">
                  <c:v>Sum of USD Approved Savings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Sheet1!$A$31:$A$33</c:f>
              <c:strCache>
                <c:ptCount val="2"/>
                <c:pt idx="0">
                  <c:v>INTL TEAM</c:v>
                </c:pt>
                <c:pt idx="1">
                  <c:v>PQM TEAM</c:v>
                </c:pt>
              </c:strCache>
            </c:strRef>
          </c:cat>
          <c:val>
            <c:numRef>
              <c:f>Sheet1!$C$31:$C$33</c:f>
              <c:numCache>
                <c:formatCode>_("$"* #,##0.00_);_("$"* \(#,##0.00\);_("$"* "-"??_);_(@_)</c:formatCode>
                <c:ptCount val="2"/>
                <c:pt idx="0">
                  <c:v>0</c:v>
                </c:pt>
                <c:pt idx="1">
                  <c:v>3742503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5F-9640-9674-3D0B3ACB4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73373920"/>
        <c:axId val="873445568"/>
      </c:barChart>
      <c:catAx>
        <c:axId val="87337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445568"/>
        <c:crosses val="autoZero"/>
        <c:auto val="1"/>
        <c:lblAlgn val="ctr"/>
        <c:lblOffset val="100"/>
        <c:noMultiLvlLbl val="0"/>
      </c:catAx>
      <c:valAx>
        <c:axId val="8734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37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8</xdr:row>
      <xdr:rowOff>38100</xdr:rowOff>
    </xdr:from>
    <xdr:to>
      <xdr:col>5</xdr:col>
      <xdr:colOff>342900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8364C-87BA-C5AA-97EB-593FA26E4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1181100</xdr:colOff>
      <xdr:row>25</xdr:row>
      <xdr:rowOff>50800</xdr:rowOff>
    </xdr:from>
    <xdr:to>
      <xdr:col>9</xdr:col>
      <xdr:colOff>50800</xdr:colOff>
      <xdr:row>41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5BB33E-0B7C-C3C6-D70A-4834E216A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54.781547685183" createdVersion="8" refreshedVersion="8" minRefreshableVersion="3" recordCount="32" xr:uid="{E8DD1BDF-047E-194B-8C42-0DD946874A58}">
  <cacheSource type="worksheet">
    <worksheetSource ref="A1:AJ1048576" sheet="2024_Intellisort_Rebuilds_Cost_"/>
  </cacheSource>
  <cacheFields count="36">
    <cacheField name="Task ID" numFmtId="0">
      <sharedItems containsString="0" containsBlank="1" containsNumber="1" containsInteger="1" minValue="1205632767421620" maxValue="1208502403173520"/>
    </cacheField>
    <cacheField name="Created At" numFmtId="0">
      <sharedItems containsNonDate="0" containsDate="1" containsString="0" containsBlank="1" minDate="2023-10-02T00:00:00" maxDate="2024-10-09T00:00:00"/>
    </cacheField>
    <cacheField name="Completed At" numFmtId="0">
      <sharedItems containsNonDate="0" containsDate="1" containsString="0" containsBlank="1" minDate="2024-01-22T00:00:00" maxDate="2024-11-15T00:00:00"/>
    </cacheField>
    <cacheField name="Last Modified" numFmtId="0">
      <sharedItems containsNonDate="0" containsDate="1" containsString="0" containsBlank="1" minDate="2024-02-23T00:00:00" maxDate="2024-11-15T00:00:00"/>
    </cacheField>
    <cacheField name="Name" numFmtId="0">
      <sharedItems containsBlank="1"/>
    </cacheField>
    <cacheField name="Assignee" numFmtId="0">
      <sharedItems containsBlank="1"/>
    </cacheField>
    <cacheField name="Assignee Email" numFmtId="0">
      <sharedItems containsBlank="1"/>
    </cacheField>
    <cacheField name="Start Date" numFmtId="0">
      <sharedItems containsNonDate="0" containsDate="1" containsString="0" containsBlank="1" minDate="2024-01-21T00:00:00" maxDate="2024-08-10T00:00:00"/>
    </cacheField>
    <cacheField name="Due Date" numFmtId="0">
      <sharedItems containsNonDate="0" containsDate="1" containsString="0" containsBlank="1" minDate="2024-01-24T00:00:00" maxDate="2024-11-14T00:00:00"/>
    </cacheField>
    <cacheField name="Projects" numFmtId="0">
      <sharedItems containsBlank="1"/>
    </cacheField>
    <cacheField name="Parent task" numFmtId="0">
      <sharedItems containsNonDate="0" containsString="0" containsBlank="1"/>
    </cacheField>
    <cacheField name="Blocked By (Dependencies)" numFmtId="0">
      <sharedItems containsNonDate="0" containsString="0" containsBlank="1"/>
    </cacheField>
    <cacheField name="Blocking (Dependencies)" numFmtId="0">
      <sharedItems containsNonDate="0" containsString="0" containsBlank="1"/>
    </cacheField>
    <cacheField name="Sorter ID" numFmtId="0">
      <sharedItems containsBlank="1"/>
    </cacheField>
    <cacheField name="Equip. ID " numFmtId="0">
      <sharedItems containsString="0" containsBlank="1" containsNumber="1" containsInteger="1" minValue="504" maxValue="2012110401"/>
    </cacheField>
    <cacheField name="Shipping Address" numFmtId="0">
      <sharedItems containsBlank="1"/>
    </cacheField>
    <cacheField name="Repair Team" numFmtId="0">
      <sharedItems containsBlank="1" count="3">
        <s v="PQM TEAM"/>
        <s v="INTL TEAM"/>
        <m/>
      </sharedItems>
    </cacheField>
    <cacheField name="Chain Replacement" numFmtId="0">
      <sharedItems containsBlank="1"/>
    </cacheField>
    <cacheField name="Chain Flip" numFmtId="0">
      <sharedItems containsBlank="1"/>
    </cacheField>
    <cacheField name="Drive Shaft Replacement" numFmtId="0">
      <sharedItems containsBlank="1"/>
    </cacheField>
    <cacheField name="Idler Shaft Replacement" numFmtId="0">
      <sharedItems containsBlank="1"/>
    </cacheField>
    <cacheField name="Reducer Replacement" numFmtId="0">
      <sharedItems containsBlank="1"/>
    </cacheField>
    <cacheField name="Driver Motor replacement" numFmtId="0">
      <sharedItems containsBlank="1"/>
    </cacheField>
    <cacheField name="Oiler Replacement" numFmtId="0">
      <sharedItems containsBlank="1"/>
    </cacheField>
    <cacheField name="Black Track replacement" numFmtId="0">
      <sharedItems containsNonDate="0" containsString="0" containsBlank="1"/>
    </cacheField>
    <cacheField name="Slats" numFmtId="0">
      <sharedItems containsNonDate="0" containsString="0" containsBlank="1"/>
    </cacheField>
    <cacheField name="Oiler Upgrade Adder" numFmtId="0">
      <sharedItems containsNonDate="0" containsString="0" containsBlank="1"/>
    </cacheField>
    <cacheField name="Chain Care Adder" numFmtId="0">
      <sharedItems containsNonDate="0" containsString="0" containsBlank="1"/>
    </cacheField>
    <cacheField name="Chain cleaning" numFmtId="0">
      <sharedItems containsNonDate="0" containsString="0" containsBlank="1"/>
    </cacheField>
    <cacheField name="Dampener rings" numFmtId="0">
      <sharedItems containsNonDate="0" containsString="0" containsBlank="1"/>
    </cacheField>
    <cacheField name="INTL Repair Costs" numFmtId="0">
      <sharedItems containsString="0" containsBlank="1" containsNumber="1" containsInteger="1" minValue="296662" maxValue="785655"/>
    </cacheField>
    <cacheField name="USD Approved Savings " numFmtId="0">
      <sharedItems containsString="0" containsBlank="1" containsNumber="1" containsInteger="1" minValue="0" maxValue="397073"/>
    </cacheField>
    <cacheField name="Total Projected Savings" numFmtId="0">
      <sharedItems containsString="0" containsBlank="1" containsNumber="1" containsInteger="1" minValue="0" maxValue="397073"/>
    </cacheField>
    <cacheField name="Site POC" numFmtId="0">
      <sharedItems containsBlank="1"/>
    </cacheField>
    <cacheField name="Planned Start Quarter" numFmtId="0">
      <sharedItems containsBlank="1"/>
    </cacheField>
    <cacheField name="Shutdown tim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n v="1205632767421620"/>
    <d v="2023-10-02T00:00:00"/>
    <d v="2024-02-12T00:00:00"/>
    <d v="2024-03-06T00:00:00"/>
    <s v="HOU6"/>
    <s v="Ashlynn Maddox"/>
    <s v="maddoas@amazon.com"/>
    <m/>
    <d v="2024-02-07T00:00:00"/>
    <s v="2024 Intellisort Rebuilds Cost Sheet"/>
    <m/>
    <m/>
    <m/>
    <s v="SHP"/>
    <n v="71050"/>
    <s v="Shorr HOU6 Non-Inventory Offsite_x000a_8805 Fairbanks North Houston Road_x000a_Houston, TX 77064_x000a_United States_x000a_Location Code: 289025247_x000a_Attn: RME Nacho Zapata/Andrew Le"/>
    <x v="0"/>
    <m/>
    <s v="X"/>
    <m/>
    <m/>
    <m/>
    <m/>
    <m/>
    <m/>
    <m/>
    <m/>
    <m/>
    <m/>
    <m/>
    <m/>
    <n v="117546"/>
    <n v="117546"/>
    <m/>
    <s v="Q1 2024"/>
    <s v="0600-0600 "/>
  </r>
  <r>
    <n v="1205632767421620"/>
    <d v="2023-10-02T00:00:00"/>
    <d v="2024-11-11T00:00:00"/>
    <d v="2024-11-11T00:00:00"/>
    <s v="RDU1"/>
    <m/>
    <m/>
    <m/>
    <d v="2024-11-07T00:00:00"/>
    <s v="2024 Intellisort Rebuilds Cost Sheet"/>
    <m/>
    <m/>
    <m/>
    <s v="AFE2"/>
    <n v="46010"/>
    <m/>
    <x v="0"/>
    <m/>
    <s v="X"/>
    <s v="X"/>
    <s v="X"/>
    <s v="X"/>
    <m/>
    <m/>
    <m/>
    <m/>
    <m/>
    <m/>
    <m/>
    <m/>
    <m/>
    <n v="229732"/>
    <n v="229732"/>
    <m/>
    <s v="Q4 2023"/>
    <m/>
  </r>
  <r>
    <n v="1208502403173520"/>
    <d v="2024-10-08T00:00:00"/>
    <d v="2024-11-14T00:00:00"/>
    <d v="2024-11-14T00:00:00"/>
    <s v="PCW1 "/>
    <m/>
    <m/>
    <m/>
    <d v="2024-11-13T00:00:00"/>
    <s v="2024 Intellisort Rebuilds Cost Sheet"/>
    <m/>
    <m/>
    <m/>
    <s v="MRS"/>
    <n v="32010"/>
    <m/>
    <x v="0"/>
    <m/>
    <s v="X"/>
    <m/>
    <m/>
    <m/>
    <m/>
    <m/>
    <m/>
    <m/>
    <m/>
    <m/>
    <m/>
    <m/>
    <m/>
    <n v="117546"/>
    <n v="117546"/>
    <m/>
    <s v="Q4 2024"/>
    <m/>
  </r>
  <r>
    <n v="1205741659021930"/>
    <d v="2023-10-17T00:00:00"/>
    <d v="2024-03-11T00:00:00"/>
    <d v="2024-03-11T00:00:00"/>
    <s v="LGA9"/>
    <s v="Ashlynn Maddox"/>
    <s v="maddoas@amazon.com"/>
    <d v="2024-03-08T00:00:00"/>
    <d v="2024-03-09T00:00:00"/>
    <s v="2024 Intellisort Rebuilds Cost Sheet,LGA9 AFE Chain, Drive, Idler and Reducer and Drive motor  Replacement "/>
    <m/>
    <m/>
    <m/>
    <s v="AFE"/>
    <n v="46010"/>
    <s v="Amazon.com Services LLC (LGA9 NI) Lindenmeyer Munroe_x000a_200 Cascade Dr. Suite A_x000a_Allentown, PA 18109_x000a_United States_x000a_Location Code: 46320748_x000a_Attn: Mercy Taylor"/>
    <x v="1"/>
    <s v="X"/>
    <m/>
    <s v="X"/>
    <s v="X"/>
    <s v="X"/>
    <m/>
    <m/>
    <m/>
    <m/>
    <m/>
    <m/>
    <m/>
    <m/>
    <n v="296662"/>
    <n v="0"/>
    <n v="0"/>
    <s v="hurnd@amazon.com"/>
    <s v="Q1 2024"/>
    <m/>
  </r>
  <r>
    <n v="1205741659021940"/>
    <d v="2023-10-17T00:00:00"/>
    <d v="2024-08-12T00:00:00"/>
    <d v="2024-08-12T00:00:00"/>
    <s v="TPA2"/>
    <s v="Ashlynn Maddox"/>
    <s v="maddoas@amazon.com"/>
    <d v="2024-08-09T00:00:00"/>
    <d v="2024-08-11T00:00:00"/>
    <s v="2024 Intellisort Rebuilds Cost Sheet"/>
    <m/>
    <m/>
    <m/>
    <s v="SHP"/>
    <n v="504"/>
    <s v="1760 S County Line Road_x000a_Lakeland, FL 33811_x000a_ATTN: Paul Fleharty"/>
    <x v="1"/>
    <s v="X"/>
    <m/>
    <s v="X"/>
    <s v="X"/>
    <s v="X"/>
    <s v="X"/>
    <m/>
    <m/>
    <m/>
    <m/>
    <m/>
    <m/>
    <m/>
    <n v="785655"/>
    <n v="0"/>
    <n v="0"/>
    <m/>
    <s v="Q3 2024"/>
    <m/>
  </r>
  <r>
    <n v="1205741659021940"/>
    <d v="2023-10-17T00:00:00"/>
    <d v="2024-08-12T00:00:00"/>
    <d v="2024-08-12T00:00:00"/>
    <s v="TPA2"/>
    <s v="Ashlynn Maddox"/>
    <s v="maddoas@amazon.com"/>
    <d v="2024-08-09T00:00:00"/>
    <d v="2024-08-11T00:00:00"/>
    <s v="2024 Intellisort Rebuilds Cost Sheet"/>
    <m/>
    <m/>
    <m/>
    <s v="AFE"/>
    <n v="1209"/>
    <s v="1760 S County Line Road_x000a_Lakeland, FL 33811_x000a_ATTN: Paul Fleharty"/>
    <x v="1"/>
    <s v="X"/>
    <m/>
    <s v="X"/>
    <s v="X"/>
    <s v="X"/>
    <s v="X"/>
    <m/>
    <m/>
    <m/>
    <m/>
    <m/>
    <m/>
    <m/>
    <n v="785655"/>
    <n v="0"/>
    <n v="0"/>
    <m/>
    <s v="Q3 2024"/>
    <m/>
  </r>
  <r>
    <n v="1205741659021940"/>
    <d v="2023-10-17T00:00:00"/>
    <d v="2024-09-23T00:00:00"/>
    <d v="2024-10-03T00:00:00"/>
    <s v="IGQ1"/>
    <m/>
    <m/>
    <m/>
    <d v="2024-09-18T00:00:00"/>
    <s v="2024 Intellisort Rebuilds Cost Sheet"/>
    <m/>
    <m/>
    <m/>
    <s v="MRS1"/>
    <n v="32010"/>
    <m/>
    <x v="0"/>
    <m/>
    <s v="X"/>
    <m/>
    <m/>
    <m/>
    <m/>
    <m/>
    <m/>
    <m/>
    <m/>
    <m/>
    <m/>
    <m/>
    <m/>
    <n v="117546"/>
    <n v="117546"/>
    <m/>
    <s v="Q3 2024"/>
    <m/>
  </r>
  <r>
    <n v="1205741659021940"/>
    <d v="2023-10-17T00:00:00"/>
    <d v="2024-05-15T00:00:00"/>
    <d v="2024-05-15T00:00:00"/>
    <s v="IND5"/>
    <s v="Ashlynn Maddox"/>
    <s v="maddoas@amazon.com"/>
    <d v="2024-05-09T00:00:00"/>
    <d v="2024-05-10T00:00:00"/>
    <s v="2024 Intellisort Rebuilds Cost Sheet"/>
    <m/>
    <m/>
    <m/>
    <s v="SHP"/>
    <n v="5000"/>
    <s v="Amazon.com Services, LLC_x000a_c/o Premier Packaging_x000a_5055 W 79th St._x000a_Indianapolis, IN 46268_x000a_ATTN: AMAZON IND5 – ANDY KUKMAN"/>
    <x v="1"/>
    <s v="X"/>
    <m/>
    <s v="X"/>
    <s v="X"/>
    <s v="X"/>
    <s v="X"/>
    <m/>
    <m/>
    <m/>
    <m/>
    <m/>
    <m/>
    <m/>
    <n v="785655"/>
    <n v="0"/>
    <n v="0"/>
    <m/>
    <s v="Q2 2024"/>
    <m/>
  </r>
  <r>
    <n v="1205887089320480"/>
    <d v="2023-11-08T00:00:00"/>
    <d v="2024-01-22T00:00:00"/>
    <d v="2024-02-23T00:00:00"/>
    <s v="CVG9"/>
    <m/>
    <m/>
    <d v="2024-01-21T00:00:00"/>
    <d v="2024-01-24T00:00:00"/>
    <s v="2024 Intellisort Rebuilds Cost Sheet,CVG9 RTE 31355 Drive, Idler and Reducer Replacement"/>
    <m/>
    <m/>
    <m/>
    <s v="RTE"/>
    <n v="31355"/>
    <s v="Amazon CVG9  2305 Litton Lane  Hebron, KY 41048"/>
    <x v="0"/>
    <m/>
    <m/>
    <s v="X"/>
    <s v="X"/>
    <s v="X"/>
    <m/>
    <m/>
    <m/>
    <m/>
    <m/>
    <m/>
    <m/>
    <m/>
    <m/>
    <n v="112186"/>
    <n v="112186"/>
    <m/>
    <s v="Q1 2024"/>
    <s v="12AM - 12AM "/>
  </r>
  <r>
    <n v="1205887089320480"/>
    <d v="2023-11-08T00:00:00"/>
    <d v="2024-01-22T00:00:00"/>
    <d v="2024-02-23T00:00:00"/>
    <s v="CVG9"/>
    <m/>
    <m/>
    <d v="2024-01-21T00:00:00"/>
    <d v="2024-01-24T00:00:00"/>
    <s v="2024 Intellisort Rebuilds Cost Sheet,CVG9 RTE 32360 Drive &amp; Reducer Replacement"/>
    <m/>
    <m/>
    <m/>
    <s v="RTE"/>
    <n v="32360"/>
    <s v="Amazon CVG9  2305 Litton Lane  Hebron, KY 41048"/>
    <x v="0"/>
    <m/>
    <m/>
    <s v="X"/>
    <m/>
    <s v="X"/>
    <m/>
    <m/>
    <m/>
    <m/>
    <m/>
    <m/>
    <m/>
    <m/>
    <m/>
    <n v="74463"/>
    <n v="74463"/>
    <m/>
    <s v="Q1 2024"/>
    <s v="12AM - 12AM "/>
  </r>
  <r>
    <n v="1205887089320490"/>
    <d v="2023-11-08T00:00:00"/>
    <d v="2024-01-22T00:00:00"/>
    <d v="2024-02-23T00:00:00"/>
    <s v="CVG9"/>
    <m/>
    <m/>
    <d v="2024-01-21T00:00:00"/>
    <d v="2024-01-24T00:00:00"/>
    <s v="2024 Intellisort Rebuilds Cost Sheet,CVG9 RTE 33355 Idler Shaft Replacement"/>
    <m/>
    <m/>
    <m/>
    <s v="RTE"/>
    <n v="33355"/>
    <s v="Amazon CVG9  2305 Litton Lane  Hebron, KY 41048"/>
    <x v="0"/>
    <m/>
    <m/>
    <m/>
    <s v="X"/>
    <m/>
    <m/>
    <m/>
    <m/>
    <m/>
    <m/>
    <m/>
    <m/>
    <m/>
    <m/>
    <n v="48747"/>
    <n v="48757"/>
    <m/>
    <s v="Q1 2024"/>
    <s v="12AM - 12AM "/>
  </r>
  <r>
    <n v="1205887089320490"/>
    <d v="2023-11-08T00:00:00"/>
    <d v="2024-01-22T00:00:00"/>
    <d v="2024-02-23T00:00:00"/>
    <s v="CVG9"/>
    <m/>
    <m/>
    <d v="2024-01-21T00:00:00"/>
    <d v="2024-01-24T00:00:00"/>
    <s v="2024 Intellisort Rebuilds Cost Sheet,CVG9 SHP 72065 Drive and Reducer Replacement"/>
    <m/>
    <m/>
    <m/>
    <s v="SHP"/>
    <n v="72065"/>
    <s v="Amazon CVG9  2305 Litton Lane  Hebron, KY 41048"/>
    <x v="0"/>
    <m/>
    <m/>
    <s v="X"/>
    <m/>
    <s v="X"/>
    <m/>
    <m/>
    <m/>
    <m/>
    <m/>
    <m/>
    <m/>
    <m/>
    <m/>
    <n v="74463"/>
    <n v="74463"/>
    <m/>
    <s v="Q1 2024"/>
    <s v="12AM - 12AM "/>
  </r>
  <r>
    <n v="1205887089320490"/>
    <d v="2023-11-08T00:00:00"/>
    <d v="2024-02-12T00:00:00"/>
    <d v="2024-02-23T00:00:00"/>
    <s v="HOU6"/>
    <m/>
    <m/>
    <m/>
    <d v="2024-02-07T00:00:00"/>
    <s v="2024 Intellisort Rebuilds Cost Sheet"/>
    <m/>
    <m/>
    <m/>
    <s v="MRS2"/>
    <n v="32020"/>
    <s v="Shorr HOU6 Non-Inventory Offsite_x000a_8805 Fairbanks North Houston Road_x000a_Houston, TX 77064_x000a_United States_x000a_Location Code: 289025247_x000a_Attn: RME Nacho Zapata/Andrew Le"/>
    <x v="0"/>
    <m/>
    <s v="X"/>
    <m/>
    <m/>
    <m/>
    <m/>
    <m/>
    <m/>
    <m/>
    <m/>
    <m/>
    <m/>
    <m/>
    <m/>
    <n v="117546"/>
    <n v="117546"/>
    <m/>
    <s v="Q1 2024"/>
    <s v="0600-0600 "/>
  </r>
  <r>
    <n v="1205887089320500"/>
    <d v="2023-11-08T00:00:00"/>
    <d v="2024-02-12T00:00:00"/>
    <d v="2024-02-23T00:00:00"/>
    <s v="HOU6"/>
    <m/>
    <m/>
    <m/>
    <d v="2024-02-07T00:00:00"/>
    <s v="2024 Intellisort Rebuilds Cost Sheet"/>
    <m/>
    <m/>
    <m/>
    <s v="AFE"/>
    <n v="56010"/>
    <s v="Shorr HOU6 Non-Inventory Offsite_x000a_8805 Fairbanks North Houston Road_x000a_Houston, TX 77064_x000a_United States_x000a_Location Code: 289025247_x000a_Attn: RME Nacho Zapata/Andrew Le"/>
    <x v="0"/>
    <m/>
    <s v="X"/>
    <m/>
    <m/>
    <m/>
    <m/>
    <m/>
    <m/>
    <m/>
    <m/>
    <m/>
    <m/>
    <m/>
    <m/>
    <n v="117546"/>
    <n v="117546"/>
    <m/>
    <s v="Q1 2024"/>
    <s v="0600-0600 "/>
  </r>
  <r>
    <n v="1205887089320500"/>
    <d v="2023-11-08T00:00:00"/>
    <d v="2024-09-13T00:00:00"/>
    <d v="2024-09-13T00:00:00"/>
    <s v="JAX2"/>
    <m/>
    <m/>
    <m/>
    <d v="2024-09-10T00:00:00"/>
    <s v="2024 Intellisort Rebuilds Cost Sheet"/>
    <m/>
    <m/>
    <m/>
    <s v="AFE1"/>
    <n v="46010"/>
    <m/>
    <x v="0"/>
    <s v="X"/>
    <m/>
    <s v="X"/>
    <s v="X"/>
    <s v="X"/>
    <s v="X"/>
    <m/>
    <m/>
    <m/>
    <m/>
    <m/>
    <m/>
    <m/>
    <m/>
    <n v="397073"/>
    <n v="397073"/>
    <m/>
    <s v="Q4 2024"/>
    <s v="0600-0600"/>
  </r>
  <r>
    <n v="1205887089320510"/>
    <d v="2023-11-08T00:00:00"/>
    <d v="2024-06-24T00:00:00"/>
    <d v="2024-06-24T00:00:00"/>
    <s v="JAX2"/>
    <m/>
    <m/>
    <d v="2024-06-19T00:00:00"/>
    <d v="2024-06-21T00:00:00"/>
    <s v="2024 Intellisort Rebuilds Cost Sheet"/>
    <m/>
    <m/>
    <m/>
    <s v="AFE2"/>
    <n v="56010"/>
    <m/>
    <x v="0"/>
    <s v="X"/>
    <m/>
    <s v="X"/>
    <s v="X"/>
    <s v="X"/>
    <s v="X"/>
    <m/>
    <m/>
    <m/>
    <m/>
    <m/>
    <m/>
    <m/>
    <m/>
    <n v="397073"/>
    <n v="397073"/>
    <m/>
    <s v="Q2 2024"/>
    <s v="0600-0600"/>
  </r>
  <r>
    <n v="1207791812698760"/>
    <d v="2024-07-11T00:00:00"/>
    <d v="2024-07-11T00:00:00"/>
    <d v="2024-10-08T00:00:00"/>
    <s v="BOS3"/>
    <m/>
    <m/>
    <m/>
    <d v="2024-07-04T00:00:00"/>
    <s v="2024 Intellisort Rebuilds Cost Sheet"/>
    <m/>
    <m/>
    <m/>
    <s v="MRS"/>
    <n v="32010"/>
    <m/>
    <x v="0"/>
    <m/>
    <m/>
    <s v="X"/>
    <m/>
    <s v="X"/>
    <m/>
    <m/>
    <m/>
    <m/>
    <m/>
    <m/>
    <m/>
    <m/>
    <m/>
    <n v="74463"/>
    <n v="74463"/>
    <m/>
    <s v="Q3 2024"/>
    <m/>
  </r>
  <r>
    <n v="1207790526101660"/>
    <d v="2024-07-11T00:00:00"/>
    <d v="2024-07-11T00:00:00"/>
    <d v="2024-07-11T00:00:00"/>
    <s v="SAT3"/>
    <m/>
    <m/>
    <m/>
    <d v="2024-07-11T00:00:00"/>
    <s v="2024 Intellisort Rebuilds Cost Sheet"/>
    <m/>
    <m/>
    <m/>
    <s v="MRS"/>
    <n v="46010"/>
    <m/>
    <x v="0"/>
    <m/>
    <s v="X"/>
    <m/>
    <m/>
    <m/>
    <m/>
    <s v="X"/>
    <m/>
    <m/>
    <m/>
    <m/>
    <m/>
    <m/>
    <m/>
    <n v="155127"/>
    <n v="155127"/>
    <m/>
    <s v="Q3 2024"/>
    <m/>
  </r>
  <r>
    <n v="1205887089320510"/>
    <d v="2023-11-08T00:00:00"/>
    <d v="2024-11-07T00:00:00"/>
    <d v="2024-11-07T00:00:00"/>
    <s v="KCVG"/>
    <m/>
    <m/>
    <m/>
    <d v="2024-11-06T00:00:00"/>
    <s v="2024 Intellisort Rebuilds Cost Sheet"/>
    <m/>
    <m/>
    <m/>
    <s v="RTE"/>
    <n v="2012110401"/>
    <m/>
    <x v="0"/>
    <m/>
    <s v="X"/>
    <m/>
    <m/>
    <m/>
    <m/>
    <m/>
    <m/>
    <m/>
    <m/>
    <m/>
    <m/>
    <m/>
    <m/>
    <n v="117546"/>
    <n v="117546"/>
    <m/>
    <s v="Q2 2024"/>
    <m/>
  </r>
  <r>
    <n v="1205887089320520"/>
    <d v="2023-11-08T00:00:00"/>
    <d v="2024-09-23T00:00:00"/>
    <d v="2024-10-03T00:00:00"/>
    <s v="DEN3"/>
    <m/>
    <m/>
    <m/>
    <d v="2024-09-17T00:00:00"/>
    <s v="2024 Intellisort Rebuilds Cost Sheet"/>
    <m/>
    <m/>
    <m/>
    <s v="AFE2"/>
    <n v="56010"/>
    <m/>
    <x v="0"/>
    <m/>
    <m/>
    <s v="X"/>
    <m/>
    <s v="X"/>
    <m/>
    <m/>
    <m/>
    <m/>
    <m/>
    <m/>
    <m/>
    <m/>
    <m/>
    <n v="74463"/>
    <n v="74463"/>
    <m/>
    <s v="Q3 2024"/>
    <s v="0600-1800"/>
  </r>
  <r>
    <n v="1205887089320520"/>
    <d v="2023-11-08T00:00:00"/>
    <d v="2024-06-10T00:00:00"/>
    <d v="2024-06-24T00:00:00"/>
    <s v="DEN3"/>
    <m/>
    <m/>
    <m/>
    <d v="2024-06-05T00:00:00"/>
    <s v="2024 Intellisort Rebuilds Cost Sheet"/>
    <m/>
    <m/>
    <m/>
    <s v="MRS"/>
    <n v="32010"/>
    <m/>
    <x v="0"/>
    <m/>
    <s v="X"/>
    <m/>
    <m/>
    <m/>
    <m/>
    <m/>
    <m/>
    <m/>
    <m/>
    <m/>
    <m/>
    <m/>
    <m/>
    <n v="117546"/>
    <n v="117546"/>
    <m/>
    <s v="Q2 2024"/>
    <s v="0600-1800"/>
  </r>
  <r>
    <n v="1208468690590080"/>
    <d v="2024-10-03T00:00:00"/>
    <d v="2024-10-03T00:00:00"/>
    <d v="2024-10-08T00:00:00"/>
    <s v="DEN3"/>
    <m/>
    <m/>
    <m/>
    <d v="2024-09-17T00:00:00"/>
    <s v="2024 Intellisort Rebuilds Cost Sheet"/>
    <m/>
    <m/>
    <m/>
    <s v="MRS"/>
    <n v="32010"/>
    <m/>
    <x v="0"/>
    <m/>
    <m/>
    <m/>
    <s v="X"/>
    <m/>
    <m/>
    <m/>
    <m/>
    <m/>
    <m/>
    <m/>
    <m/>
    <m/>
    <m/>
    <n v="48747"/>
    <n v="48747"/>
    <m/>
    <s v="Q3 2024"/>
    <m/>
  </r>
  <r>
    <n v="1205887089320650"/>
    <d v="2023-11-08T00:00:00"/>
    <d v="2024-04-23T00:00:00"/>
    <d v="2024-10-08T00:00:00"/>
    <s v="BFL1"/>
    <s v="Ashlynn Maddox"/>
    <s v="maddoas@amazon.com"/>
    <m/>
    <d v="2024-04-18T00:00:00"/>
    <s v="2024 Intellisort Rebuilds Cost Sheet,BFL1 AFE1 Chain Flip"/>
    <m/>
    <m/>
    <m/>
    <s v="AFE2"/>
    <n v="56010"/>
    <m/>
    <x v="0"/>
    <m/>
    <s v="X"/>
    <m/>
    <m/>
    <m/>
    <m/>
    <m/>
    <m/>
    <m/>
    <m/>
    <m/>
    <m/>
    <m/>
    <m/>
    <n v="117546"/>
    <n v="117546"/>
    <m/>
    <s v="Q2 2024"/>
    <m/>
  </r>
  <r>
    <n v="1205887089320530"/>
    <d v="2023-11-08T00:00:00"/>
    <d v="2024-02-29T00:00:00"/>
    <d v="2024-03-13T00:00:00"/>
    <s v="CMH4"/>
    <m/>
    <m/>
    <m/>
    <d v="2024-02-29T00:00:00"/>
    <s v="2024 Intellisort Rebuilds Cost Sheet"/>
    <m/>
    <m/>
    <m/>
    <s v="MRS"/>
    <n v="32010"/>
    <s v="AMAZONCOM SERVICES LLC_x000a_ATTN: CMH4 MAINTENANCE_x000a_785 FREBIS AVE_x000a_COLUMBUS, OH 43206-3707"/>
    <x v="0"/>
    <m/>
    <s v="X"/>
    <s v="X"/>
    <s v="X"/>
    <s v="X"/>
    <m/>
    <m/>
    <m/>
    <m/>
    <m/>
    <m/>
    <m/>
    <m/>
    <m/>
    <n v="229732"/>
    <n v="229732"/>
    <m/>
    <s v="Q1 2024"/>
    <s v="06:30am-0630am"/>
  </r>
  <r>
    <n v="1205887089320530"/>
    <d v="2023-11-08T00:00:00"/>
    <d v="2024-02-29T00:00:00"/>
    <d v="2024-02-29T00:00:00"/>
    <s v="CMH4"/>
    <m/>
    <m/>
    <m/>
    <d v="2024-02-29T00:00:00"/>
    <s v="2024 Intellisort Rebuilds Cost Sheet"/>
    <m/>
    <m/>
    <m/>
    <s v="AFE2"/>
    <n v="56010"/>
    <s v="AMAZONCOM SERVICES LLC_x000a_ATTN: CMH4 MAINTENANCE_x000a_785 FREBIS AVE_x000a_COLUMBUS, OH 43206-3707"/>
    <x v="0"/>
    <m/>
    <m/>
    <s v="X"/>
    <s v="X"/>
    <s v="X"/>
    <m/>
    <m/>
    <m/>
    <m/>
    <m/>
    <m/>
    <m/>
    <m/>
    <m/>
    <n v="112186"/>
    <n v="112186"/>
    <m/>
    <s v="Q1 2024"/>
    <s v="06:30am-0630am"/>
  </r>
  <r>
    <n v="1205887089320540"/>
    <d v="2023-11-08T00:00:00"/>
    <d v="2024-08-12T00:00:00"/>
    <d v="2024-08-12T00:00:00"/>
    <s v="ACY1"/>
    <m/>
    <m/>
    <d v="2024-08-07T00:00:00"/>
    <d v="2024-08-09T00:00:00"/>
    <s v="2024 Intellisort Rebuilds Cost Sheet"/>
    <m/>
    <m/>
    <m/>
    <s v="MRS"/>
    <n v="32010"/>
    <m/>
    <x v="0"/>
    <m/>
    <m/>
    <s v="X"/>
    <s v="X"/>
    <s v="X"/>
    <m/>
    <m/>
    <m/>
    <m/>
    <m/>
    <m/>
    <m/>
    <m/>
    <m/>
    <n v="112186"/>
    <n v="112186"/>
    <m/>
    <s v="Q2 2024"/>
    <m/>
  </r>
  <r>
    <n v="1205887089320540"/>
    <d v="2023-11-08T00:00:00"/>
    <d v="2024-08-12T00:00:00"/>
    <d v="2024-08-12T00:00:00"/>
    <s v="ACY1"/>
    <m/>
    <m/>
    <d v="2024-08-07T00:00:00"/>
    <d v="2024-08-09T00:00:00"/>
    <s v="2024 Intellisort Rebuilds Cost Sheet"/>
    <m/>
    <m/>
    <m/>
    <s v="AFE1"/>
    <n v="56010"/>
    <m/>
    <x v="0"/>
    <m/>
    <s v="X"/>
    <s v="X"/>
    <s v="X"/>
    <s v="X"/>
    <m/>
    <m/>
    <m/>
    <m/>
    <m/>
    <m/>
    <m/>
    <m/>
    <m/>
    <n v="191310"/>
    <n v="191310"/>
    <m/>
    <s v="Q2 2024"/>
    <m/>
  </r>
  <r>
    <n v="1205887089320550"/>
    <d v="2023-11-08T00:00:00"/>
    <d v="2024-02-23T00:00:00"/>
    <d v="2024-02-23T00:00:00"/>
    <s v="MQY1"/>
    <m/>
    <m/>
    <m/>
    <d v="2024-02-22T00:00:00"/>
    <s v="2024 Intellisort Rebuilds Cost Sheet"/>
    <m/>
    <m/>
    <m/>
    <s v="MRS2"/>
    <n v="32020"/>
    <m/>
    <x v="0"/>
    <m/>
    <s v="X"/>
    <m/>
    <m/>
    <m/>
    <m/>
    <m/>
    <m/>
    <m/>
    <m/>
    <m/>
    <m/>
    <m/>
    <m/>
    <n v="117546"/>
    <n v="117546"/>
    <s v="nardjoho@amazon.com"/>
    <s v="Q1 2024"/>
    <m/>
  </r>
  <r>
    <n v="1205887089320550"/>
    <d v="2023-11-08T00:00:00"/>
    <d v="2024-02-23T00:00:00"/>
    <d v="2024-02-23T00:00:00"/>
    <s v="MQY1"/>
    <m/>
    <m/>
    <m/>
    <d v="2024-02-22T00:00:00"/>
    <s v="2024 Intellisort Rebuilds Cost Sheet"/>
    <m/>
    <m/>
    <m/>
    <s v="SHP"/>
    <n v="71050"/>
    <m/>
    <x v="0"/>
    <m/>
    <s v="X"/>
    <m/>
    <m/>
    <m/>
    <m/>
    <m/>
    <m/>
    <m/>
    <m/>
    <m/>
    <m/>
    <m/>
    <m/>
    <n v="117546"/>
    <n v="117546"/>
    <s v="nardjoho@amazon.com"/>
    <s v="Q1 2024"/>
    <m/>
  </r>
  <r>
    <n v="1205887089320560"/>
    <d v="2023-11-08T00:00:00"/>
    <d v="2024-10-27T00:00:00"/>
    <d v="2024-10-27T00:00:00"/>
    <s v="MCO1"/>
    <m/>
    <m/>
    <m/>
    <d v="2024-10-24T00:00:00"/>
    <s v="2024 Intellisort Rebuilds Cost Sheet"/>
    <m/>
    <m/>
    <m/>
    <s v="AFE1"/>
    <n v="46010"/>
    <m/>
    <x v="0"/>
    <m/>
    <s v="X"/>
    <m/>
    <m/>
    <m/>
    <m/>
    <m/>
    <m/>
    <m/>
    <m/>
    <m/>
    <m/>
    <m/>
    <m/>
    <n v="117546"/>
    <n v="117546"/>
    <m/>
    <s v="Q3 2024"/>
    <m/>
  </r>
  <r>
    <n v="1208287803581160"/>
    <d v="2024-09-11T00:00:00"/>
    <d v="2024-10-31T00:00:00"/>
    <d v="2024-10-31T00:00:00"/>
    <s v="BDL4"/>
    <m/>
    <m/>
    <m/>
    <d v="2024-10-29T00:00:00"/>
    <s v="2024 Intellisort Rebuilds Cost Sheet"/>
    <m/>
    <m/>
    <m/>
    <s v="MRS"/>
    <m/>
    <m/>
    <x v="0"/>
    <m/>
    <s v="X"/>
    <m/>
    <m/>
    <m/>
    <m/>
    <m/>
    <m/>
    <m/>
    <m/>
    <m/>
    <m/>
    <m/>
    <m/>
    <n v="117546"/>
    <n v="117546"/>
    <m/>
    <s v="Q4 2024"/>
    <s v="06:00-18:00"/>
  </r>
  <r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A733AA-E114-5942-ADB4-7427FED2237F}" name="PivotTable12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0:C33" firstHeaderRow="0" firstDataRow="1" firstDataCol="1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TL Repair Costs" fld="30" baseField="0" baseItem="0"/>
    <dataField name="Sum of USD Approved Savings " fld="31" baseField="0" baseItem="0"/>
  </dataFields>
  <formats count="1">
    <format dxfId="0">
      <pivotArea outline="0" collapsedLevelsAreSubtotals="1" fieldPosition="0"/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D03BC0-5599-4747-A98E-A5450AA91602}" name="PivotTable1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6" firstHeaderRow="0" firstDataRow="1" firstDataCol="1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Chain Flip" fld="18" subtotal="count" baseField="0" baseItem="0"/>
    <dataField name="Count of Drive Shaft Replacement" fld="19" subtotal="count" baseField="0" baseItem="0"/>
    <dataField name="Count of Idler Shaft Replacement" fld="20" subtotal="count" baseField="0" baseItem="0"/>
    <dataField name="Count of Driver Motor replacement" fld="22" subtotal="count" baseField="0" baseItem="0"/>
    <dataField name="Count of Oiler Replacement" fld="23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DE5D-84D5-D542-B880-16249C6DA852}">
  <dimension ref="A3:F33"/>
  <sheetViews>
    <sheetView tabSelected="1" topLeftCell="A7" workbookViewId="0">
      <selection activeCell="I16" sqref="I16"/>
    </sheetView>
  </sheetViews>
  <sheetFormatPr baseColWidth="10" defaultRowHeight="15" x14ac:dyDescent="0.2"/>
  <cols>
    <col min="1" max="1" width="12.1640625" bestFit="1" customWidth="1"/>
    <col min="2" max="2" width="19.83203125" bestFit="1" customWidth="1"/>
    <col min="3" max="3" width="24.33203125" bestFit="1" customWidth="1"/>
    <col min="4" max="6" width="22.83203125" bestFit="1" customWidth="1"/>
  </cols>
  <sheetData>
    <row r="3" spans="1:6" x14ac:dyDescent="0.2">
      <c r="A3" s="4" t="s">
        <v>94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</row>
    <row r="4" spans="1:6" x14ac:dyDescent="0.2">
      <c r="A4" s="5" t="s">
        <v>56</v>
      </c>
      <c r="B4" s="6"/>
      <c r="C4" s="6">
        <v>4</v>
      </c>
      <c r="D4" s="6">
        <v>4</v>
      </c>
      <c r="E4" s="6">
        <v>3</v>
      </c>
      <c r="F4" s="6"/>
    </row>
    <row r="5" spans="1:6" x14ac:dyDescent="0.2">
      <c r="A5" s="5" t="s">
        <v>42</v>
      </c>
      <c r="B5" s="6">
        <v>16</v>
      </c>
      <c r="C5" s="6">
        <v>12</v>
      </c>
      <c r="D5" s="6">
        <v>10</v>
      </c>
      <c r="E5" s="6">
        <v>2</v>
      </c>
      <c r="F5" s="6">
        <v>1</v>
      </c>
    </row>
    <row r="6" spans="1:6" x14ac:dyDescent="0.2">
      <c r="A6" s="5" t="s">
        <v>95</v>
      </c>
      <c r="B6" s="6">
        <v>16</v>
      </c>
      <c r="C6" s="6">
        <v>16</v>
      </c>
      <c r="D6" s="6">
        <v>14</v>
      </c>
      <c r="E6" s="6">
        <v>5</v>
      </c>
      <c r="F6" s="6">
        <v>1</v>
      </c>
    </row>
    <row r="30" spans="1:3" x14ac:dyDescent="0.2">
      <c r="A30" s="4" t="s">
        <v>94</v>
      </c>
      <c r="B30" t="s">
        <v>101</v>
      </c>
      <c r="C30" t="s">
        <v>102</v>
      </c>
    </row>
    <row r="31" spans="1:3" x14ac:dyDescent="0.2">
      <c r="A31" s="5" t="s">
        <v>56</v>
      </c>
      <c r="B31" s="7">
        <v>2653627</v>
      </c>
      <c r="C31" s="7">
        <v>0</v>
      </c>
    </row>
    <row r="32" spans="1:3" x14ac:dyDescent="0.2">
      <c r="A32" s="5" t="s">
        <v>42</v>
      </c>
      <c r="B32" s="7"/>
      <c r="C32" s="7">
        <v>3742503</v>
      </c>
    </row>
    <row r="33" spans="1:3" x14ac:dyDescent="0.2">
      <c r="A33" s="5" t="s">
        <v>95</v>
      </c>
      <c r="B33" s="7">
        <v>2653627</v>
      </c>
      <c r="C33" s="7">
        <v>3742503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"/>
  <sheetViews>
    <sheetView workbookViewId="0">
      <selection sqref="A1:XFD1048576"/>
    </sheetView>
  </sheetViews>
  <sheetFormatPr baseColWidth="10" defaultColWidth="24.1640625" defaultRowHeight="15" x14ac:dyDescent="0.2"/>
  <cols>
    <col min="10" max="10" width="85.8320312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44" x14ac:dyDescent="0.2">
      <c r="A2">
        <v>1205632767421620</v>
      </c>
      <c r="B2" s="1">
        <v>45201</v>
      </c>
      <c r="C2" s="1">
        <v>45334</v>
      </c>
      <c r="D2" s="1">
        <v>45357</v>
      </c>
      <c r="E2" t="s">
        <v>36</v>
      </c>
      <c r="F2" t="s">
        <v>37</v>
      </c>
      <c r="G2" t="s">
        <v>38</v>
      </c>
      <c r="I2" s="1">
        <v>45329</v>
      </c>
      <c r="J2" t="s">
        <v>39</v>
      </c>
      <c r="N2" t="s">
        <v>40</v>
      </c>
      <c r="O2">
        <v>71050</v>
      </c>
      <c r="P2" s="2" t="s">
        <v>41</v>
      </c>
      <c r="Q2" t="s">
        <v>42</v>
      </c>
      <c r="S2" t="s">
        <v>43</v>
      </c>
      <c r="AE2" s="3"/>
      <c r="AF2" s="3">
        <v>117546</v>
      </c>
      <c r="AG2" s="3">
        <v>117546</v>
      </c>
      <c r="AI2" t="s">
        <v>44</v>
      </c>
      <c r="AJ2" t="s">
        <v>45</v>
      </c>
    </row>
    <row r="3" spans="1:36" x14ac:dyDescent="0.2">
      <c r="A3">
        <v>1205632767421620</v>
      </c>
      <c r="B3" s="1">
        <v>45201</v>
      </c>
      <c r="C3" s="1">
        <v>45607</v>
      </c>
      <c r="D3" s="1">
        <v>45607</v>
      </c>
      <c r="E3" t="s">
        <v>46</v>
      </c>
      <c r="I3" s="1">
        <v>45603</v>
      </c>
      <c r="J3" t="s">
        <v>39</v>
      </c>
      <c r="N3" t="s">
        <v>47</v>
      </c>
      <c r="O3">
        <v>46010</v>
      </c>
      <c r="Q3" t="s">
        <v>42</v>
      </c>
      <c r="S3" t="s">
        <v>43</v>
      </c>
      <c r="T3" t="s">
        <v>43</v>
      </c>
      <c r="U3" t="s">
        <v>43</v>
      </c>
      <c r="V3" t="s">
        <v>43</v>
      </c>
      <c r="AE3" s="3"/>
      <c r="AF3" s="3">
        <v>229732</v>
      </c>
      <c r="AG3" s="3">
        <v>229732</v>
      </c>
      <c r="AI3" t="s">
        <v>48</v>
      </c>
    </row>
    <row r="4" spans="1:36" x14ac:dyDescent="0.2">
      <c r="A4">
        <v>1208502403173520</v>
      </c>
      <c r="B4" s="1">
        <v>45573</v>
      </c>
      <c r="C4" s="1">
        <v>45610</v>
      </c>
      <c r="D4" s="1">
        <v>45610</v>
      </c>
      <c r="E4" t="s">
        <v>49</v>
      </c>
      <c r="I4" s="1">
        <v>45609</v>
      </c>
      <c r="J4" t="s">
        <v>39</v>
      </c>
      <c r="N4" t="s">
        <v>50</v>
      </c>
      <c r="O4">
        <v>32010</v>
      </c>
      <c r="Q4" t="s">
        <v>42</v>
      </c>
      <c r="S4" t="s">
        <v>43</v>
      </c>
      <c r="AE4" s="3"/>
      <c r="AF4" s="3">
        <v>117546</v>
      </c>
      <c r="AG4" s="3">
        <v>117546</v>
      </c>
      <c r="AI4" t="s">
        <v>51</v>
      </c>
    </row>
    <row r="5" spans="1:36" ht="128" x14ac:dyDescent="0.2">
      <c r="A5">
        <v>1205741659021930</v>
      </c>
      <c r="B5" s="1">
        <v>45216</v>
      </c>
      <c r="C5" s="1">
        <v>45362</v>
      </c>
      <c r="D5" s="1">
        <v>45362</v>
      </c>
      <c r="E5" t="s">
        <v>52</v>
      </c>
      <c r="F5" t="s">
        <v>37</v>
      </c>
      <c r="G5" t="s">
        <v>38</v>
      </c>
      <c r="H5" s="1">
        <v>45359</v>
      </c>
      <c r="I5" s="1">
        <v>45360</v>
      </c>
      <c r="J5" t="s">
        <v>53</v>
      </c>
      <c r="N5" t="s">
        <v>54</v>
      </c>
      <c r="O5">
        <v>46010</v>
      </c>
      <c r="P5" s="2" t="s">
        <v>55</v>
      </c>
      <c r="Q5" t="s">
        <v>56</v>
      </c>
      <c r="R5" t="s">
        <v>43</v>
      </c>
      <c r="T5" t="s">
        <v>43</v>
      </c>
      <c r="U5" t="s">
        <v>43</v>
      </c>
      <c r="V5" t="s">
        <v>43</v>
      </c>
      <c r="AE5" s="3">
        <v>296662</v>
      </c>
      <c r="AF5" s="3">
        <v>0</v>
      </c>
      <c r="AG5" s="3">
        <v>0</v>
      </c>
      <c r="AH5" t="s">
        <v>57</v>
      </c>
      <c r="AI5" t="s">
        <v>44</v>
      </c>
    </row>
    <row r="6" spans="1:36" ht="48" x14ac:dyDescent="0.2">
      <c r="A6">
        <v>1205741659021940</v>
      </c>
      <c r="B6" s="1">
        <v>45216</v>
      </c>
      <c r="C6" s="1">
        <v>45516</v>
      </c>
      <c r="D6" s="1">
        <v>45516</v>
      </c>
      <c r="E6" t="s">
        <v>58</v>
      </c>
      <c r="F6" t="s">
        <v>37</v>
      </c>
      <c r="G6" t="s">
        <v>38</v>
      </c>
      <c r="H6" s="1">
        <v>45513</v>
      </c>
      <c r="I6" s="1">
        <v>45515</v>
      </c>
      <c r="J6" t="s">
        <v>39</v>
      </c>
      <c r="N6" t="s">
        <v>40</v>
      </c>
      <c r="O6">
        <v>504</v>
      </c>
      <c r="P6" s="2" t="s">
        <v>59</v>
      </c>
      <c r="Q6" t="s">
        <v>56</v>
      </c>
      <c r="R6" t="s">
        <v>43</v>
      </c>
      <c r="T6" t="s">
        <v>43</v>
      </c>
      <c r="U6" t="s">
        <v>43</v>
      </c>
      <c r="V6" t="s">
        <v>43</v>
      </c>
      <c r="W6" t="s">
        <v>43</v>
      </c>
      <c r="AE6" s="3">
        <v>785655</v>
      </c>
      <c r="AF6" s="3">
        <v>0</v>
      </c>
      <c r="AG6" s="3">
        <v>0</v>
      </c>
      <c r="AI6" t="s">
        <v>60</v>
      </c>
    </row>
    <row r="7" spans="1:36" ht="48" x14ac:dyDescent="0.2">
      <c r="A7">
        <v>1205741659021940</v>
      </c>
      <c r="B7" s="1">
        <v>45216</v>
      </c>
      <c r="C7" s="1">
        <v>45516</v>
      </c>
      <c r="D7" s="1">
        <v>45516</v>
      </c>
      <c r="E7" t="s">
        <v>58</v>
      </c>
      <c r="F7" t="s">
        <v>37</v>
      </c>
      <c r="G7" t="s">
        <v>38</v>
      </c>
      <c r="H7" s="1">
        <v>45513</v>
      </c>
      <c r="I7" s="1">
        <v>45515</v>
      </c>
      <c r="J7" t="s">
        <v>39</v>
      </c>
      <c r="N7" t="s">
        <v>54</v>
      </c>
      <c r="O7">
        <v>1209</v>
      </c>
      <c r="P7" s="2" t="s">
        <v>59</v>
      </c>
      <c r="Q7" t="s">
        <v>56</v>
      </c>
      <c r="R7" t="s">
        <v>43</v>
      </c>
      <c r="T7" t="s">
        <v>43</v>
      </c>
      <c r="U7" t="s">
        <v>43</v>
      </c>
      <c r="V7" t="s">
        <v>43</v>
      </c>
      <c r="W7" t="s">
        <v>43</v>
      </c>
      <c r="AE7" s="3">
        <v>785655</v>
      </c>
      <c r="AF7" s="3">
        <v>0</v>
      </c>
      <c r="AG7" s="3">
        <v>0</v>
      </c>
      <c r="AI7" t="s">
        <v>60</v>
      </c>
    </row>
    <row r="8" spans="1:36" x14ac:dyDescent="0.2">
      <c r="A8">
        <v>1205741659021940</v>
      </c>
      <c r="B8" s="1">
        <v>45216</v>
      </c>
      <c r="C8" s="1">
        <v>45558</v>
      </c>
      <c r="D8" s="1">
        <v>45568</v>
      </c>
      <c r="E8" t="s">
        <v>61</v>
      </c>
      <c r="I8" s="1">
        <v>45553</v>
      </c>
      <c r="J8" t="s">
        <v>39</v>
      </c>
      <c r="N8" t="s">
        <v>62</v>
      </c>
      <c r="O8">
        <v>32010</v>
      </c>
      <c r="Q8" t="s">
        <v>42</v>
      </c>
      <c r="S8" t="s">
        <v>43</v>
      </c>
      <c r="AE8" s="3"/>
      <c r="AF8" s="3">
        <v>117546</v>
      </c>
      <c r="AG8" s="3">
        <v>117546</v>
      </c>
      <c r="AI8" t="s">
        <v>60</v>
      </c>
    </row>
    <row r="9" spans="1:36" ht="96" x14ac:dyDescent="0.2">
      <c r="A9">
        <v>1205741659021940</v>
      </c>
      <c r="B9" s="1">
        <v>45216</v>
      </c>
      <c r="C9" s="1">
        <v>45427</v>
      </c>
      <c r="D9" s="1">
        <v>45427</v>
      </c>
      <c r="E9" t="s">
        <v>63</v>
      </c>
      <c r="F9" t="s">
        <v>37</v>
      </c>
      <c r="G9" t="s">
        <v>38</v>
      </c>
      <c r="H9" s="1">
        <v>45421</v>
      </c>
      <c r="I9" s="1">
        <v>45422</v>
      </c>
      <c r="J9" t="s">
        <v>39</v>
      </c>
      <c r="N9" t="s">
        <v>40</v>
      </c>
      <c r="O9">
        <v>5000</v>
      </c>
      <c r="P9" s="2" t="s">
        <v>64</v>
      </c>
      <c r="Q9" t="s">
        <v>56</v>
      </c>
      <c r="R9" t="s">
        <v>43</v>
      </c>
      <c r="T9" t="s">
        <v>43</v>
      </c>
      <c r="U9" t="s">
        <v>43</v>
      </c>
      <c r="V9" t="s">
        <v>43</v>
      </c>
      <c r="W9" t="s">
        <v>43</v>
      </c>
      <c r="AE9" s="3">
        <v>785655</v>
      </c>
      <c r="AF9" s="3">
        <v>0</v>
      </c>
      <c r="AG9" s="3">
        <v>0</v>
      </c>
      <c r="AI9" t="s">
        <v>65</v>
      </c>
    </row>
    <row r="10" spans="1:36" x14ac:dyDescent="0.2">
      <c r="A10">
        <v>1205887089320480</v>
      </c>
      <c r="B10" s="1">
        <v>45238</v>
      </c>
      <c r="C10" s="1">
        <v>45313</v>
      </c>
      <c r="D10" s="1">
        <v>45345</v>
      </c>
      <c r="E10" t="s">
        <v>66</v>
      </c>
      <c r="H10" s="1">
        <v>45312</v>
      </c>
      <c r="I10" s="1">
        <v>45315</v>
      </c>
      <c r="J10" t="s">
        <v>67</v>
      </c>
      <c r="N10" t="s">
        <v>68</v>
      </c>
      <c r="O10">
        <v>31355</v>
      </c>
      <c r="P10" t="s">
        <v>69</v>
      </c>
      <c r="Q10" t="s">
        <v>42</v>
      </c>
      <c r="T10" t="s">
        <v>43</v>
      </c>
      <c r="U10" t="s">
        <v>43</v>
      </c>
      <c r="V10" t="s">
        <v>43</v>
      </c>
      <c r="AE10" s="3"/>
      <c r="AF10" s="3">
        <v>112186</v>
      </c>
      <c r="AG10" s="3">
        <v>112186</v>
      </c>
      <c r="AI10" t="s">
        <v>44</v>
      </c>
      <c r="AJ10" t="s">
        <v>70</v>
      </c>
    </row>
    <row r="11" spans="1:36" x14ac:dyDescent="0.2">
      <c r="A11">
        <v>1205887089320480</v>
      </c>
      <c r="B11" s="1">
        <v>45238</v>
      </c>
      <c r="C11" s="1">
        <v>45313</v>
      </c>
      <c r="D11" s="1">
        <v>45345</v>
      </c>
      <c r="E11" t="s">
        <v>66</v>
      </c>
      <c r="H11" s="1">
        <v>45312</v>
      </c>
      <c r="I11" s="1">
        <v>45315</v>
      </c>
      <c r="J11" t="s">
        <v>71</v>
      </c>
      <c r="N11" t="s">
        <v>68</v>
      </c>
      <c r="O11">
        <v>32360</v>
      </c>
      <c r="P11" t="s">
        <v>69</v>
      </c>
      <c r="Q11" t="s">
        <v>42</v>
      </c>
      <c r="T11" t="s">
        <v>43</v>
      </c>
      <c r="V11" t="s">
        <v>43</v>
      </c>
      <c r="AE11" s="3"/>
      <c r="AF11" s="3">
        <v>74463</v>
      </c>
      <c r="AG11" s="3">
        <v>74463</v>
      </c>
      <c r="AI11" t="s">
        <v>44</v>
      </c>
      <c r="AJ11" t="s">
        <v>70</v>
      </c>
    </row>
    <row r="12" spans="1:36" x14ac:dyDescent="0.2">
      <c r="A12">
        <v>1205887089320490</v>
      </c>
      <c r="B12" s="1">
        <v>45238</v>
      </c>
      <c r="C12" s="1">
        <v>45313</v>
      </c>
      <c r="D12" s="1">
        <v>45345</v>
      </c>
      <c r="E12" t="s">
        <v>66</v>
      </c>
      <c r="H12" s="1">
        <v>45312</v>
      </c>
      <c r="I12" s="1">
        <v>45315</v>
      </c>
      <c r="J12" t="s">
        <v>72</v>
      </c>
      <c r="N12" t="s">
        <v>68</v>
      </c>
      <c r="O12">
        <v>33355</v>
      </c>
      <c r="P12" t="s">
        <v>69</v>
      </c>
      <c r="Q12" t="s">
        <v>42</v>
      </c>
      <c r="U12" t="s">
        <v>43</v>
      </c>
      <c r="AE12" s="3"/>
      <c r="AF12" s="3">
        <v>48747</v>
      </c>
      <c r="AG12" s="3">
        <v>48757</v>
      </c>
      <c r="AI12" t="s">
        <v>44</v>
      </c>
      <c r="AJ12" t="s">
        <v>70</v>
      </c>
    </row>
    <row r="13" spans="1:36" x14ac:dyDescent="0.2">
      <c r="A13">
        <v>1205887089320490</v>
      </c>
      <c r="B13" s="1">
        <v>45238</v>
      </c>
      <c r="C13" s="1">
        <v>45313</v>
      </c>
      <c r="D13" s="1">
        <v>45345</v>
      </c>
      <c r="E13" t="s">
        <v>66</v>
      </c>
      <c r="H13" s="1">
        <v>45312</v>
      </c>
      <c r="I13" s="1">
        <v>45315</v>
      </c>
      <c r="J13" t="s">
        <v>73</v>
      </c>
      <c r="N13" t="s">
        <v>40</v>
      </c>
      <c r="O13">
        <v>72065</v>
      </c>
      <c r="P13" t="s">
        <v>69</v>
      </c>
      <c r="Q13" t="s">
        <v>42</v>
      </c>
      <c r="T13" t="s">
        <v>43</v>
      </c>
      <c r="V13" t="s">
        <v>43</v>
      </c>
      <c r="AE13" s="3"/>
      <c r="AF13" s="3">
        <v>74463</v>
      </c>
      <c r="AG13" s="3">
        <v>74463</v>
      </c>
      <c r="AI13" t="s">
        <v>44</v>
      </c>
      <c r="AJ13" t="s">
        <v>70</v>
      </c>
    </row>
    <row r="14" spans="1:36" ht="144" x14ac:dyDescent="0.2">
      <c r="A14">
        <v>1205887089320490</v>
      </c>
      <c r="B14" s="1">
        <v>45238</v>
      </c>
      <c r="C14" s="1">
        <v>45334</v>
      </c>
      <c r="D14" s="1">
        <v>45345</v>
      </c>
      <c r="E14" t="s">
        <v>36</v>
      </c>
      <c r="I14" s="1">
        <v>45329</v>
      </c>
      <c r="J14" t="s">
        <v>39</v>
      </c>
      <c r="N14" t="s">
        <v>74</v>
      </c>
      <c r="O14">
        <v>32020</v>
      </c>
      <c r="P14" s="2" t="s">
        <v>41</v>
      </c>
      <c r="Q14" t="s">
        <v>42</v>
      </c>
      <c r="S14" t="s">
        <v>43</v>
      </c>
      <c r="AE14" s="3"/>
      <c r="AF14" s="3">
        <v>117546</v>
      </c>
      <c r="AG14" s="3">
        <v>117546</v>
      </c>
      <c r="AI14" t="s">
        <v>44</v>
      </c>
      <c r="AJ14" t="s">
        <v>45</v>
      </c>
    </row>
    <row r="15" spans="1:36" ht="144" x14ac:dyDescent="0.2">
      <c r="A15">
        <v>1205887089320500</v>
      </c>
      <c r="B15" s="1">
        <v>45238</v>
      </c>
      <c r="C15" s="1">
        <v>45334</v>
      </c>
      <c r="D15" s="1">
        <v>45345</v>
      </c>
      <c r="E15" t="s">
        <v>36</v>
      </c>
      <c r="I15" s="1">
        <v>45329</v>
      </c>
      <c r="J15" t="s">
        <v>39</v>
      </c>
      <c r="N15" t="s">
        <v>54</v>
      </c>
      <c r="O15">
        <v>56010</v>
      </c>
      <c r="P15" s="2" t="s">
        <v>41</v>
      </c>
      <c r="Q15" t="s">
        <v>42</v>
      </c>
      <c r="S15" t="s">
        <v>43</v>
      </c>
      <c r="AE15" s="3"/>
      <c r="AF15" s="3">
        <v>117546</v>
      </c>
      <c r="AG15" s="3">
        <v>117546</v>
      </c>
      <c r="AI15" t="s">
        <v>44</v>
      </c>
      <c r="AJ15" t="s">
        <v>45</v>
      </c>
    </row>
    <row r="16" spans="1:36" x14ac:dyDescent="0.2">
      <c r="A16">
        <v>1205887089320500</v>
      </c>
      <c r="B16" s="1">
        <v>45238</v>
      </c>
      <c r="C16" s="1">
        <v>45548</v>
      </c>
      <c r="D16" s="1">
        <v>45548</v>
      </c>
      <c r="E16" t="s">
        <v>75</v>
      </c>
      <c r="I16" s="1">
        <v>45545</v>
      </c>
      <c r="J16" t="s">
        <v>39</v>
      </c>
      <c r="N16" t="s">
        <v>76</v>
      </c>
      <c r="O16">
        <v>46010</v>
      </c>
      <c r="Q16" t="s">
        <v>42</v>
      </c>
      <c r="R16" t="s">
        <v>43</v>
      </c>
      <c r="T16" t="s">
        <v>43</v>
      </c>
      <c r="U16" t="s">
        <v>43</v>
      </c>
      <c r="V16" t="s">
        <v>43</v>
      </c>
      <c r="W16" t="s">
        <v>43</v>
      </c>
      <c r="AE16" s="3"/>
      <c r="AF16" s="3">
        <v>397073</v>
      </c>
      <c r="AG16" s="3">
        <v>397073</v>
      </c>
      <c r="AI16" t="s">
        <v>51</v>
      </c>
      <c r="AJ16" t="s">
        <v>77</v>
      </c>
    </row>
    <row r="17" spans="1:36" x14ac:dyDescent="0.2">
      <c r="A17">
        <v>1205887089320510</v>
      </c>
      <c r="B17" s="1">
        <v>45238</v>
      </c>
      <c r="C17" s="1">
        <v>45467</v>
      </c>
      <c r="D17" s="1">
        <v>45467</v>
      </c>
      <c r="E17" t="s">
        <v>75</v>
      </c>
      <c r="H17" s="1">
        <v>45462</v>
      </c>
      <c r="I17" s="1">
        <v>45464</v>
      </c>
      <c r="J17" t="s">
        <v>39</v>
      </c>
      <c r="N17" t="s">
        <v>47</v>
      </c>
      <c r="O17">
        <v>56010</v>
      </c>
      <c r="Q17" t="s">
        <v>42</v>
      </c>
      <c r="R17" t="s">
        <v>43</v>
      </c>
      <c r="T17" t="s">
        <v>43</v>
      </c>
      <c r="U17" t="s">
        <v>43</v>
      </c>
      <c r="V17" t="s">
        <v>43</v>
      </c>
      <c r="W17" t="s">
        <v>43</v>
      </c>
      <c r="AE17" s="3"/>
      <c r="AF17" s="3">
        <v>397073</v>
      </c>
      <c r="AG17" s="3">
        <v>397073</v>
      </c>
      <c r="AI17" t="s">
        <v>65</v>
      </c>
      <c r="AJ17" t="s">
        <v>77</v>
      </c>
    </row>
    <row r="18" spans="1:36" x14ac:dyDescent="0.2">
      <c r="A18">
        <v>1207791812698760</v>
      </c>
      <c r="B18" s="1">
        <v>45484</v>
      </c>
      <c r="C18" s="1">
        <v>45484</v>
      </c>
      <c r="D18" s="1">
        <v>45573</v>
      </c>
      <c r="E18" t="s">
        <v>78</v>
      </c>
      <c r="I18" s="1">
        <v>45477</v>
      </c>
      <c r="J18" t="s">
        <v>39</v>
      </c>
      <c r="N18" t="s">
        <v>50</v>
      </c>
      <c r="O18">
        <v>32010</v>
      </c>
      <c r="Q18" t="s">
        <v>42</v>
      </c>
      <c r="T18" t="s">
        <v>43</v>
      </c>
      <c r="V18" t="s">
        <v>43</v>
      </c>
      <c r="AE18" s="3"/>
      <c r="AF18" s="3">
        <v>74463</v>
      </c>
      <c r="AG18" s="3">
        <v>74463</v>
      </c>
      <c r="AI18" t="s">
        <v>60</v>
      </c>
    </row>
    <row r="19" spans="1:36" x14ac:dyDescent="0.2">
      <c r="A19">
        <v>1207790526101660</v>
      </c>
      <c r="B19" s="1">
        <v>45484</v>
      </c>
      <c r="C19" s="1">
        <v>45484</v>
      </c>
      <c r="D19" s="1">
        <v>45484</v>
      </c>
      <c r="E19" t="s">
        <v>79</v>
      </c>
      <c r="I19" s="1">
        <v>45484</v>
      </c>
      <c r="J19" t="s">
        <v>39</v>
      </c>
      <c r="N19" t="s">
        <v>50</v>
      </c>
      <c r="O19">
        <v>46010</v>
      </c>
      <c r="Q19" t="s">
        <v>42</v>
      </c>
      <c r="S19" t="s">
        <v>43</v>
      </c>
      <c r="X19" t="s">
        <v>43</v>
      </c>
      <c r="AE19" s="3"/>
      <c r="AF19" s="3">
        <v>155127</v>
      </c>
      <c r="AG19" s="3">
        <v>155127</v>
      </c>
      <c r="AI19" t="s">
        <v>60</v>
      </c>
    </row>
    <row r="20" spans="1:36" x14ac:dyDescent="0.2">
      <c r="A20">
        <v>1205887089320510</v>
      </c>
      <c r="B20" s="1">
        <v>45238</v>
      </c>
      <c r="C20" s="1">
        <v>45603</v>
      </c>
      <c r="D20" s="1">
        <v>45603</v>
      </c>
      <c r="E20" t="s">
        <v>80</v>
      </c>
      <c r="I20" s="1">
        <v>45602</v>
      </c>
      <c r="J20" t="s">
        <v>39</v>
      </c>
      <c r="N20" t="s">
        <v>68</v>
      </c>
      <c r="O20">
        <v>2012110401</v>
      </c>
      <c r="Q20" t="s">
        <v>42</v>
      </c>
      <c r="S20" t="s">
        <v>43</v>
      </c>
      <c r="AE20" s="3"/>
      <c r="AF20" s="3">
        <v>117546</v>
      </c>
      <c r="AG20" s="3">
        <v>117546</v>
      </c>
      <c r="AI20" t="s">
        <v>65</v>
      </c>
    </row>
    <row r="21" spans="1:36" x14ac:dyDescent="0.2">
      <c r="A21">
        <v>1205887089320520</v>
      </c>
      <c r="B21" s="1">
        <v>45238</v>
      </c>
      <c r="C21" s="1">
        <v>45558</v>
      </c>
      <c r="D21" s="1">
        <v>45568</v>
      </c>
      <c r="E21" t="s">
        <v>81</v>
      </c>
      <c r="I21" s="1">
        <v>45552</v>
      </c>
      <c r="J21" t="s">
        <v>39</v>
      </c>
      <c r="N21" t="s">
        <v>47</v>
      </c>
      <c r="O21">
        <v>56010</v>
      </c>
      <c r="Q21" t="s">
        <v>42</v>
      </c>
      <c r="T21" t="s">
        <v>43</v>
      </c>
      <c r="V21" t="s">
        <v>43</v>
      </c>
      <c r="AE21" s="3"/>
      <c r="AF21" s="3">
        <v>74463</v>
      </c>
      <c r="AG21" s="3">
        <v>74463</v>
      </c>
      <c r="AI21" t="s">
        <v>60</v>
      </c>
      <c r="AJ21" t="s">
        <v>82</v>
      </c>
    </row>
    <row r="22" spans="1:36" x14ac:dyDescent="0.2">
      <c r="A22">
        <v>1205887089320520</v>
      </c>
      <c r="B22" s="1">
        <v>45238</v>
      </c>
      <c r="C22" s="1">
        <v>45453</v>
      </c>
      <c r="D22" s="1">
        <v>45467</v>
      </c>
      <c r="E22" t="s">
        <v>81</v>
      </c>
      <c r="I22" s="1">
        <v>45448</v>
      </c>
      <c r="J22" t="s">
        <v>39</v>
      </c>
      <c r="N22" t="s">
        <v>50</v>
      </c>
      <c r="O22">
        <v>32010</v>
      </c>
      <c r="Q22" t="s">
        <v>42</v>
      </c>
      <c r="S22" t="s">
        <v>43</v>
      </c>
      <c r="AE22" s="3"/>
      <c r="AF22" s="3">
        <v>117546</v>
      </c>
      <c r="AG22" s="3">
        <v>117546</v>
      </c>
      <c r="AI22" t="s">
        <v>65</v>
      </c>
      <c r="AJ22" t="s">
        <v>82</v>
      </c>
    </row>
    <row r="23" spans="1:36" x14ac:dyDescent="0.2">
      <c r="A23">
        <v>1208468690590080</v>
      </c>
      <c r="B23" s="1">
        <v>45568</v>
      </c>
      <c r="C23" s="1">
        <v>45568</v>
      </c>
      <c r="D23" s="1">
        <v>45573</v>
      </c>
      <c r="E23" t="s">
        <v>81</v>
      </c>
      <c r="I23" s="1">
        <v>45552</v>
      </c>
      <c r="J23" t="s">
        <v>39</v>
      </c>
      <c r="N23" t="s">
        <v>50</v>
      </c>
      <c r="O23">
        <v>32010</v>
      </c>
      <c r="Q23" t="s">
        <v>42</v>
      </c>
      <c r="U23" t="s">
        <v>43</v>
      </c>
      <c r="AE23" s="3"/>
      <c r="AF23" s="3">
        <v>48747</v>
      </c>
      <c r="AG23" s="3">
        <v>48747</v>
      </c>
      <c r="AI23" t="s">
        <v>60</v>
      </c>
    </row>
    <row r="24" spans="1:36" x14ac:dyDescent="0.2">
      <c r="A24">
        <v>1205887089320650</v>
      </c>
      <c r="B24" s="1">
        <v>45238</v>
      </c>
      <c r="C24" s="1">
        <v>45405</v>
      </c>
      <c r="D24" s="1">
        <v>45573</v>
      </c>
      <c r="E24" t="s">
        <v>83</v>
      </c>
      <c r="F24" t="s">
        <v>37</v>
      </c>
      <c r="G24" t="s">
        <v>38</v>
      </c>
      <c r="I24" s="1">
        <v>45400</v>
      </c>
      <c r="J24" t="s">
        <v>84</v>
      </c>
      <c r="N24" t="s">
        <v>47</v>
      </c>
      <c r="O24">
        <v>56010</v>
      </c>
      <c r="Q24" t="s">
        <v>42</v>
      </c>
      <c r="S24" t="s">
        <v>43</v>
      </c>
      <c r="AE24" s="3"/>
      <c r="AF24" s="3">
        <v>117546</v>
      </c>
      <c r="AG24" s="3">
        <v>117546</v>
      </c>
      <c r="AI24" t="s">
        <v>65</v>
      </c>
    </row>
    <row r="25" spans="1:36" ht="64" x14ac:dyDescent="0.2">
      <c r="A25">
        <v>1205887089320530</v>
      </c>
      <c r="B25" s="1">
        <v>45238</v>
      </c>
      <c r="C25" s="1">
        <v>45351</v>
      </c>
      <c r="D25" s="1">
        <v>45364</v>
      </c>
      <c r="E25" t="s">
        <v>85</v>
      </c>
      <c r="I25" s="1">
        <v>45351</v>
      </c>
      <c r="J25" t="s">
        <v>39</v>
      </c>
      <c r="N25" t="s">
        <v>50</v>
      </c>
      <c r="O25">
        <v>32010</v>
      </c>
      <c r="P25" s="2" t="s">
        <v>86</v>
      </c>
      <c r="Q25" t="s">
        <v>42</v>
      </c>
      <c r="S25" t="s">
        <v>43</v>
      </c>
      <c r="T25" t="s">
        <v>43</v>
      </c>
      <c r="U25" t="s">
        <v>43</v>
      </c>
      <c r="V25" t="s">
        <v>43</v>
      </c>
      <c r="AE25" s="3"/>
      <c r="AF25" s="3">
        <v>229732</v>
      </c>
      <c r="AG25" s="3">
        <v>229732</v>
      </c>
      <c r="AI25" t="s">
        <v>44</v>
      </c>
      <c r="AJ25" t="s">
        <v>87</v>
      </c>
    </row>
    <row r="26" spans="1:36" ht="64" x14ac:dyDescent="0.2">
      <c r="A26">
        <v>1205887089320530</v>
      </c>
      <c r="B26" s="1">
        <v>45238</v>
      </c>
      <c r="C26" s="1">
        <v>45351</v>
      </c>
      <c r="D26" s="1">
        <v>45351</v>
      </c>
      <c r="E26" t="s">
        <v>85</v>
      </c>
      <c r="I26" s="1">
        <v>45351</v>
      </c>
      <c r="J26" t="s">
        <v>39</v>
      </c>
      <c r="N26" t="s">
        <v>47</v>
      </c>
      <c r="O26">
        <v>56010</v>
      </c>
      <c r="P26" s="2" t="s">
        <v>86</v>
      </c>
      <c r="Q26" t="s">
        <v>42</v>
      </c>
      <c r="T26" t="s">
        <v>43</v>
      </c>
      <c r="U26" t="s">
        <v>43</v>
      </c>
      <c r="V26" t="s">
        <v>43</v>
      </c>
      <c r="AE26" s="3"/>
      <c r="AF26" s="3">
        <v>112186</v>
      </c>
      <c r="AG26" s="3">
        <v>112186</v>
      </c>
      <c r="AI26" t="s">
        <v>44</v>
      </c>
      <c r="AJ26" t="s">
        <v>87</v>
      </c>
    </row>
    <row r="27" spans="1:36" x14ac:dyDescent="0.2">
      <c r="A27">
        <v>1205887089320540</v>
      </c>
      <c r="B27" s="1">
        <v>45238</v>
      </c>
      <c r="C27" s="1">
        <v>45516</v>
      </c>
      <c r="D27" s="1">
        <v>45516</v>
      </c>
      <c r="E27" t="s">
        <v>88</v>
      </c>
      <c r="H27" s="1">
        <v>45511</v>
      </c>
      <c r="I27" s="1">
        <v>45513</v>
      </c>
      <c r="J27" t="s">
        <v>39</v>
      </c>
      <c r="N27" t="s">
        <v>50</v>
      </c>
      <c r="O27">
        <v>32010</v>
      </c>
      <c r="Q27" t="s">
        <v>42</v>
      </c>
      <c r="T27" t="s">
        <v>43</v>
      </c>
      <c r="U27" t="s">
        <v>43</v>
      </c>
      <c r="V27" t="s">
        <v>43</v>
      </c>
      <c r="AE27" s="3"/>
      <c r="AF27" s="3">
        <v>112186</v>
      </c>
      <c r="AG27" s="3">
        <v>112186</v>
      </c>
      <c r="AI27" t="s">
        <v>65</v>
      </c>
    </row>
    <row r="28" spans="1:36" x14ac:dyDescent="0.2">
      <c r="A28">
        <v>1205887089320540</v>
      </c>
      <c r="B28" s="1">
        <v>45238</v>
      </c>
      <c r="C28" s="1">
        <v>45516</v>
      </c>
      <c r="D28" s="1">
        <v>45516</v>
      </c>
      <c r="E28" t="s">
        <v>88</v>
      </c>
      <c r="H28" s="1">
        <v>45511</v>
      </c>
      <c r="I28" s="1">
        <v>45513</v>
      </c>
      <c r="J28" t="s">
        <v>39</v>
      </c>
      <c r="N28" t="s">
        <v>76</v>
      </c>
      <c r="O28">
        <v>56010</v>
      </c>
      <c r="Q28" t="s">
        <v>42</v>
      </c>
      <c r="S28" t="s">
        <v>43</v>
      </c>
      <c r="T28" t="s">
        <v>43</v>
      </c>
      <c r="U28" t="s">
        <v>43</v>
      </c>
      <c r="V28" t="s">
        <v>43</v>
      </c>
      <c r="AE28" s="3"/>
      <c r="AF28" s="3">
        <v>191310</v>
      </c>
      <c r="AG28" s="3">
        <v>191310</v>
      </c>
      <c r="AI28" t="s">
        <v>65</v>
      </c>
    </row>
    <row r="29" spans="1:36" x14ac:dyDescent="0.2">
      <c r="A29">
        <v>1205887089320550</v>
      </c>
      <c r="B29" s="1">
        <v>45238</v>
      </c>
      <c r="C29" s="1">
        <v>45345</v>
      </c>
      <c r="D29" s="1">
        <v>45345</v>
      </c>
      <c r="E29" t="s">
        <v>89</v>
      </c>
      <c r="I29" s="1">
        <v>45344</v>
      </c>
      <c r="J29" t="s">
        <v>39</v>
      </c>
      <c r="N29" t="s">
        <v>74</v>
      </c>
      <c r="O29">
        <v>32020</v>
      </c>
      <c r="Q29" t="s">
        <v>42</v>
      </c>
      <c r="S29" t="s">
        <v>43</v>
      </c>
      <c r="AE29" s="3"/>
      <c r="AF29" s="3">
        <v>117546</v>
      </c>
      <c r="AG29" s="3">
        <v>117546</v>
      </c>
      <c r="AH29" t="s">
        <v>90</v>
      </c>
      <c r="AI29" t="s">
        <v>44</v>
      </c>
    </row>
    <row r="30" spans="1:36" x14ac:dyDescent="0.2">
      <c r="A30">
        <v>1205887089320550</v>
      </c>
      <c r="B30" s="1">
        <v>45238</v>
      </c>
      <c r="C30" s="1">
        <v>45345</v>
      </c>
      <c r="D30" s="1">
        <v>45345</v>
      </c>
      <c r="E30" t="s">
        <v>89</v>
      </c>
      <c r="I30" s="1">
        <v>45344</v>
      </c>
      <c r="J30" t="s">
        <v>39</v>
      </c>
      <c r="N30" t="s">
        <v>40</v>
      </c>
      <c r="O30">
        <v>71050</v>
      </c>
      <c r="Q30" t="s">
        <v>42</v>
      </c>
      <c r="S30" t="s">
        <v>43</v>
      </c>
      <c r="AE30" s="3"/>
      <c r="AF30" s="3">
        <v>117546</v>
      </c>
      <c r="AG30" s="3">
        <v>117546</v>
      </c>
      <c r="AH30" t="s">
        <v>90</v>
      </c>
      <c r="AI30" t="s">
        <v>44</v>
      </c>
    </row>
    <row r="31" spans="1:36" x14ac:dyDescent="0.2">
      <c r="A31">
        <v>1205887089320560</v>
      </c>
      <c r="B31" s="1">
        <v>45238</v>
      </c>
      <c r="C31" s="1">
        <v>45592</v>
      </c>
      <c r="D31" s="1">
        <v>45592</v>
      </c>
      <c r="E31" t="s">
        <v>91</v>
      </c>
      <c r="I31" s="1">
        <v>45589</v>
      </c>
      <c r="J31" t="s">
        <v>39</v>
      </c>
      <c r="N31" t="s">
        <v>76</v>
      </c>
      <c r="O31">
        <v>46010</v>
      </c>
      <c r="Q31" t="s">
        <v>42</v>
      </c>
      <c r="S31" t="s">
        <v>43</v>
      </c>
      <c r="AE31" s="3"/>
      <c r="AF31" s="3">
        <v>117546</v>
      </c>
      <c r="AG31" s="3">
        <v>117546</v>
      </c>
      <c r="AI31" t="s">
        <v>60</v>
      </c>
    </row>
    <row r="32" spans="1:36" x14ac:dyDescent="0.2">
      <c r="A32">
        <v>1208287803581160</v>
      </c>
      <c r="B32" s="1">
        <v>45546</v>
      </c>
      <c r="C32" s="1">
        <v>45596</v>
      </c>
      <c r="D32" s="1">
        <v>45596</v>
      </c>
      <c r="E32" t="s">
        <v>92</v>
      </c>
      <c r="I32" s="1">
        <v>45594</v>
      </c>
      <c r="J32" t="s">
        <v>39</v>
      </c>
      <c r="N32" t="s">
        <v>50</v>
      </c>
      <c r="Q32" t="s">
        <v>42</v>
      </c>
      <c r="S32" t="s">
        <v>43</v>
      </c>
      <c r="AE32" s="3"/>
      <c r="AF32" s="3">
        <v>117546</v>
      </c>
      <c r="AG32" s="3">
        <v>117546</v>
      </c>
      <c r="AI32" t="s">
        <v>51</v>
      </c>
      <c r="AJ3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2024_Intellisort_Rebuilds_Cost_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Maddox, Ashlynn</dc:creator>
  <cp:lastModifiedBy>ashlynn maddox</cp:lastModifiedBy>
  <dcterms:created xsi:type="dcterms:W3CDTF">2025-07-16T21:25:45Z</dcterms:created>
  <dcterms:modified xsi:type="dcterms:W3CDTF">2025-07-16T22:48:05Z</dcterms:modified>
</cp:coreProperties>
</file>