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b\mechanics\V1INV\STLs\"/>
    </mc:Choice>
  </mc:AlternateContent>
  <bookViews>
    <workbookView xWindow="0" yWindow="0" windowWidth="30720" windowHeight="13368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47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B47" i="1"/>
</calcChain>
</file>

<file path=xl/sharedStrings.xml><?xml version="1.0" encoding="utf-8"?>
<sst xmlns="http://schemas.openxmlformats.org/spreadsheetml/2006/main" count="139" uniqueCount="54">
  <si>
    <t>Part Name</t>
  </si>
  <si>
    <t>Qty</t>
  </si>
  <si>
    <t>Carriage Belt Clamp</t>
  </si>
  <si>
    <t>Carriage Carrier</t>
  </si>
  <si>
    <t>Carriage Cartridge Adapter</t>
  </si>
  <si>
    <t>GUI Button</t>
  </si>
  <si>
    <t>GUI Corner Holder</t>
  </si>
  <si>
    <t>GUI Face</t>
  </si>
  <si>
    <t>GUI Rotary</t>
  </si>
  <si>
    <t>Hopper Idler</t>
  </si>
  <si>
    <t>Hopper Idler (mirrored)</t>
  </si>
  <si>
    <t>Hopper Linear Bearing Holder</t>
  </si>
  <si>
    <t>Hopper Motor Holder</t>
  </si>
  <si>
    <t>Hopper Nut Trap</t>
  </si>
  <si>
    <t>Hopper Nut Trap Holder</t>
  </si>
  <si>
    <t>Hopper Smooth Rod Clamp</t>
  </si>
  <si>
    <t>Piston Driver Clamp</t>
  </si>
  <si>
    <t>Piston Flag Holder</t>
  </si>
  <si>
    <t>Piston Guide Holder</t>
  </si>
  <si>
    <t>Piston Nut Trap</t>
  </si>
  <si>
    <t>Piston Wall Guide</t>
  </si>
  <si>
    <t>Piston Wall Guide Small</t>
  </si>
  <si>
    <t>Piston Wall Guide Wide</t>
  </si>
  <si>
    <t>Piston Flag</t>
  </si>
  <si>
    <t>Spreader Belt Clamp</t>
  </si>
  <si>
    <t>Spreader Flag</t>
  </si>
  <si>
    <t>Spreader Frame</t>
  </si>
  <si>
    <t>Spreader Holder</t>
  </si>
  <si>
    <t>Spreader Linear Bearing Clamp</t>
  </si>
  <si>
    <t>X-axis Driver Clamp</t>
  </si>
  <si>
    <t>X-axis Driver Holder</t>
  </si>
  <si>
    <t>X-axis Holder Coupler</t>
  </si>
  <si>
    <t>X-axis Idler</t>
  </si>
  <si>
    <t>X-axis Motor Holder</t>
  </si>
  <si>
    <t>X-axis Rod Holder</t>
  </si>
  <si>
    <t>X-axis Y Idler</t>
  </si>
  <si>
    <t>X-axis Y Motor Holder</t>
  </si>
  <si>
    <t>Y-axis Belt Clamp</t>
  </si>
  <si>
    <t>Y-axis Belt Idler 1</t>
  </si>
  <si>
    <t>Y-axis Belt Idler 2</t>
  </si>
  <si>
    <t>Y-axis Belt Return</t>
  </si>
  <si>
    <t>Y-axis Carriage Flag</t>
  </si>
  <si>
    <t>Y-axis Frame Block</t>
  </si>
  <si>
    <t>Y-axis Linear Bearing Clamp</t>
  </si>
  <si>
    <t>Y-axis X-axis flag</t>
  </si>
  <si>
    <t>Hopper Rod Clamp</t>
  </si>
  <si>
    <t>Volume (cm^3)</t>
  </si>
  <si>
    <t>Totals</t>
  </si>
  <si>
    <t>Volume subtotal</t>
  </si>
  <si>
    <t>Material/Process</t>
  </si>
  <si>
    <t>Nylon/SLS</t>
  </si>
  <si>
    <t>ASA/FDM</t>
  </si>
  <si>
    <t>Rec'd?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</si>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</sst>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ourier New"/>
      <family val="3"/>
    </font>
    <font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Normal="100" workbookViewId="0">
      <selection activeCell="B20" sqref="B20"/>
    </sheetView>
  </sheetViews>
  <sheetFormatPr defaultRowHeight="15.6" x14ac:dyDescent="0.3"/>
  <cols>
    <col min="1" max="1" width="35.5546875" style="3" customWidth="1"/>
    <col min="2" max="2" width="11.21875" style="3" customWidth="1"/>
    <col min="3" max="3" width="11.21875" style="4" customWidth="1"/>
    <col min="4" max="6" width="8.88671875" style="3"/>
    <col min="7" max="7" width="20" style="3" customWidth="1"/>
    <col min="8" max="8" width="8.88671875" style="3"/>
    <col min="9" max="9" width="12.6640625" style="5" customWidth="1"/>
    <col min="10" max="16384" width="8.88671875" style="3"/>
  </cols>
  <sheetData>
    <row r="1" spans="1:9" s="1" customFormat="1" ht="16.2" x14ac:dyDescent="0.35">
      <c r="A1" s="1" t="s">
        <v>0</v>
      </c>
      <c r="B1" s="1" t="s">
        <v>1</v>
      </c>
      <c r="C1" s="2" t="s">
        <v>46</v>
      </c>
      <c r="D1" s="1" t="s">
        <v>48</v>
      </c>
      <c r="G1" s="1" t="s">
        <v>49</v>
      </c>
      <c r="I1" s="1" t="s">
        <v>52</v>
      </c>
    </row>
    <row r="2" spans="1:9" x14ac:dyDescent="0.3">
      <c r="A2" s="3" t="s">
        <v>2</v>
      </c>
      <c r="B2" s="3">
        <v>2</v>
      </c>
      <c r="C2" s="4">
        <v>14.804</v>
      </c>
      <c r="D2" s="3">
        <f>B2*C2</f>
        <v>29.608000000000001</v>
      </c>
      <c r="G2" s="3" t="s">
        <v>51</v>
      </c>
      <c r="H2" s="5"/>
      <c r="I2" s="5" t="s">
        <v>53</v>
      </c>
    </row>
    <row r="3" spans="1:9" x14ac:dyDescent="0.3">
      <c r="A3" s="3" t="s">
        <v>3</v>
      </c>
      <c r="B3" s="3">
        <v>1</v>
      </c>
      <c r="C3" s="4">
        <v>24.797999999999998</v>
      </c>
      <c r="D3" s="3">
        <f t="shared" ref="D3:D45" si="0">B3*C3</f>
        <v>24.797999999999998</v>
      </c>
      <c r="G3" s="3" t="s">
        <v>51</v>
      </c>
      <c r="I3" s="5" t="s">
        <v>53</v>
      </c>
    </row>
    <row r="4" spans="1:9" x14ac:dyDescent="0.3">
      <c r="A4" s="3" t="s">
        <v>4</v>
      </c>
      <c r="B4" s="3">
        <v>1</v>
      </c>
      <c r="C4" s="4">
        <v>1.369</v>
      </c>
      <c r="D4" s="3">
        <f t="shared" si="0"/>
        <v>1.369</v>
      </c>
      <c r="G4" s="3" t="s">
        <v>51</v>
      </c>
      <c r="I4" s="5" t="s">
        <v>53</v>
      </c>
    </row>
    <row r="5" spans="1:9" x14ac:dyDescent="0.3">
      <c r="A5" s="3" t="s">
        <v>5</v>
      </c>
      <c r="B5" s="3">
        <v>8</v>
      </c>
      <c r="C5" s="4">
        <v>0.38100000000000001</v>
      </c>
      <c r="D5" s="3">
        <f t="shared" si="0"/>
        <v>3.048</v>
      </c>
      <c r="G5" s="3" t="s">
        <v>50</v>
      </c>
      <c r="I5" s="5" t="s">
        <v>53</v>
      </c>
    </row>
    <row r="6" spans="1:9" x14ac:dyDescent="0.3">
      <c r="A6" s="3" t="s">
        <v>6</v>
      </c>
      <c r="B6" s="3">
        <v>2</v>
      </c>
      <c r="C6" s="4">
        <v>13.702</v>
      </c>
      <c r="D6" s="3">
        <f t="shared" si="0"/>
        <v>27.404</v>
      </c>
      <c r="G6" s="3" t="s">
        <v>50</v>
      </c>
      <c r="I6" s="5" t="s">
        <v>53</v>
      </c>
    </row>
    <row r="7" spans="1:9" x14ac:dyDescent="0.3">
      <c r="A7" s="3" t="s">
        <v>7</v>
      </c>
      <c r="B7" s="3">
        <v>1</v>
      </c>
      <c r="C7" s="4">
        <v>88.796000000000006</v>
      </c>
      <c r="D7" s="3">
        <f t="shared" si="0"/>
        <v>88.796000000000006</v>
      </c>
      <c r="G7" s="3" t="s">
        <v>50</v>
      </c>
      <c r="I7" s="5" t="s">
        <v>53</v>
      </c>
    </row>
    <row r="8" spans="1:9" x14ac:dyDescent="0.3">
      <c r="A8" s="3" t="s">
        <v>8</v>
      </c>
      <c r="B8" s="3">
        <v>1</v>
      </c>
      <c r="C8" s="4">
        <v>3.641</v>
      </c>
      <c r="D8" s="3">
        <f t="shared" si="0"/>
        <v>3.641</v>
      </c>
      <c r="G8" s="3" t="s">
        <v>50</v>
      </c>
      <c r="I8" s="5" t="s">
        <v>53</v>
      </c>
    </row>
    <row r="9" spans="1:9" x14ac:dyDescent="0.3">
      <c r="A9" s="3" t="s">
        <v>9</v>
      </c>
      <c r="B9" s="3">
        <v>1</v>
      </c>
      <c r="C9" s="4">
        <v>28.925999999999998</v>
      </c>
      <c r="D9" s="3">
        <f t="shared" si="0"/>
        <v>28.925999999999998</v>
      </c>
      <c r="G9" s="3" t="s">
        <v>51</v>
      </c>
      <c r="I9" s="5" t="s">
        <v>53</v>
      </c>
    </row>
    <row r="10" spans="1:9" x14ac:dyDescent="0.3">
      <c r="A10" s="3" t="s">
        <v>10</v>
      </c>
      <c r="B10" s="3">
        <v>1</v>
      </c>
      <c r="C10" s="4">
        <v>28.925999999999998</v>
      </c>
      <c r="D10" s="3">
        <f t="shared" si="0"/>
        <v>28.925999999999998</v>
      </c>
      <c r="G10" s="3" t="s">
        <v>51</v>
      </c>
      <c r="I10" s="5" t="s">
        <v>53</v>
      </c>
    </row>
    <row r="11" spans="1:9" x14ac:dyDescent="0.3">
      <c r="A11" s="3" t="s">
        <v>11</v>
      </c>
      <c r="B11" s="3">
        <v>6</v>
      </c>
      <c r="C11" s="4">
        <v>30.643999999999998</v>
      </c>
      <c r="D11" s="3">
        <f t="shared" si="0"/>
        <v>183.86399999999998</v>
      </c>
      <c r="G11" s="3" t="s">
        <v>51</v>
      </c>
      <c r="I11" s="5" t="s">
        <v>53</v>
      </c>
    </row>
    <row r="12" spans="1:9" x14ac:dyDescent="0.3">
      <c r="A12" s="3" t="s">
        <v>12</v>
      </c>
      <c r="B12" s="3">
        <v>1</v>
      </c>
      <c r="C12" s="4">
        <v>40.381</v>
      </c>
      <c r="D12" s="3">
        <f t="shared" si="0"/>
        <v>40.381</v>
      </c>
      <c r="G12" s="3" t="s">
        <v>51</v>
      </c>
      <c r="I12" s="5" t="s">
        <v>53</v>
      </c>
    </row>
    <row r="13" spans="1:9" x14ac:dyDescent="0.3">
      <c r="A13" s="3" t="s">
        <v>13</v>
      </c>
      <c r="B13" s="3">
        <v>3</v>
      </c>
      <c r="C13" s="4">
        <v>9.9510000000000005</v>
      </c>
      <c r="D13" s="3">
        <f t="shared" si="0"/>
        <v>29.853000000000002</v>
      </c>
      <c r="G13" s="3" t="s">
        <v>51</v>
      </c>
      <c r="I13" s="5" t="s">
        <v>53</v>
      </c>
    </row>
    <row r="14" spans="1:9" x14ac:dyDescent="0.3">
      <c r="A14" s="3" t="s">
        <v>14</v>
      </c>
      <c r="B14" s="3">
        <v>3</v>
      </c>
      <c r="C14" s="4">
        <v>3.9470000000000001</v>
      </c>
      <c r="D14" s="3">
        <f t="shared" si="0"/>
        <v>11.841000000000001</v>
      </c>
      <c r="G14" s="3" t="s">
        <v>51</v>
      </c>
      <c r="I14" s="5" t="s">
        <v>53</v>
      </c>
    </row>
    <row r="15" spans="1:9" x14ac:dyDescent="0.3">
      <c r="A15" s="3" t="s">
        <v>45</v>
      </c>
      <c r="B15" s="3">
        <v>1</v>
      </c>
      <c r="C15" s="4">
        <v>34.831000000000003</v>
      </c>
      <c r="D15" s="3">
        <f t="shared" si="0"/>
        <v>34.831000000000003</v>
      </c>
      <c r="G15" s="3" t="s">
        <v>51</v>
      </c>
      <c r="I15" s="5" t="s">
        <v>53</v>
      </c>
    </row>
    <row r="16" spans="1:9" x14ac:dyDescent="0.3">
      <c r="A16" s="3" t="s">
        <v>15</v>
      </c>
      <c r="B16" s="3">
        <v>12</v>
      </c>
      <c r="C16" s="4">
        <v>1.748</v>
      </c>
      <c r="D16" s="3">
        <f t="shared" si="0"/>
        <v>20.975999999999999</v>
      </c>
      <c r="G16" s="3" t="s">
        <v>51</v>
      </c>
      <c r="I16" s="5" t="s">
        <v>53</v>
      </c>
    </row>
    <row r="17" spans="1:9" x14ac:dyDescent="0.3">
      <c r="A17" s="3" t="s">
        <v>16</v>
      </c>
      <c r="B17" s="3">
        <v>6</v>
      </c>
      <c r="C17" s="4">
        <v>4.3010000000000002</v>
      </c>
      <c r="D17" s="3">
        <f t="shared" si="0"/>
        <v>25.806000000000001</v>
      </c>
      <c r="G17" s="3" t="s">
        <v>51</v>
      </c>
      <c r="I17" s="5" t="s">
        <v>53</v>
      </c>
    </row>
    <row r="18" spans="1:9" x14ac:dyDescent="0.3">
      <c r="A18" s="3" t="s">
        <v>23</v>
      </c>
      <c r="B18" s="3">
        <v>3</v>
      </c>
      <c r="C18" s="4">
        <v>0.246</v>
      </c>
      <c r="D18" s="3">
        <f t="shared" si="0"/>
        <v>0.73799999999999999</v>
      </c>
      <c r="G18" s="3" t="s">
        <v>50</v>
      </c>
      <c r="I18" s="5" t="s">
        <v>53</v>
      </c>
    </row>
    <row r="19" spans="1:9" x14ac:dyDescent="0.3">
      <c r="A19" s="3" t="s">
        <v>17</v>
      </c>
      <c r="B19" s="3">
        <v>3</v>
      </c>
      <c r="C19" s="4">
        <v>1.861</v>
      </c>
      <c r="D19" s="3">
        <f t="shared" si="0"/>
        <v>5.5830000000000002</v>
      </c>
      <c r="G19" s="3" t="s">
        <v>51</v>
      </c>
      <c r="I19" s="5" t="s">
        <v>53</v>
      </c>
    </row>
    <row r="20" spans="1:9" x14ac:dyDescent="0.3">
      <c r="A20" s="3" t="s">
        <v>18</v>
      </c>
      <c r="B20" s="3">
        <v>12</v>
      </c>
      <c r="C20" s="4">
        <v>11.831</v>
      </c>
      <c r="D20" s="3">
        <f t="shared" si="0"/>
        <v>141.97199999999998</v>
      </c>
      <c r="G20" s="3" t="s">
        <v>51</v>
      </c>
      <c r="I20" s="5" t="s">
        <v>53</v>
      </c>
    </row>
    <row r="21" spans="1:9" x14ac:dyDescent="0.3">
      <c r="A21" s="3" t="s">
        <v>19</v>
      </c>
      <c r="B21" s="3">
        <v>12</v>
      </c>
      <c r="C21" s="4">
        <v>0.57699999999999996</v>
      </c>
      <c r="D21" s="3">
        <f t="shared" si="0"/>
        <v>6.9239999999999995</v>
      </c>
      <c r="G21" s="3" t="s">
        <v>51</v>
      </c>
      <c r="I21" s="5" t="s">
        <v>53</v>
      </c>
    </row>
    <row r="22" spans="1:9" x14ac:dyDescent="0.3">
      <c r="A22" s="3" t="s">
        <v>20</v>
      </c>
      <c r="B22" s="3">
        <v>6</v>
      </c>
      <c r="C22" s="4">
        <v>7.048</v>
      </c>
      <c r="D22" s="3">
        <f t="shared" si="0"/>
        <v>42.287999999999997</v>
      </c>
      <c r="G22" s="3" t="s">
        <v>51</v>
      </c>
      <c r="I22" s="5" t="s">
        <v>53</v>
      </c>
    </row>
    <row r="23" spans="1:9" x14ac:dyDescent="0.3">
      <c r="A23" s="3" t="s">
        <v>21</v>
      </c>
      <c r="B23" s="3">
        <v>4</v>
      </c>
      <c r="C23" s="4">
        <v>1.7130000000000001</v>
      </c>
      <c r="D23" s="3">
        <f t="shared" si="0"/>
        <v>6.8520000000000003</v>
      </c>
      <c r="G23" s="3" t="s">
        <v>51</v>
      </c>
      <c r="I23" s="5" t="s">
        <v>53</v>
      </c>
    </row>
    <row r="24" spans="1:9" x14ac:dyDescent="0.3">
      <c r="A24" s="3" t="s">
        <v>22</v>
      </c>
      <c r="B24" s="3">
        <v>4</v>
      </c>
      <c r="C24" s="4">
        <v>3.694</v>
      </c>
      <c r="D24" s="3">
        <f t="shared" si="0"/>
        <v>14.776</v>
      </c>
      <c r="G24" s="3" t="s">
        <v>51</v>
      </c>
      <c r="I24" s="5" t="s">
        <v>53</v>
      </c>
    </row>
    <row r="25" spans="1:9" x14ac:dyDescent="0.3">
      <c r="A25" s="3" t="s">
        <v>24</v>
      </c>
      <c r="B25" s="3">
        <v>2</v>
      </c>
      <c r="C25" s="4">
        <v>1.113</v>
      </c>
      <c r="D25" s="3">
        <f t="shared" si="0"/>
        <v>2.226</v>
      </c>
      <c r="G25" s="3" t="s">
        <v>51</v>
      </c>
      <c r="I25" s="5" t="s">
        <v>53</v>
      </c>
    </row>
    <row r="26" spans="1:9" x14ac:dyDescent="0.3">
      <c r="A26" s="3" t="s">
        <v>25</v>
      </c>
      <c r="B26" s="3">
        <v>1</v>
      </c>
      <c r="C26" s="4">
        <v>0.55000000000000004</v>
      </c>
      <c r="D26" s="3">
        <f t="shared" si="0"/>
        <v>0.55000000000000004</v>
      </c>
      <c r="G26" s="3" t="s">
        <v>50</v>
      </c>
      <c r="I26" s="5" t="s">
        <v>53</v>
      </c>
    </row>
    <row r="27" spans="1:9" x14ac:dyDescent="0.3">
      <c r="A27" s="3" t="s">
        <v>26</v>
      </c>
      <c r="B27" s="3">
        <v>2</v>
      </c>
      <c r="C27" s="4">
        <v>9.2210000000000001</v>
      </c>
      <c r="D27" s="3">
        <f t="shared" si="0"/>
        <v>18.442</v>
      </c>
      <c r="G27" s="3" t="s">
        <v>51</v>
      </c>
      <c r="I27" s="5" t="s">
        <v>53</v>
      </c>
    </row>
    <row r="28" spans="1:9" x14ac:dyDescent="0.3">
      <c r="A28" s="3" t="s">
        <v>27</v>
      </c>
      <c r="B28" s="3">
        <v>2</v>
      </c>
      <c r="C28" s="4">
        <v>2.8149999999999999</v>
      </c>
      <c r="D28" s="3">
        <f t="shared" si="0"/>
        <v>5.63</v>
      </c>
      <c r="G28" s="3" t="s">
        <v>51</v>
      </c>
      <c r="I28" s="5" t="s">
        <v>53</v>
      </c>
    </row>
    <row r="29" spans="1:9" x14ac:dyDescent="0.3">
      <c r="A29" s="3" t="s">
        <v>28</v>
      </c>
      <c r="B29" s="3">
        <v>2</v>
      </c>
      <c r="C29" s="4">
        <v>11.361000000000001</v>
      </c>
      <c r="D29" s="3">
        <f t="shared" si="0"/>
        <v>22.722000000000001</v>
      </c>
      <c r="G29" s="3" t="s">
        <v>51</v>
      </c>
      <c r="I29" s="5" t="s">
        <v>53</v>
      </c>
    </row>
    <row r="30" spans="1:9" x14ac:dyDescent="0.3">
      <c r="A30" s="3" t="s">
        <v>29</v>
      </c>
      <c r="B30" s="3">
        <v>6</v>
      </c>
      <c r="C30" s="4">
        <v>2.1360000000000001</v>
      </c>
      <c r="D30" s="3">
        <f t="shared" si="0"/>
        <v>12.816000000000001</v>
      </c>
      <c r="G30" s="3" t="s">
        <v>51</v>
      </c>
      <c r="I30" s="5" t="s">
        <v>53</v>
      </c>
    </row>
    <row r="31" spans="1:9" x14ac:dyDescent="0.3">
      <c r="A31" s="3" t="s">
        <v>30</v>
      </c>
      <c r="B31" s="3">
        <v>1</v>
      </c>
      <c r="C31" s="4">
        <v>22.917000000000002</v>
      </c>
      <c r="D31" s="3">
        <f t="shared" si="0"/>
        <v>22.917000000000002</v>
      </c>
      <c r="G31" s="3" t="s">
        <v>51</v>
      </c>
      <c r="I31" s="5" t="s">
        <v>53</v>
      </c>
    </row>
    <row r="32" spans="1:9" x14ac:dyDescent="0.3">
      <c r="A32" s="3" t="s">
        <v>31</v>
      </c>
      <c r="B32" s="3">
        <v>8</v>
      </c>
      <c r="C32" s="4">
        <v>4.1749999999999998</v>
      </c>
      <c r="D32" s="3">
        <f t="shared" si="0"/>
        <v>33.4</v>
      </c>
      <c r="G32" s="3" t="s">
        <v>51</v>
      </c>
      <c r="I32" s="5" t="s">
        <v>53</v>
      </c>
    </row>
    <row r="33" spans="1:9" x14ac:dyDescent="0.3">
      <c r="A33" s="3" t="s">
        <v>32</v>
      </c>
      <c r="B33" s="3">
        <v>2</v>
      </c>
      <c r="C33" s="4">
        <v>10.207000000000001</v>
      </c>
      <c r="D33" s="3">
        <f t="shared" si="0"/>
        <v>20.414000000000001</v>
      </c>
      <c r="G33" s="3" t="s">
        <v>51</v>
      </c>
      <c r="I33" s="5" t="s">
        <v>53</v>
      </c>
    </row>
    <row r="34" spans="1:9" x14ac:dyDescent="0.3">
      <c r="A34" s="3" t="s">
        <v>33</v>
      </c>
      <c r="B34" s="3">
        <v>1</v>
      </c>
      <c r="C34" s="4">
        <v>25.434999999999999</v>
      </c>
      <c r="D34" s="3">
        <f t="shared" si="0"/>
        <v>25.434999999999999</v>
      </c>
      <c r="G34" s="3" t="s">
        <v>51</v>
      </c>
      <c r="I34" s="5" t="s">
        <v>53</v>
      </c>
    </row>
    <row r="35" spans="1:9" x14ac:dyDescent="0.3">
      <c r="A35" s="3" t="s">
        <v>34</v>
      </c>
      <c r="B35" s="3">
        <v>6</v>
      </c>
      <c r="C35" s="4">
        <v>1.6679999999999999</v>
      </c>
      <c r="D35" s="3">
        <f t="shared" si="0"/>
        <v>10.007999999999999</v>
      </c>
      <c r="G35" s="3" t="s">
        <v>51</v>
      </c>
      <c r="I35" s="5" t="s">
        <v>53</v>
      </c>
    </row>
    <row r="36" spans="1:9" x14ac:dyDescent="0.3">
      <c r="A36" s="3" t="s">
        <v>35</v>
      </c>
      <c r="B36" s="3">
        <v>1</v>
      </c>
      <c r="C36" s="4">
        <v>6.9379999999999997</v>
      </c>
      <c r="D36" s="3">
        <f t="shared" si="0"/>
        <v>6.9379999999999997</v>
      </c>
      <c r="G36" s="3" t="s">
        <v>51</v>
      </c>
      <c r="I36" s="5" t="s">
        <v>53</v>
      </c>
    </row>
    <row r="37" spans="1:9" x14ac:dyDescent="0.3">
      <c r="A37" s="3" t="s">
        <v>36</v>
      </c>
      <c r="B37" s="3">
        <v>1</v>
      </c>
      <c r="C37" s="4">
        <v>11.888</v>
      </c>
      <c r="D37" s="3">
        <f t="shared" si="0"/>
        <v>11.888</v>
      </c>
      <c r="G37" s="3" t="s">
        <v>51</v>
      </c>
      <c r="I37" s="5" t="s">
        <v>53</v>
      </c>
    </row>
    <row r="38" spans="1:9" x14ac:dyDescent="0.3">
      <c r="A38" s="3" t="s">
        <v>37</v>
      </c>
      <c r="B38" s="3">
        <v>4</v>
      </c>
      <c r="C38" s="4">
        <v>0.79700000000000004</v>
      </c>
      <c r="D38" s="3">
        <f t="shared" si="0"/>
        <v>3.1880000000000002</v>
      </c>
      <c r="G38" s="3" t="s">
        <v>51</v>
      </c>
      <c r="I38" s="5" t="s">
        <v>53</v>
      </c>
    </row>
    <row r="39" spans="1:9" x14ac:dyDescent="0.3">
      <c r="A39" s="3" t="s">
        <v>38</v>
      </c>
      <c r="B39" s="3">
        <v>1</v>
      </c>
      <c r="C39" s="4">
        <v>4.2759999999999998</v>
      </c>
      <c r="D39" s="3">
        <f t="shared" si="0"/>
        <v>4.2759999999999998</v>
      </c>
      <c r="G39" s="3" t="s">
        <v>51</v>
      </c>
      <c r="I39" s="5" t="s">
        <v>53</v>
      </c>
    </row>
    <row r="40" spans="1:9" x14ac:dyDescent="0.3">
      <c r="A40" s="3" t="s">
        <v>39</v>
      </c>
      <c r="B40" s="3">
        <v>1</v>
      </c>
      <c r="C40" s="4">
        <v>4.2759999999999998</v>
      </c>
      <c r="D40" s="3">
        <f t="shared" si="0"/>
        <v>4.2759999999999998</v>
      </c>
      <c r="G40" s="3" t="s">
        <v>51</v>
      </c>
      <c r="I40" s="5" t="s">
        <v>53</v>
      </c>
    </row>
    <row r="41" spans="1:9" x14ac:dyDescent="0.3">
      <c r="A41" s="3" t="s">
        <v>40</v>
      </c>
      <c r="B41" s="3">
        <v>1</v>
      </c>
      <c r="C41" s="4">
        <v>3.8119999999999998</v>
      </c>
      <c r="D41" s="3">
        <f t="shared" si="0"/>
        <v>3.8119999999999998</v>
      </c>
      <c r="G41" s="3" t="s">
        <v>51</v>
      </c>
      <c r="I41" s="5" t="s">
        <v>53</v>
      </c>
    </row>
    <row r="42" spans="1:9" x14ac:dyDescent="0.3">
      <c r="A42" s="3" t="s">
        <v>41</v>
      </c>
      <c r="B42" s="3">
        <v>1</v>
      </c>
      <c r="C42" s="4">
        <v>0.67</v>
      </c>
      <c r="D42" s="3">
        <f t="shared" si="0"/>
        <v>0.67</v>
      </c>
      <c r="G42" s="3" t="s">
        <v>50</v>
      </c>
      <c r="I42" s="5" t="s">
        <v>53</v>
      </c>
    </row>
    <row r="43" spans="1:9" x14ac:dyDescent="0.3">
      <c r="A43" s="3" t="s">
        <v>42</v>
      </c>
      <c r="B43" s="3">
        <v>2</v>
      </c>
      <c r="C43" s="4">
        <v>30.437999999999999</v>
      </c>
      <c r="D43" s="3">
        <f t="shared" si="0"/>
        <v>60.875999999999998</v>
      </c>
      <c r="G43" s="3" t="s">
        <v>51</v>
      </c>
      <c r="I43" s="5" t="s">
        <v>53</v>
      </c>
    </row>
    <row r="44" spans="1:9" x14ac:dyDescent="0.3">
      <c r="A44" s="3" t="s">
        <v>43</v>
      </c>
      <c r="B44" s="3">
        <v>2</v>
      </c>
      <c r="C44" s="4">
        <v>2.4009999999999998</v>
      </c>
      <c r="D44" s="3">
        <f t="shared" si="0"/>
        <v>4.8019999999999996</v>
      </c>
      <c r="G44" s="3" t="s">
        <v>51</v>
      </c>
      <c r="I44" s="5" t="s">
        <v>53</v>
      </c>
    </row>
    <row r="45" spans="1:9" x14ac:dyDescent="0.3">
      <c r="A45" s="3" t="s">
        <v>44</v>
      </c>
      <c r="B45" s="3">
        <v>1</v>
      </c>
      <c r="C45" s="4">
        <v>0.80200000000000005</v>
      </c>
      <c r="D45" s="3">
        <f t="shared" si="0"/>
        <v>0.80200000000000005</v>
      </c>
      <c r="G45" s="3" t="s">
        <v>50</v>
      </c>
      <c r="I45" s="5" t="s">
        <v>53</v>
      </c>
    </row>
    <row r="47" spans="1:9" x14ac:dyDescent="0.3">
      <c r="A47" s="3" t="s">
        <v>47</v>
      </c>
      <c r="B47" s="6">
        <f>SUM(B2:B45)</f>
        <v>142</v>
      </c>
      <c r="C47" s="6"/>
      <c r="D47" s="6">
        <f t="shared" ref="D47" si="1">SUM(D2:D45)</f>
        <v>1079.2889999999995</v>
      </c>
    </row>
  </sheetData>
  <conditionalFormatting sqref="I2:I45">
    <cfRule type="cellIs" dxfId="3" priority="1" operator="equal">
      <formula>"Warped"</formula>
    </cfRule>
    <cfRule type="cellIs" dxfId="2" priority="2" operator="equal">
      <formula>"Missing"</formula>
    </cfRule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2017-10-03T21:15:34Z</dcterms:created>
  <dcterms:modified xsi:type="dcterms:W3CDTF">2017-11-17T20:15:46Z</dcterms:modified>
</cp:coreProperties>
</file>