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37556EEA-7583-4A5A-AB37-EA8B0BD30C30}" xr6:coauthVersionLast="36" xr6:coauthVersionMax="47" xr10:uidLastSave="{00000000-0000-0000-0000-000000000000}"/>
  <bookViews>
    <workbookView xWindow="-105" yWindow="-105" windowWidth="23250" windowHeight="13170" activeTab="2" xr2:uid="{F8420BDF-C08E-4FBB-891B-F574F63AC6D0}"/>
  </bookViews>
  <sheets>
    <sheet name="Sheet3" sheetId="5" r:id="rId1"/>
    <sheet name="BlinkIT Grocery Data" sheetId="1" r:id="rId2"/>
    <sheet name="Sheet2" sheetId="4" r:id="rId3"/>
  </sheets>
  <definedNames>
    <definedName name="_xlchart.v2.0" hidden="1">Sheet3!$B$90:$B$92</definedName>
    <definedName name="_xlchart.v2.1" hidden="1">Sheet3!$C$90:$C$92</definedName>
    <definedName name="_xlchart.v2.2" hidden="1">Sheet3!$B$90:$B$92</definedName>
    <definedName name="_xlchart.v2.3" hidden="1">Sheet3!$C$90:$C$92</definedName>
    <definedName name="Slicer_Item_Type">#N/A</definedName>
    <definedName name="Slicer_Outlet_Location_Type">#N/A</definedName>
    <definedName name="Slicer_Outlet_Size">#N/A</definedName>
    <definedName name="Slicer_Outlet_Typ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92" i="5" l="1"/>
  <c r="B90" i="5"/>
  <c r="B91" i="5"/>
  <c r="C90" i="5"/>
  <c r="C91" i="5"/>
  <c r="C92" i="5"/>
  <c r="D8" i="5" l="1"/>
  <c r="C8" i="5"/>
  <c r="B8" i="5"/>
  <c r="E8" i="5"/>
</calcChain>
</file>

<file path=xl/sharedStrings.xml><?xml version="1.0" encoding="utf-8"?>
<sst xmlns="http://schemas.openxmlformats.org/spreadsheetml/2006/main" count="59737" uniqueCount="1616">
  <si>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</si>
  <si>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</si>
  <si>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</si>
  <si>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</si>
  <si>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</si>
  <si>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</si>
  <si>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</si>
  <si>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</si>
  <si>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</si>
  <si>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</si>
  <si>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</si>
  <si>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</si>
  <si>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</si>
  <si>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</si>
  <si>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</si>
  <si>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</si>
  <si>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</si>
  <si>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</si>
  <si>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</si>
  <si>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</si>
  <si>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</si>
  <si>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</si>
  <si>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</si>
  <si>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</si>
  <si>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</si>
  <si>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</si>
  <si>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</si>
  <si>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</si>
  <si>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</si>
  <si>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</si>
  <si>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</si>
  <si>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</si>
  <si>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</si>
  <si>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</si>
  <si>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</si>
  <si>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</si>
  <si>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</si>
  <si>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</si>
  <si>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</si>
  <si>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</si>
  <si>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</si>
  <si>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</si>
  <si>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</si>
  <si>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</si>
  <si>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</si>
  <si>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</si>
  <si>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</si>
  <si>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</si>
  <si>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</si>
  <si>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</si>
  <si>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</si>
  <si>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</si>
  <si>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</si>
  <si>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</si>
  <si>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</si>
  <si>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</si>
  <si>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</si>
  <si>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</si>
  <si>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</si>
  <si>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</si>
  <si>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</si>
  <si>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</si>
  <si>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</si>
  <si>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</si>
  <si>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</si>
  <si>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</si>
  <si>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</si>
  <si>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</si>
  <si>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</si>
  <si>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</si>
  <si>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</si>
  <si>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</si>
  <si>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</si>
  <si>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</si>
  <si>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</si>
  <si>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</si>
  <si>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</si>
  <si>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</si>
  <si>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</si>
  <si>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</si>
  <si>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</si>
  <si>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</si>
  <si>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</si>
  <si>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</si>
  <si>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</si>
  <si>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</si>
  <si>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</si>
  <si>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</si>
  <si>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</si>
  <si>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</si>
  <si>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</si>
  <si>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</si>
  <si>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</si>
  <si>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</si>
  <si>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</si>
  <si>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</si>
  <si>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</si>
  <si>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</si>
  <si>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</si>
  <si>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</si>
  <si>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</si>
  <si>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</si>
  <si>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</si>
  <si>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</si>
  <si>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</si>
  <si>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</si>
  <si>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</si>
  <si>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</si>
  <si>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</si>
  <si>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</si>
  <si>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</si>
  <si>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</si>
  <si>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</si>
  <si>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</si>
  <si>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</si>
  <si>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</si>
  <si>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</si>
  <si>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</si>
  <si>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</si>
  <si>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</si>
  <si>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</si>
  <si>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</si>
  <si>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</si>
  <si>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</si>
  <si>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</si>
  <si>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</si>
  <si>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</si>
  <si>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</si>
  <si>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</si>
  <si>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</si>
  <si>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</si>
  <si>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</si>
  <si>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</si>
  <si>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</si>
  <si>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</si>
  <si>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</si>
  <si>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</si>
  <si>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</si>
  <si>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</si>
  <si>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</si>
  <si>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</si>
  <si>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</si>
  <si>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</si>
  <si>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</si>
  <si>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</si>
  <si>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</si>
  <si>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</si>
  <si>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</si>
  <si>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</si>
  <si>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</si>
  <si>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</si>
  <si>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</si>
  <si>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</si>
  <si>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</si>
  <si>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</si>
  <si>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</si>
  <si>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</si>
  <si>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</si>
  <si>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</si>
  <si>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</si>
  <si>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</si>
  <si>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</si>
  <si>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</si>
  <si>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</si>
  <si>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</si>
  <si>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</si>
  <si>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</si>
  <si>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</si>
  <si>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</si>
  <si>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</si>
  <si>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</si>
  <si>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</si>
  <si>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</si>
  <si>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</si>
  <si>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</si>
  <si>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</si>
  <si>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</si>
  <si>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</si>
  <si>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</si>
  <si>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</si>
  <si>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</si>
  <si>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</si>
  <si>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</si>
  <si>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</si>
  <si>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</si>
  <si>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</si>
  <si>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</si>
  <si>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</si>
  <si>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</si>
  <si>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</si>
  <si>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</si>
  <si>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</si>
  <si>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</si>
  <si>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</si>
  <si>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</si>
  <si>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</si>
  <si>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</si>
  <si>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</si>
  <si>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</si>
  <si>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</si>
  <si>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</si>
  <si>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</si>
  <si>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</si>
  <si>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</si>
  <si>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</si>
  <si>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</si>
  <si>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</si>
  <si>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</si>
  <si>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</si>
  <si>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</si>
  <si>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</si>
  <si>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</si>
  <si>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</si>
  <si>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</si>
  <si>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</si>
  <si>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</si>
  <si>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</si>
  <si>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</si>
  <si>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</si>
  <si>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</si>
  <si>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</si>
  <si>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</si>
  <si>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</si>
  <si>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</si>
  <si>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</si>
  <si>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</si>
  <si>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</si>
  <si>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</si>
  <si>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</si>
  <si>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</si>
  <si>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</si>
  <si>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</si>
  <si>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</si>
  <si>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</si>
  <si>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</si>
  <si>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</si>
  <si>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</si>
  <si>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</si>
  <si>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</si>
  <si>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</si>
  <si>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</si>
  <si>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</si>
  <si>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</si>
  <si>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</si>
  <si>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</si>
  <si>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</si>
  <si>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</si>
  <si>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</si>
  <si>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</si>
  <si>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</si>
  <si>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</si>
  <si>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</si>
  <si>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</si>
  <si>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</si>
  <si>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</si>
  <si>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</si>
  <si>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</si>
  <si>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</si>
  <si>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</si>
  <si>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</si>
  <si>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</si>
  <si>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</si>
  <si>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</si>
  <si>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</si>
  <si>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</si>
  <si>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</si>
  <si>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</si>
  <si>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</si>
  <si>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</si>
  <si>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</si>
  <si>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</si>
  <si>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</si>
  <si>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</si>
  <si>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</si>
  <si>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</si>
  <si>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</si>
  <si>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</si>
  <si>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</si>
  <si>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</si>
  <si>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</si>
  <si>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</si>
  <si>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</si>
  <si>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</si>
  <si>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</si>
  <si>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</si>
  <si>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</si>
  <si>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</si>
  <si>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</si>
  <si>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</si>
  <si>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</si>
  <si>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</si>
  <si>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</si>
  <si>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</si>
  <si>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</si>
  <si>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</si>
  <si>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</si>
  <si>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</si>
  <si>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</si>
  <si>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</si>
  <si>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</si>
  <si>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</si>
  <si>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</si>
  <si>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</si>
  <si>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</si>
  <si>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</si>
  <si>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</si>
  <si>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</si>
  <si>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</si>
  <si>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</si>
  <si>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</si>
  <si>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</si>
  <si>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</si>
  <si>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</si>
  <si>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</si>
  <si>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</si>
  <si>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</si>
  <si>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</si>
  <si>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</si>
  <si>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</si>
  <si>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</si>
  <si>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</si>
  <si>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</si>
  <si>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</si>
  <si>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</si>
  <si>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</si>
  <si>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</si>
  <si>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</si>
  <si>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</si>
  <si>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</si>
  <si>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</si>
  <si>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</si>
  <si>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</si>
  <si>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</si>
  <si>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</si>
  <si>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</si>
  <si>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</si>
  <si>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</si>
  <si>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</si>
  <si>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</si>
  <si>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</si>
  <si>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</si>
  <si>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</si>
  <si>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</si>
  <si>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</si>
  <si>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</si>
  <si>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</si>
  <si>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</si>
  <si>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</si>
  <si>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</si>
  <si>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</si>
  <si>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</si>
  <si>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</si>
  <si>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</si>
  <si>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</si>
  <si>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</si>
  <si>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</si>
  <si>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</si>
  <si>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</si>
  <si>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</si>
  <si>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</si>
  <si>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</si>
  <si>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</si>
  <si>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</si>
  <si>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</si>
  <si>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</si>
  <si>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</si>
  <si>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</si>
  <si>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</si>
  <si>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</si>
  <si>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</si>
  <si>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</si>
  <si>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</si>
  <si>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</si>
  <si>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</si>
  <si>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</si>
  <si>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</si>
  <si>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</si>
  <si>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</si>
  <si>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</si>
  <si>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</si>
  <si>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</si>
  <si>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</si>
  <si>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</si>
  <si>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</si>
  <si>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</si>
  <si>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</si>
  <si>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</si>
  <si>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</si>
  <si>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</si>
  <si>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</si>
  <si>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</si>
  <si>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</si>
  <si>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</si>
  <si>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</si>
  <si>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</si>
  <si>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</si>
  <si>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</si>
  <si>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</si>
  <si>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</si>
  <si>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</si>
  <si>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</si>
  <si>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</si>
  <si>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</si>
  <si>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</si>
  <si>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</si>
  <si>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</si>
  <si>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</si>
  <si>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</si>
  <si>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</si>
  <si>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</si>
  <si>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</si>
  <si>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</si>
  <si>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</si>
  <si>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</si>
  <si>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</si>
  <si>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</si>
  <si>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</si>
  <si>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</si>
  <si>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</si>
  <si>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</si>
  <si>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</si>
  <si>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</si>
  <si>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</si>
  <si>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</si>
  <si>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</si>
  <si>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</si>
  <si>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</si>
  <si>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</si>
  <si>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</si>
  <si>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</si>
  <si>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</si>
  <si>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</si>
  <si>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</si>
  <si>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</si>
  <si>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</si>
  <si>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</si>
  <si>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</si>
  <si>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</si>
  <si>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</si>
  <si>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</si>
  <si>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</si>
  <si>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</si>
  <si>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</si>
  <si>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</si>
  <si>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</si>
  <si>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</si>
  <si>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</si>
  <si>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</si>
  <si>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</si>
  <si>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</si>
  <si>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</si>
  <si>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</si>
  <si>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</si>
  <si>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</si>
  <si>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</si>
  <si>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</si>
  <si>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</si>
  <si>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</si>
  <si>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</si>
  <si>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</si>
  <si>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</si>
  <si>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</si>
  <si>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</si>
  <si>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</si>
  <si>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</si>
  <si>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</si>
  <si>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</si>
  <si>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</si>
  <si>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</si>
  <si>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</si>
  <si>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</si>
  <si>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</si>
  <si>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</si>
  <si>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</si>
  <si>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</si>
  <si>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</si>
  <si>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</si>
  <si>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</si>
  <si>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</si>
  <si>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</si>
  <si>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</si>
  <si>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</si>
  <si>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</si>
  <si>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</si>
  <si>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</si>
  <si>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</si>
  <si>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</si>
  <si>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</si>
  <si>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</si>
  <si>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</si>
  <si>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</si>
  <si>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</si>
  <si>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</si>
  <si>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</si>
  <si>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</si>
  <si>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</si>
  <si>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</si>
  <si>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</si>
  <si>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</si>
  <si>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</si>
  <si>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</si>
  <si>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</si>
  <si>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</si>
  <si>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</si>
  <si>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</si>
  <si>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</si>
  <si>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</si>
  <si>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</si>
  <si>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</si>
  <si>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</si>
  <si>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</si>
  <si>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</si>
  <si>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</si>
  <si>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</si>
  <si>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</si>
  <si>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</si>
  <si>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</si>
  <si>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</si>
  <si>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</si>
  <si>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</si>
  <si>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</si>
  <si>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</si>
  <si>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</si>
  <si>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</si>
  <si>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</si>
  <si>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</si>
  <si>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</si>
  <si>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</si>
  <si>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</si>
  <si>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</si>
  <si>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</si>
  <si>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</si>
  <si>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</si>
  <si>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</si>
  <si>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</si>
  <si>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</si>
  <si>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</si>
  <si>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</si>
  <si>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</si>
  <si>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</si>
  <si>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</si>
  <si>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</si>
  <si>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</si>
  <si>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</si>
  <si>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</si>
  <si>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</si>
  <si>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</si>
  <si>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</si>
  <si>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</si>
  <si>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</si>
  <si>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</si>
  <si>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</si>
  <si>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</si>
  <si>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</si>
  <si>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</si>
  <si>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</si>
  <si>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</si>
  <si>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</si>
  <si>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</si>
  <si>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</si>
  <si>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</si>
  <si>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</si>
  <si>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</si>
  <si>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</si>
  <si>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</si>
  <si>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</si>
  <si>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</si>
  <si>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</si>
  <si>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</si>
  <si>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</si>
  <si>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</si>
  <si>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</si>
  <si>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</si>
  <si>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</si>
  <si>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</si>
  <si>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</si>
  <si>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</si>
  <si>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</si>
  <si>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</si>
  <si>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</si>
  <si>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</si>
  <si>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</si>
  <si>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</si>
  <si>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</si>
  <si>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</si>
  <si>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</si>
  <si>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</si>
  <si>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</si>
  <si>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</si>
  <si>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</si>
  <si>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</si>
  <si>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</si>
  <si>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</si>
  <si>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</si>
  <si>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</si>
  <si>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</si>
  <si>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</si>
  <si>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</si>
  <si>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</si>
  <si>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</si>
  <si>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</si>
  <si>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</si>
  <si>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</si>
  <si>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</si>
  <si>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</si>
  <si>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</si>
  <si>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</si>
  <si>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</si>
  <si>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</si>
  <si>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</si>
  <si>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</si>
  <si>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</si>
  <si>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</si>
  <si>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</si>
  <si>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</si>
  <si>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</si>
  <si>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</si>
  <si>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</si>
  <si>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</si>
  <si>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</si>
  <si>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</si>
  <si>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</si>
  <si>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</si>
  <si>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</si>
  <si>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</si>
  <si>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</si>
  <si>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</si>
  <si>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</si>
  <si>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</si>
  <si>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</si>
  <si>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</si>
  <si>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</si>
  <si>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</si>
  <si>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</si>
  <si>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</si>
  <si>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</si>
  <si>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</si>
  <si>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</si>
  <si>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</si>
  <si>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</si>
  <si>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</si>
  <si>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</si>
  <si>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</si>
  <si>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</si>
  <si>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</si>
  <si>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</si>
  <si>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</si>
  <si>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</si>
  <si>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</si>
  <si>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</si>
  <si>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</si>
  <si>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</si>
  <si>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</si>
  <si>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</si>
  <si>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</si>
  <si>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</si>
  <si>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</si>
  <si>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</si>
  <si>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</si>
  <si>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</si>
  <si>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</si>
  <si>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</si>
  <si>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</si>
  <si>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</si>
  <si>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</si>
  <si>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</si>
  <si>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</si>
  <si>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</si>
  <si>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</si>
  <si>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</si>
  <si>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</si>
  <si>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</si>
  <si>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</si>
  <si>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</si>
  <si>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</si>
  <si>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</si>
  <si>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</si>
  <si>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</si>
  <si>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</si>
  <si>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</si>
  <si>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</si>
  <si>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</si>
  <si>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</si>
  <si>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</si>
  <si>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</si>
  <si>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</si>
  <si>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</si>
  <si>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</si>
  <si>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</si>
  <si>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</si>
  <si>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</si>
  <si>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</si>
  <si>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</si>
  <si>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</si>
  <si>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</si>
  <si>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</si>
  <si>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</si>
  <si>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</si>
  <si>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</si>
  <si>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</si>
  <si>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</si>
  <si>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</si>
  <si>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</si>
  <si>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</si>
  <si>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</si>
  <si>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</si>
  <si>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</si>
  <si>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</si>
  <si>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</si>
  <si>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</si>
  <si>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</si>
  <si>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</si>
  <si>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</si>
  <si>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</si>
  <si>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</si>
  <si>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</si>
  <si>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</si>
  <si>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</si>
  <si>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</si>
  <si>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</si>
  <si>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</si>
  <si>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</si>
  <si>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</si>
  <si>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</si>
  <si>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</si>
  <si>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</si>
  <si>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</si>
  <si>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</si>
  <si>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</si>
  <si>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</si>
  <si>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</si>
  <si>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</si>
  <si>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</si>
  <si>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</si>
  <si>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</si>
  <si>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</si>
  <si>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</si>
  <si>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</si>
  <si>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</si>
  <si>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</si>
  <si>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</si>
  <si>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</si>
  <si>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</si>
  <si>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</si>
  <si>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</si>
  <si>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</si>
  <si>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</si>
  <si>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</si>
  <si>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</si>
  <si>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</si>
  <si>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</si>
  <si>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</si>
  <si>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</si>
  <si>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</si>
  <si>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</si>
  <si>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</si>
  <si>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</si>
  <si>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</si>
  <si>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</si>
  <si>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</si>
  <si>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</si>
  <si>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</si>
  <si>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</si>
  <si>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</si>
  <si>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</si>
  <si>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</si>
  <si>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</si>
  <si>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</si>
  <si>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</si>
  <si>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</si>
  <si>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</si>
  <si>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</si>
  <si>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</si>
  <si>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</si>
  <si>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</si>
  <si>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</si>
  <si>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</si>
  <si>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</si>
  <si>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</si>
  <si>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</si>
  <si>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</si>
  <si>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</si>
  <si>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</si>
  <si>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</si>
  <si>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</si>
  <si>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</si>
  <si>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</si>
  <si>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</si>
  <si>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</si>
  <si>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</si>
  <si>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</si>
  <si>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</si>
  <si>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</si>
  <si>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</si>
  <si>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</si>
  <si>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</si>
  <si>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</si>
  <si>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</si>
  <si>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</si>
  <si>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</si>
  <si>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</si>
  <si>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</si>
  <si>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</si>
  <si>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</si>
  <si>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</si>
  <si>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</si>
  <si>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</si>
  <si>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</si>
  <si>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</si>
  <si>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</si>
  <si>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</si>
  <si>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</si>
  <si>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</si>
  <si>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</si>
  <si>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</si>
  <si>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</si>
  <si>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</si>
  <si>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</si>
  <si>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</si>
  <si>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</si>
  <si>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</si>
  <si>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</si>
  <si>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</si>
  <si>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</si>
  <si>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</si>
  <si>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</si>
  <si>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</si>
  <si>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</si>
  <si>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</si>
  <si>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</si>
  <si>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</si>
  <si>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</si>
  <si>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</si>
  <si>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</si>
  <si>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</si>
  <si>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</si>
  <si>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</si>
  <si>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</si>
  <si>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</si>
  <si>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</si>
  <si>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</si>
  <si>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</si>
  <si>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</si>
  <si>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</si>
  <si>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</si>
  <si>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</si>
  <si>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</si>
  <si>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</si>
  <si>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</si>
  <si>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</si>
  <si>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</si>
  <si>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</si>
  <si>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</si>
  <si>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</si>
  <si>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</si>
  <si>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</si>
  <si>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</si>
  <si>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</si>
  <si>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</si>
  <si>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</si>
  <si>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</si>
  <si>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</si>
  <si>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</si>
  <si>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</si>
  <si>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</si>
  <si>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</si>
  <si>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</si>
  <si>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</si>
  <si>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</si>
  <si>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</si>
  <si>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</si>
  <si>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</si>
  <si>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</si>
  <si>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</si>
  <si>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</si>
  <si>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</si>
  <si>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</si>
  <si>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</si>
  <si>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</si>
  <si>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</si>
  <si>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</si>
  <si>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</si>
  <si>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</si>
  <si>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</si>
  <si>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</si>
  <si>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</si>
  <si>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</si>
  <si>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</si>
  <si>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</si>
  <si>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</si>
  <si>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</si>
  <si>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</si>
  <si>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</si>
  <si>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</si>
  <si>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</si>
  <si>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</si>
  <si>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</si>
  <si>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</si>
  <si>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</si>
  <si>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</si>
  <si>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</si>
  <si>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</si>
  <si>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</si>
  <si>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</si>
  <si>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</si>
  <si>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</si>
  <si>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</si>
  <si>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</si>
  <si>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</si>
  <si>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</si>
  <si>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</si>
  <si>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</si>
  <si>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</si>
  <si>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</si>
  <si>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</si>
  <si>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</si>
  <si>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</si>
  <si>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</si>
  <si>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</si>
  <si>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</si>
  <si>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</si>
  <si>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</si>
  <si>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</si>
  <si>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</si>
  <si>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</si>
  <si>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</si>
  <si>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</si>
  <si>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</si>
  <si>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</si>
  <si>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</si>
  <si>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</si>
  <si>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</si>
  <si>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</si>
  <si>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</si>
  <si>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</si>
  <si>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</si>
  <si>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</si>
  <si>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</si>
  <si>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</si>
  <si>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</si>
  <si>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</si>
  <si>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</si>
  <si>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</si>
  <si>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</si>
  <si>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</si>
  <si>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</si>
  <si>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</si>
  <si>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</si>
  <si>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</si>
  <si>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</si>
  <si>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</si>
  <si>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</si>
  <si>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</si>
  <si>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</si>
  <si>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</si>
  <si>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</si>
  <si>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</si>
  <si>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</si>
  <si>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</si>
  <si>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</si>
  <si>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</si>
  <si>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</si>
  <si>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</si>
  <si>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</si>
  <si>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</si>
  <si>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</si>
  <si>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</si>
  <si>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</si>
  <si>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</si>
  <si>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</si>
  <si>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</si>
  <si>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</si>
  <si>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</si>
  <si>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</si>
  <si>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</si>
  <si>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</si>
  <si>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</si>
  <si>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</si>
  <si>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</si>
  <si>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</si>
  <si>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</si>
  <si>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</si>
  <si>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</si>
  <si>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</si>
  <si>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</si>
  <si>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</si>
  <si>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</si>
  <si>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</si>
  <si>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</si>
  <si>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</si>
  <si>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</si>
  <si>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</si>
  <si>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</si>
  <si>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</si>
  <si>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</si>
  <si>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</si>
  <si>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</si>
  <si>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</si>
  <si>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</si>
  <si>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</si>
  <si>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</si>
  <si>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</si>
  <si>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</si>
  <si>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</si>
  <si>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</si>
  <si>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</si>
  <si>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</si>
  <si>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</si>
  <si>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</si>
  <si>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</si>
  <si>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</si>
  <si>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</si>
  <si>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</si>
  <si>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</si>
  <si>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</si>
  <si>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</si>
  <si>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</si>
  <si>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</si>
  <si>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</si>
  <si>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</si>
  <si>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</si>
  <si>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</si>
  <si>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</si>
  <si>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</si>
  <si>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</si>
  <si>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</si>
  <si>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</si>
  <si>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</si>
  <si>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</si>
  <si>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</si>
  <si>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</si>
  <si>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</si>
  <si>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</si>
  <si>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</si>
  <si>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</si>
  <si>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</si>
  <si>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</si>
  <si>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</si>
  <si>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</si>
  <si>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</si>
  <si>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</si>
  <si>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</si>
  <si>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</si>
  <si>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</si>
  <si>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</si>
  <si>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</si>
  <si>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</si>
  <si>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</si>
  <si>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</si>
  <si>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</si>
  <si>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</si>
  <si>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</si>
  <si>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</si>
  <si>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</si>
  <si>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</si>
  <si>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</si>
  <si>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</si>
  <si>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</si>
  <si>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</si>
  <si>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</si>
  <si>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</si>
  <si>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</si>
  <si>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</si>
  <si>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</si>
  <si>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</si>
  <si>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</si>
  <si>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</si>
  <si>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</si>
  <si>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</si>
  <si>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</si>
  <si>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</si>
  <si>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</si>
  <si>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</si>
  <si>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</si>
  <si>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</si>
  <si>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</si>
  <si>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</si>
  <si>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</si>
  <si>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</si>
  <si>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</si>
  <si>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</si>
  <si>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</si>
  <si>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</si>
  <si>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</si>
  <si>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</si>
  <si>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</si>
  <si>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</si>
  <si>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</si>
  <si>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</si>
  <si>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</si>
  <si>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</si>
  <si>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</si>
  <si>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</si>
  <si>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</si>
  <si>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</si>
  <si>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</si>
  <si>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</si>
  <si>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</si>
  <si>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</si>
  <si>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</si>
  <si>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</si>
  <si>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</si>
  <si>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</si>
  <si>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</si>
  <si>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</si>
  <si>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</si>
  <si>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</si>
  <si>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</si>
  <si>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</si>
  <si>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</si>
  <si>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</si>
  <si>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</si>
  <si>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</si>
  <si>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</si>
  <si>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</si>
  <si>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</si>
  <si>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</si>
  <si>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</si>
  <si>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</si>
  <si>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</si>
  <si>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</si>
  <si>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</si>
  <si>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</si>
  <si>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</si>
  <si>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</si>
  <si>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</si>
  <si>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</si>
  <si>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</si>
  <si>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</si>
  <si>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</si>
  <si>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</si>
  <si>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</si>
  <si>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</si>
  <si>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</si>
  <si>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</si>
  <si>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</si>
  <si>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</si>
  <si>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</si>
  <si>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</si>
  <si>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</si>
  <si>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</si>
  <si>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</si>
  <si>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</si>
  <si>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</si>
  <si>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</si>
  <si>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</si>
  <si>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</si>
  <si>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</si>
  <si>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</si>
  <si>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</si>
  <si>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</si>
  <si>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</si>
  <si>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</si>
  <si>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</si>
  <si>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</si>
  <si>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</si>
  <si>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</si>
  <si>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</si>
  <si>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</si>
  <si>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</si>
  <si>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</si>
  <si>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</si>
  <si>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</si>
  <si>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</si>
  <si>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</si>
  <si>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</si>
  <si>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</si>
  <si>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</si>
  <si>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</si>
  <si>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</si>
  <si>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</si>
  <si>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</si>
  <si>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</si>
  <si>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</si>
  <si>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</si>
  <si>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</si>
  <si>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</si>
  <si>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</si>
  <si>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</si>
  <si>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</si>
  <si>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</si>
  <si>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</si>
  <si>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</si>
  <si>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</si>
  <si>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</si>
  <si>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</si>
  <si>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</si>
  <si>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</si>
  <si>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</si>
  <si>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</si>
  <si>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</si>
  <si>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</si>
  <si>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</si>
  <si>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</si>
  <si>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</si>
  <si>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</si>
  <si>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</si>
  <si>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</si>
  <si>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</si>
  <si>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</si>
  <si>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</si>
  <si>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</si>
  <si>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</si>
  <si>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</si>
  <si>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</si>
  <si>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</si>
  <si>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</si>
  <si>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</si>
  <si>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</si>
  <si>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</si>
  <si>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</si>
  <si>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</si>
  <si>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</si>
  <si>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</si>
  <si>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</si>
  <si>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</si>
  <si>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</si>
  <si>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</si>
  <si>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</si>
  <si>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</si>
  <si>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</si>
  <si>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</si>
  <si>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</si>
  <si>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</si>
  <si>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</si>
  <si>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</si>
  <si>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</si>
  <si>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</si>
  <si>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</si>
  <si>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</si>
  <si>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</si>
  <si>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</si>
  <si>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</si>
  <si>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</si>
  <si>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</si>
  <si>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</si>
  <si>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</si>
  <si>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</si>
  <si>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</si>
  <si>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</si>
  <si>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</si>
  <si>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</si>
  <si>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</si>
  <si>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</si>
  <si>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</si>
  <si>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</si>
  <si>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</si>
  <si>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</si>
  <si>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</si>
  <si>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</si>
  <si>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</si>
  <si>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</si>
  <si>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</si>
  <si>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</si>
  <si>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</si>
  <si>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</si>
  <si>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</si>
  <si>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</si>
  <si>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</si>
  <si>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</si>
  <si>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</si>
  <si>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</si>
  <si>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</si>
  <si>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</si>
  <si>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</si>
  <si>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</si>
  <si>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</si>
  <si>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</si>
  <si>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</si>
  <si>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</si>
  <si>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</si>
  <si>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</si>
  <si>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</si>
  <si>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</si>
  <si>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</si>
  <si>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</si>
  <si>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</si>
  <si>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</si>
  <si>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</si>
  <si>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</si>
  <si>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</si>
  <si>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</si>
  <si>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</si>
  <si>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</si>
  <si>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</si>
  <si>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</si>
  <si>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</si>
  <si>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</si>
  <si>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</si>
  <si>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</si>
  <si>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</si>
  <si>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</si>
  <si>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</si>
  <si>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</si>
  <si>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</si>
  <si>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</si>
  <si>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</si>
  <si>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</si>
  <si>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</si>
  <si>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</si>
  <si>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</si>
  <si>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</si>
  <si>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</si>
  <si>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</si>
  <si>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</si>
  <si>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</si>
  <si>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</si>
  <si>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</si>
  <si>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</si>
  <si>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</si>
  <si>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</si>
  <si>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</si>
  <si>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</si>
  <si>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</si>
  <si>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</si>
  <si>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</si>
  <si>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</si>
  <si>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</si>
  <si>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</si>
  <si>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</si>
  <si>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</si>
  <si>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</si>
  <si>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</si>
  <si>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</si>
  <si>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</si>
  <si>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</si>
  <si>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</si>
  <si>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</si>
  <si>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</si>
  <si>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</si>
  <si>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</si>
  <si>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</si>
  <si>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</si>
  <si>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</si>
  <si>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</si>
  <si>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</si>
  <si>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</si>
  <si>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</si>
  <si>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</si>
  <si>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</si>
  <si>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</si>
  <si>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</si>
  <si>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</si>
  <si>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</si>
  <si>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</si>
  <si>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</si>
  <si>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</si>
  <si>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</si>
  <si>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</si>
  <si>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</si>
  <si>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</si>
  <si>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</si>
  <si>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</si>
  <si>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</si>
  <si>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</si>
  <si>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</si>
  <si>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</si>
  <si>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</si>
  <si>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</si>
  <si>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</si>
  <si>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</si>
  <si>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</si>
  <si>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</si>
  <si>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</si>
  <si>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</si>
  <si>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</si>
  <si>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</si>
  <si>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</si>
  <si>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</si>
  <si>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</si>
  <si>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</si>
  <si>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</si>
  <si>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</si>
  <si>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</si>
  <si>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</si>
  <si>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</si>
  <si>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</si>
  <si>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</si>
  <si>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</si>
  <si>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</si>
  <si>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</si>
  <si>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</si>
  <si>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</si>
  <si>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</si>
  <si>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</si>
  <si>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</si>
  <si>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</si>
  <si>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</si>
  <si>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</si>
  <si>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</si>
  <si>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</si>
  <si>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</si>
  <si>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</si>
  <si>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</si>
  <si>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</si>
  <si>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</si>
  <si>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</si>
  <si>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</si>
  <si>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</si>
  <si>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</si>
  <si>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</si>
  <si>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</si>
  <si>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</si>
  <si>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</si>
  <si>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</si>
  <si>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</si>
  <si>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</si>
  <si>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</si>
  <si>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</si>
  <si>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</si>
  <si>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</si>
  <si>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</si>
  <si>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</si>
  <si>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</si>
  <si>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</si>
  <si>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</si>
  <si>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</si>
  <si>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</si>
  <si>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</si>
  <si>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</si>
  <si>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</si>
  <si>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</si>
  <si>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</si>
  <si>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</si>
  <si>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</si>
  <si>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</si>
  <si>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</si>
  <si>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</si>
  <si>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</si>
  <si>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</si>
  <si>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</si>
  <si>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</si>
  <si>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</si>
  <si>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</si>
  <si>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</si>
  <si>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</si>
  <si>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</si>
  <si>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</si>
  <si>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</si>
  <si>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</si>
  <si>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</si>
  <si>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</si>
  <si>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</si>
  <si>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</si>
  <si>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</si>
  <si>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</si>
  <si>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</si>
  <si>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</si>
  <si>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</si>
  <si>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</si>
  <si>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</si>
  <si>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</si>
  <si>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</si>
  <si>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</si>
  <si>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</si>
  <si>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</si>
  <si>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</si>
  <si>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</si>
  <si>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</si>
  <si>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</si>
  <si>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</si>
  <si>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</si>
  <si>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</si>
  <si>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</si>
  <si>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</si>
  <si>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</si>
  <si>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</si>
  <si>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</si>
  <si>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</si>
  <si>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</si>
  <si>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</si>
  <si>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</si>
  <si>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</si>
  <si>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</si>
  <si>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</si>
  <si>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</si>
  <si>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</si>
  <si>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</si>
  <si>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</si>
  <si>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</si>
  <si>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</si>
  <si>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</si>
  <si>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</si>
  <si>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</si>
  <si>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</si>
  <si>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</si>
  <si>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</si>
  <si>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</si>
  <si>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</si>
  <si>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</si>
  <si>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</si>
  <si>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</si>
  <si>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</si>
  <si>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</si>
  <si>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</si>
  <si>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</si>
  <si>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</si>
  <si>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</si>
  <si>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</si>
  <si>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</si>
  <si>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</si>
  <si>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</si>
  <si>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</si>
  <si>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</si>
  <si>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</si>
  <si>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</si>
  <si>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</si>
  <si>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</si>
  <si>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</si>
  <si>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</si>
  <si>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</si>
  <si>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</si>
  <si>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</si>
  <si>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</si>
  <si>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</si>
  <si>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</si>
  <si>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</si>
  <si>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</si>
  <si>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</si>
  <si>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</si>
  <si>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</si>
  <si>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</si>
  <si>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</si>
  <si>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</si>
  <si>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</si>
  <si>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</si>
  <si>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</si>
  <si>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</si>
  <si>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</si>
  <si>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</si>
  <si>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</si>
  <si>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</si>
  <si>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</si>
  <si>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</si>
  <si>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</si>
  <si>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</si>
  <si>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</si>
  <si>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</si>
  <si>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</si>
  <si>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</si>
  <si>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</si>
  <si>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</si>
  <si>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</si>
  <si>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</si>
  <si>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</si>
  <si>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</si>
  <si>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</si>
  <si>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</si>
  <si>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</si>
  <si>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</si>
  <si>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</si>
  <si>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</si>
  <si>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</si>
  <si>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</si>
  <si>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</si>
  <si>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</si>
  <si>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</si>
  <si>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</si>
  <si>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</si>
  <si>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</si>
  <si>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</si>
  <si>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</si>
  <si>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</si>
  <si>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</si>
  <si>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</si>
  <si>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</si>
  <si>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</si>
  <si>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</si>
  <si>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</si>
  <si>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</si>
  <si>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</si>
  <si>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</si>
  <si>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</si>
  <si>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</si>
  <si>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</si>
  <si>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</si>
  <si>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</si>
  <si>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</si>
  <si>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</si>
  <si>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</si>
  <si>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</si>
  <si>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</si>
  <si>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</si>
  <si>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</si>
  <si>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</si>
  <si>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</si>
  <si>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</si>
  <si>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</si>
  <si>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</si>
  <si>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</si>
  <si>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</si>
  <si>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</si>
  <si>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</si>
  <si>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</si>
  <si>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</si>
  <si>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</si>
  <si>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</si>
  <si>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</si>
  <si>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</si>
  <si>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</si>
  <si>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</si>
  <si>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</si>
  <si>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</si>
  <si>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</si>
  <si>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</si>
  <si>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</si>
  <si>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</si>
  <si>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</si>
  <si>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</si>
  <si>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</si>
  <si>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</si>
  <si>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</si>
  <si>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Average of Rating</t>
  </si>
  <si>
    <t>Number of items</t>
  </si>
  <si>
    <t>Row Labels</t>
  </si>
  <si>
    <t>No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</si>
</sst>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_ ;_-[$$-409]* \-#,##0\ ;_-[$$-409]* &quot;-&quot;??_ ;_-@_ "/>
    <numFmt numFmtId="166" formatCode="\$0.00,,&quot;M&quot;"/>
    <numFmt numFmtId="167" formatCode="\$0.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NumberFormat="1"/>
    <xf numFmtId="166" fontId="18" fillId="0" borderId="0" xfId="0" applyNumberFormat="1" applyFont="1"/>
    <xf numFmtId="0" fontId="0" fillId="0" borderId="11" xfId="0" applyBorder="1"/>
    <xf numFmtId="0" fontId="0" fillId="0" borderId="12" xfId="0" applyBorder="1"/>
    <xf numFmtId="0" fontId="0" fillId="0" borderId="13" xfId="0" applyBorder="1"/>
    <xf numFmtId="0" fontId="0" fillId="0" borderId="14" xfId="0" applyNumberFormat="1" applyBorder="1"/>
    <xf numFmtId="0" fontId="0" fillId="0" borderId="0" xfId="0" applyNumberFormat="1" applyBorder="1"/>
    <xf numFmtId="0" fontId="0" fillId="0" borderId="15" xfId="0" applyNumberFormat="1" applyBorder="1"/>
    <xf numFmtId="0" fontId="0" fillId="0" borderId="14" xfId="0" applyBorder="1"/>
    <xf numFmtId="0" fontId="0" fillId="0" borderId="0" xfId="0" applyBorder="1"/>
    <xf numFmtId="0" fontId="0" fillId="0" borderId="15" xfId="0" applyBorder="1"/>
    <xf numFmtId="166" fontId="0" fillId="0" borderId="16" xfId="0" applyNumberFormat="1" applyBorder="1"/>
    <xf numFmtId="165" fontId="0" fillId="0" borderId="17" xfId="0" applyNumberFormat="1" applyBorder="1"/>
    <xf numFmtId="0" fontId="0" fillId="0" borderId="17" xfId="0" applyBorder="1"/>
    <xf numFmtId="164" fontId="0" fillId="0" borderId="18" xfId="0" applyNumberFormat="1" applyBorder="1"/>
    <xf numFmtId="0" fontId="0" fillId="0" borderId="11" xfId="0" pivotButton="1" applyBorder="1"/>
    <xf numFmtId="0" fontId="0" fillId="0" borderId="14" xfId="0" applyBorder="1" applyAlignment="1">
      <alignment horizontal="left"/>
    </xf>
    <xf numFmtId="167" fontId="0" fillId="0" borderId="0" xfId="0" applyNumberFormat="1" applyBorder="1"/>
    <xf numFmtId="0" fontId="0" fillId="0" borderId="16" xfId="0" applyBorder="1"/>
    <xf numFmtId="0" fontId="0" fillId="0" borderId="18" xfId="0" applyBorder="1"/>
    <xf numFmtId="0" fontId="0" fillId="0" borderId="12" xfId="0" pivotButton="1" applyBorder="1"/>
    <xf numFmtId="0" fontId="0" fillId="0" borderId="14" xfId="0" pivotButton="1" applyBorder="1"/>
    <xf numFmtId="167" fontId="0" fillId="0" borderId="17" xfId="0" applyNumberFormat="1" applyBorder="1"/>
    <xf numFmtId="0" fontId="0" fillId="0" borderId="10" xfId="0" applyBorder="1"/>
    <xf numFmtId="167" fontId="0" fillId="0" borderId="10" xfId="0" applyNumberFormat="1" applyBorder="1"/>
    <xf numFmtId="0" fontId="0" fillId="0" borderId="0" xfId="0" pivotButton="1" applyBorder="1"/>
    <xf numFmtId="0" fontId="0" fillId="0" borderId="15" xfId="0" pivotButton="1" applyBorder="1"/>
    <xf numFmtId="168" fontId="0" fillId="0" borderId="0" xfId="0" applyNumberFormat="1" applyBorder="1"/>
    <xf numFmtId="1"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0,&quot;K&quot;"/>
    </dxf>
    <dxf>
      <font>
        <b/>
        <color theme="1"/>
      </font>
      <border>
        <bottom style="thin">
          <color theme="7"/>
        </bottom>
        <vertical/>
        <horizontal/>
      </border>
    </dxf>
    <dxf>
      <font>
        <color theme="1"/>
      </font>
      <fill>
        <patternFill patternType="solid">
          <fgColor auto="1"/>
          <bgColor rgb="FFE7CF1D"/>
        </patternFill>
      </fill>
      <border>
        <left style="thin">
          <color theme="1"/>
        </left>
        <right style="thin">
          <color theme="1"/>
        </right>
        <top style="thin">
          <color theme="1"/>
        </top>
        <bottom style="thin">
          <color theme="1"/>
        </bottom>
        <vertical/>
        <horizontal/>
      </border>
    </dxf>
    <dxf>
      <font>
        <b/>
        <color theme="1"/>
      </font>
      <border>
        <bottom style="thin">
          <color theme="4"/>
        </bottom>
        <vertical/>
        <horizontal/>
      </border>
    </dxf>
    <dxf>
      <font>
        <color theme="1"/>
      </font>
      <fill>
        <patternFill>
          <bgColor rgb="FFF9D607"/>
        </patternFill>
      </fill>
      <border>
        <left style="thin">
          <color theme="4"/>
        </left>
        <right style="thin">
          <color theme="4"/>
        </right>
        <top style="thin">
          <color theme="4"/>
        </top>
        <bottom style="thin">
          <color theme="4"/>
        </bottom>
        <vertical/>
        <horizontal/>
      </border>
    </dxf>
    <dxf>
      <font>
        <u/>
        <color auto="1"/>
      </font>
      <fill>
        <patternFill>
          <bgColor theme="7"/>
        </patternFill>
      </fill>
      <border>
        <left style="thin">
          <color auto="1"/>
        </left>
        <right style="thin">
          <color auto="1"/>
        </right>
        <top style="thin">
          <color auto="1"/>
        </top>
        <bottom style="thin">
          <color auto="1"/>
        </bottom>
      </border>
    </dxf>
    <dxf>
      <fill>
        <patternFill>
          <bgColor rgb="FFF0DF76"/>
        </patternFill>
      </fill>
      <border>
        <left style="thin">
          <color auto="1"/>
        </left>
        <right style="thin">
          <color auto="1"/>
        </right>
        <top style="thin">
          <color auto="1"/>
        </top>
        <bottom style="thin">
          <color auto="1"/>
        </bottom>
      </border>
    </dxf>
  </dxfs>
  <tableStyles count="5" defaultTableStyle="TableStyleMedium2" defaultPivotStyle="PivotStyleLight16">
    <tableStyle name="Blinkit" pivot="0" table="0" count="1" xr9:uid="{C29A415F-2D93-485A-AD1D-9FA1C6566FBA}">
      <tableStyleElement type="wholeTable" dxfId="67"/>
    </tableStyle>
    <tableStyle name="Blinkit Analysis" pivot="0" table="0" count="1" xr9:uid="{45B38405-5AC2-4054-81C9-0ECA5D0071F2}">
      <tableStyleElement type="wholeTable" dxfId="66"/>
    </tableStyle>
    <tableStyle name="Blinkit Sales Data Analysis" pivot="0" table="0" count="0" xr9:uid="{72C6F269-3D94-45FE-9E44-6235E9B0D49A}"/>
    <tableStyle name="SlicerStyleLight1 2" pivot="0" table="0" count="10" xr9:uid="{6384BA56-414A-4AD4-BB3E-3223181254EA}">
      <tableStyleElement type="wholeTable" dxfId="65"/>
      <tableStyleElement type="headerRow" dxfId="64"/>
    </tableStyle>
    <tableStyle name="SlicerStyleLight4 2" pivot="0" table="0" count="10" xr9:uid="{42912D0A-C8A0-4957-8B49-758EC899752D}">
      <tableStyleElement type="wholeTable" dxfId="63"/>
      <tableStyleElement type="headerRow" dxfId="62"/>
    </tableStyle>
  </tableStyles>
  <colors>
    <mruColors>
      <color rgb="FFE7CF1D"/>
      <color rgb="FFFFFFFF"/>
      <color rgb="FFF6F10F"/>
      <color rgb="FFFFCC00"/>
      <color rgb="FFF9D607"/>
      <color rgb="FFF8F30D"/>
      <color rgb="FFFF9900"/>
      <color rgb="FFF0DF76"/>
      <color rgb="FFFF5050"/>
      <color rgb="FFE8D02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 name="Blinkit Analysis"/>
        <x14:slicerStyle name="Blinkit Sales Data Analysis"/>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8.3976935315517975E-2"/>
          <c:y val="0.16247059045676845"/>
          <c:w val="0.84234173431023829"/>
          <c:h val="0.7847716157782435"/>
        </c:manualLayout>
      </c:layout>
      <c:doughnutChart>
        <c:varyColors val="1"/>
        <c:ser>
          <c:idx val="0"/>
          <c:order val="0"/>
          <c:tx>
            <c:strRef>
              <c:f>Sheet3!$D$17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27-4BE3-A7F6-F9FDDD5B5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27-4BE3-A7F6-F9FDDD5B536F}"/>
              </c:ext>
            </c:extLst>
          </c:dPt>
          <c:cat>
            <c:strRef>
              <c:f>Sheet3!$C$18:$C$19</c:f>
              <c:strCache>
                <c:ptCount val="2"/>
                <c:pt idx="0">
                  <c:v>Low Fat</c:v>
                </c:pt>
                <c:pt idx="1">
                  <c:v>Regular</c:v>
                </c:pt>
              </c:strCache>
            </c:strRef>
          </c:cat>
          <c:val>
            <c:numRef>
              <c:f>Sheet3!$D$18:$D$19</c:f>
              <c:numCache>
                <c:formatCode>\$0.00,"K"</c:formatCode>
                <c:ptCount val="2"/>
                <c:pt idx="0">
                  <c:v>776319.68840000057</c:v>
                </c:pt>
                <c:pt idx="1">
                  <c:v>425361.8043999995</c:v>
                </c:pt>
              </c:numCache>
            </c:numRef>
          </c:val>
          <c:extLst>
            <c:ext xmlns:c16="http://schemas.microsoft.com/office/drawing/2014/chart" uri="{C3380CC4-5D6E-409C-BE32-E72D297353CC}">
              <c16:uniqueId val="{00000000-D3BA-49A8-9A06-0641724C00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C000"/>
          </a:solidFill>
          <a:ln>
            <a:noFill/>
          </a:ln>
          <a:effectLst/>
        </c:spPr>
        <c:marker>
          <c:symbol val="none"/>
        </c:marker>
      </c:pivotFmt>
      <c:pivotFmt>
        <c:idx val="5"/>
        <c:spPr>
          <a:solidFill>
            <a:srgbClr val="80AB13"/>
          </a:solidFill>
          <a:ln>
            <a:noFill/>
          </a:ln>
          <a:effectLst/>
        </c:spPr>
        <c:marker>
          <c:symbol val="none"/>
        </c:marker>
      </c:pivotFmt>
    </c:pivotFmts>
    <c:plotArea>
      <c:layout>
        <c:manualLayout>
          <c:layoutTarget val="inner"/>
          <c:xMode val="edge"/>
          <c:yMode val="edge"/>
          <c:x val="0.23704152365569689"/>
          <c:y val="0.13483841863517057"/>
          <c:w val="0.71908472979339122"/>
          <c:h val="0.79224482356372117"/>
        </c:manualLayout>
      </c:layout>
      <c:barChart>
        <c:barDir val="bar"/>
        <c:grouping val="clustered"/>
        <c:varyColors val="0"/>
        <c:ser>
          <c:idx val="0"/>
          <c:order val="0"/>
          <c:tx>
            <c:strRef>
              <c:f>Sheet3!$D$27:$D$28</c:f>
              <c:strCache>
                <c:ptCount val="1"/>
                <c:pt idx="0">
                  <c:v>Low Fat</c:v>
                </c:pt>
              </c:strCache>
            </c:strRef>
          </c:tx>
          <c:spPr>
            <a:solidFill>
              <a:srgbClr val="FFC000"/>
            </a:solidFill>
            <a:ln>
              <a:noFill/>
            </a:ln>
            <a:effectLst/>
          </c:spPr>
          <c:invertIfNegative val="0"/>
          <c:cat>
            <c:strRef>
              <c:f>Sheet3!$C$29:$C$31</c:f>
              <c:strCache>
                <c:ptCount val="3"/>
                <c:pt idx="0">
                  <c:v>Tier 1</c:v>
                </c:pt>
                <c:pt idx="1">
                  <c:v>Tier 2</c:v>
                </c:pt>
                <c:pt idx="2">
                  <c:v>Tier 3</c:v>
                </c:pt>
              </c:strCache>
            </c:strRef>
          </c:cat>
          <c:val>
            <c:numRef>
              <c:f>Sheet3!$D$29:$D$31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4C3-4220-83AE-C21B344E3966}"/>
            </c:ext>
          </c:extLst>
        </c:ser>
        <c:ser>
          <c:idx val="1"/>
          <c:order val="1"/>
          <c:tx>
            <c:strRef>
              <c:f>Sheet3!$E$27:$E$28</c:f>
              <c:strCache>
                <c:ptCount val="1"/>
                <c:pt idx="0">
                  <c:v>Regular</c:v>
                </c:pt>
              </c:strCache>
            </c:strRef>
          </c:tx>
          <c:spPr>
            <a:solidFill>
              <a:srgbClr val="80AB13"/>
            </a:solidFill>
            <a:ln>
              <a:noFill/>
            </a:ln>
            <a:effectLst/>
          </c:spPr>
          <c:invertIfNegative val="0"/>
          <c:cat>
            <c:strRef>
              <c:f>Sheet3!$C$29:$C$31</c:f>
              <c:strCache>
                <c:ptCount val="3"/>
                <c:pt idx="0">
                  <c:v>Tier 1</c:v>
                </c:pt>
                <c:pt idx="1">
                  <c:v>Tier 2</c:v>
                </c:pt>
                <c:pt idx="2">
                  <c:v>Tier 3</c:v>
                </c:pt>
              </c:strCache>
            </c:strRef>
          </c:cat>
          <c:val>
            <c:numRef>
              <c:f>Sheet3!$E$29:$E$31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A4C3-4220-83AE-C21B344E3966}"/>
            </c:ext>
          </c:extLst>
        </c:ser>
        <c:dLbls>
          <c:showLegendKey val="0"/>
          <c:showVal val="0"/>
          <c:showCatName val="0"/>
          <c:showSerName val="0"/>
          <c:showPercent val="0"/>
          <c:showBubbleSize val="0"/>
        </c:dLbls>
        <c:gapWidth val="182"/>
        <c:axId val="1266746575"/>
        <c:axId val="1463230719"/>
      </c:barChart>
      <c:catAx>
        <c:axId val="126674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3230719"/>
        <c:crosses val="autoZero"/>
        <c:auto val="1"/>
        <c:lblAlgn val="ctr"/>
        <c:lblOffset val="100"/>
        <c:noMultiLvlLbl val="0"/>
      </c:catAx>
      <c:valAx>
        <c:axId val="1463230719"/>
        <c:scaling>
          <c:orientation val="minMax"/>
        </c:scaling>
        <c:delete val="1"/>
        <c:axPos val="b"/>
        <c:numFmt formatCode="\$0.00,&quot;K&quot;" sourceLinked="1"/>
        <c:majorTickMark val="none"/>
        <c:minorTickMark val="none"/>
        <c:tickLblPos val="nextTo"/>
        <c:crossAx val="1266746575"/>
        <c:crosses val="autoZero"/>
        <c:crossBetween val="between"/>
      </c:valAx>
      <c:spPr>
        <a:noFill/>
        <a:ln>
          <a:noFill/>
        </a:ln>
        <a:effectLst/>
      </c:spPr>
    </c:plotArea>
    <c:legend>
      <c:legendPos val="t"/>
      <c:layout>
        <c:manualLayout>
          <c:xMode val="edge"/>
          <c:yMode val="edge"/>
          <c:x val="0.21622289521502119"/>
          <c:y val="2.9265912073490812E-2"/>
          <c:w val="0.657210642962058"/>
          <c:h val="0.1237513784525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3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4.3333470750711117E-2"/>
              <c:y val="-3.019305800641257E-2"/>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7905511811024"/>
                  <c:h val="5.144929493297383E-2"/>
                </c:manualLayout>
              </c15:layout>
            </c:ext>
          </c:extLst>
        </c:dLbl>
      </c:pivotFmt>
      <c:pivotFmt>
        <c:idx val="4"/>
        <c:spPr>
          <a:solidFill>
            <a:srgbClr val="FFC000"/>
          </a:solidFill>
          <a:ln>
            <a:noFill/>
          </a:ln>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40885353248363"/>
          <c:y val="5.5157318298175689E-2"/>
          <c:w val="0.56006993234973468"/>
          <c:h val="0.90710350861314748"/>
        </c:manualLayout>
      </c:layout>
      <c:barChart>
        <c:barDir val="bar"/>
        <c:grouping val="clustered"/>
        <c:varyColors val="0"/>
        <c:ser>
          <c:idx val="0"/>
          <c:order val="0"/>
          <c:tx>
            <c:strRef>
              <c:f>Sheet3!$C$37</c:f>
              <c:strCache>
                <c:ptCount val="1"/>
                <c:pt idx="0">
                  <c:v>Total</c:v>
                </c:pt>
              </c:strCache>
            </c:strRef>
          </c:tx>
          <c:spPr>
            <a:solidFill>
              <a:srgbClr val="FFC000"/>
            </a:solidFill>
            <a:ln>
              <a:noFill/>
            </a:ln>
            <a:effectLst/>
          </c:spPr>
          <c:invertIfNegative val="0"/>
          <c:dPt>
            <c:idx val="14"/>
            <c:invertIfNegative val="0"/>
            <c:bubble3D val="0"/>
            <c:spPr>
              <a:solidFill>
                <a:srgbClr val="FFC000"/>
              </a:solidFill>
              <a:ln>
                <a:noFill/>
              </a:ln>
              <a:effectLst/>
            </c:spPr>
            <c:extLst>
              <c:ext xmlns:c16="http://schemas.microsoft.com/office/drawing/2014/chart" uri="{C3380CC4-5D6E-409C-BE32-E72D297353CC}">
                <c16:uniqueId val="{00000002-AB33-4CE1-9F61-E6E53F00C840}"/>
              </c:ext>
            </c:extLst>
          </c:dPt>
          <c:dPt>
            <c:idx val="15"/>
            <c:invertIfNegative val="0"/>
            <c:bubble3D val="0"/>
            <c:spPr>
              <a:solidFill>
                <a:srgbClr val="FFC000"/>
              </a:solidFill>
              <a:ln>
                <a:noFill/>
              </a:ln>
              <a:effectLst/>
            </c:spPr>
            <c:extLst>
              <c:ext xmlns:c16="http://schemas.microsoft.com/office/drawing/2014/chart" uri="{C3380CC4-5D6E-409C-BE32-E72D297353CC}">
                <c16:uniqueId val="{00000001-AB33-4CE1-9F61-E6E53F00C840}"/>
              </c:ext>
            </c:extLst>
          </c:dPt>
          <c:dLbls>
            <c:dLbl>
              <c:idx val="14"/>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33-4CE1-9F61-E6E53F00C840}"/>
                </c:ext>
              </c:extLst>
            </c:dLbl>
            <c:dLbl>
              <c:idx val="15"/>
              <c:layout>
                <c:manualLayout>
                  <c:x val="-4.3333470750711117E-2"/>
                  <c:y val="-3.019305800641257E-2"/>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7905511811024"/>
                      <c:h val="5.144929493297383E-2"/>
                    </c:manualLayout>
                  </c15:layout>
                </c:ext>
                <c:ext xmlns:c16="http://schemas.microsoft.com/office/drawing/2014/chart" uri="{C3380CC4-5D6E-409C-BE32-E72D297353CC}">
                  <c16:uniqueId val="{00000001-AB33-4CE1-9F61-E6E53F00C840}"/>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Sheet3!$B$38:$B$53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Sheet3!$C$38:$C$53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B33-4CE1-9F61-E6E53F00C840}"/>
            </c:ext>
          </c:extLst>
        </c:ser>
        <c:dLbls>
          <c:dLblPos val="outEnd"/>
          <c:showLegendKey val="0"/>
          <c:showVal val="1"/>
          <c:showCatName val="0"/>
          <c:showSerName val="0"/>
          <c:showPercent val="0"/>
          <c:showBubbleSize val="0"/>
        </c:dLbls>
        <c:gapWidth val="182"/>
        <c:axId val="1474044687"/>
        <c:axId val="1481755839"/>
      </c:barChart>
      <c:catAx>
        <c:axId val="1474044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1755839"/>
        <c:crosses val="autoZero"/>
        <c:auto val="1"/>
        <c:lblAlgn val="ctr"/>
        <c:lblOffset val="100"/>
        <c:noMultiLvlLbl val="0"/>
      </c:catAx>
      <c:valAx>
        <c:axId val="1481755839"/>
        <c:scaling>
          <c:orientation val="minMax"/>
        </c:scaling>
        <c:delete val="1"/>
        <c:axPos val="b"/>
        <c:numFmt formatCode="\$0.00,&quot;K&quot;" sourceLinked="1"/>
        <c:majorTickMark val="out"/>
        <c:minorTickMark val="none"/>
        <c:tickLblPos val="nextTo"/>
        <c:crossAx val="147404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41"/>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
        <c:spPr>
          <a:solidFill>
            <a:schemeClr val="accent4">
              <a:alpha val="92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92000"/>
            </a:schemeClr>
          </a:solidFill>
          <a:ln>
            <a:noFill/>
          </a:ln>
          <a:effectLst>
            <a:innerShdw dist="12700" dir="16200000">
              <a:schemeClr val="lt1">
                <a:alpha val="75000"/>
              </a:schemeClr>
            </a:innerShdw>
          </a:effectLst>
        </c:spPr>
        <c:dLbl>
          <c:idx val="0"/>
          <c:layout>
            <c:manualLayout>
              <c:x val="-8.385744234800839E-3"/>
              <c:y val="-0.3165470016782807"/>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92000"/>
            </a:schemeClr>
          </a:solidFill>
          <a:ln>
            <a:noFill/>
          </a:ln>
          <a:effectLst>
            <a:innerShdw dist="12700" dir="16200000">
              <a:schemeClr val="lt1">
                <a:alpha val="75000"/>
              </a:schemeClr>
            </a:innerShdw>
          </a:effectLst>
        </c:spPr>
        <c:dLbl>
          <c:idx val="0"/>
          <c:layout>
            <c:manualLayout>
              <c:x val="-8.385744234800839E-3"/>
              <c:y val="-0.33573166844666136"/>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92000"/>
            </a:schemeClr>
          </a:solidFill>
          <a:ln>
            <a:noFill/>
          </a:ln>
          <a:effectLst>
            <a:innerShdw dist="12700" dir="16200000">
              <a:schemeClr val="lt1">
                <a:alpha val="75000"/>
              </a:schemeClr>
            </a:innerShdw>
          </a:effectLst>
        </c:spPr>
        <c:dLbl>
          <c:idx val="0"/>
          <c:layout>
            <c:manualLayout>
              <c:x val="4.1928721174004195E-3"/>
              <c:y val="-0.2685853347573291"/>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92000"/>
            </a:schemeClr>
          </a:solidFill>
          <a:ln>
            <a:noFill/>
          </a:ln>
          <a:effectLst>
            <a:innerShdw dist="12700" dir="16200000">
              <a:schemeClr val="lt1">
                <a:alpha val="75000"/>
              </a:schemeClr>
            </a:innerShdw>
          </a:effectLst>
        </c:spPr>
        <c:dLbl>
          <c:idx val="0"/>
          <c:layout>
            <c:manualLayout>
              <c:x val="-2.0964360587002136E-2"/>
              <c:y val="-0.36450866859923231"/>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92000"/>
            </a:schemeClr>
          </a:solidFill>
          <a:ln>
            <a:noFill/>
          </a:ln>
          <a:effectLst>
            <a:innerShdw dist="12700" dir="16200000">
              <a:schemeClr val="lt1">
                <a:alpha val="75000"/>
              </a:schemeClr>
            </a:innerShdw>
          </a:effectLst>
        </c:spPr>
        <c:dLbl>
          <c:idx val="0"/>
          <c:layout>
            <c:manualLayout>
              <c:x val="-2.5157232704402517E-2"/>
              <c:y val="-0.2781776681415194"/>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92000"/>
            </a:schemeClr>
          </a:solidFill>
          <a:ln>
            <a:noFill/>
          </a:ln>
          <a:effectLst>
            <a:innerShdw dist="12700" dir="16200000">
              <a:schemeClr val="lt1">
                <a:alpha val="75000"/>
              </a:schemeClr>
            </a:innerShdw>
          </a:effectLst>
        </c:spPr>
        <c:dLbl>
          <c:idx val="0"/>
          <c:layout>
            <c:manualLayout>
              <c:x val="-5.0314465408805034E-2"/>
              <c:y val="-0.37410100198342261"/>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92000"/>
            </a:schemeClr>
          </a:solidFill>
          <a:ln>
            <a:noFill/>
          </a:ln>
          <a:effectLst>
            <a:innerShdw dist="12700" dir="16200000">
              <a:schemeClr val="lt1">
                <a:alpha val="75000"/>
              </a:schemeClr>
            </a:innerShdw>
          </a:effectLst>
        </c:spPr>
        <c:dLbl>
          <c:idx val="0"/>
          <c:layout>
            <c:manualLayout>
              <c:x val="-0.13836477987421392"/>
              <c:y val="-0.38369333536761296"/>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92000"/>
            </a:schemeClr>
          </a:solidFill>
          <a:ln>
            <a:noFill/>
          </a:ln>
          <a:effectLst>
            <a:innerShdw dist="12700" dir="16200000">
              <a:schemeClr val="lt1">
                <a:alpha val="75000"/>
              </a:schemeClr>
            </a:innerShdw>
          </a:effectLst>
        </c:spPr>
        <c:dLbl>
          <c:idx val="0"/>
          <c:layout>
            <c:manualLayout>
              <c:x val="-3.7735849056603772E-2"/>
              <c:y val="-0.46043200244113552"/>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92000"/>
            </a:schemeClr>
          </a:solidFill>
          <a:ln>
            <a:noFill/>
          </a:ln>
          <a:effectLst>
            <a:innerShdw dist="12700" dir="16200000">
              <a:schemeClr val="lt1">
                <a:alpha val="75000"/>
              </a:schemeClr>
            </a:innerShdw>
          </a:effectLst>
        </c:spPr>
        <c:dLbl>
          <c:idx val="0"/>
          <c:layout>
            <c:manualLayout>
              <c:x val="-1.6771488469601831E-2"/>
              <c:y val="-0.34532400183085171"/>
            </c:manualLayout>
          </c:layout>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53846153846156E-2"/>
          <c:y val="0.19753067217782427"/>
          <c:w val="0.83491282051282056"/>
          <c:h val="0.57779957441472307"/>
        </c:manualLayout>
      </c:layout>
      <c:areaChart>
        <c:grouping val="standard"/>
        <c:varyColors val="0"/>
        <c:ser>
          <c:idx val="0"/>
          <c:order val="0"/>
          <c:tx>
            <c:strRef>
              <c:f>Sheet3!$C$56</c:f>
              <c:strCache>
                <c:ptCount val="1"/>
                <c:pt idx="0">
                  <c:v>Total</c:v>
                </c:pt>
              </c:strCache>
            </c:strRef>
          </c:tx>
          <c:spPr>
            <a:solidFill>
              <a:schemeClr val="accent4">
                <a:alpha val="92000"/>
              </a:schemeClr>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1C0-4A07-9B4A-514FA1E3EA49}"/>
              </c:ext>
            </c:extLst>
          </c:dPt>
          <c:dPt>
            <c:idx val="1"/>
            <c:bubble3D val="0"/>
            <c:extLst>
              <c:ext xmlns:c16="http://schemas.microsoft.com/office/drawing/2014/chart" uri="{C3380CC4-5D6E-409C-BE32-E72D297353CC}">
                <c16:uniqueId val="{00000002-D1C0-4A07-9B4A-514FA1E3EA49}"/>
              </c:ext>
            </c:extLst>
          </c:dPt>
          <c:dPt>
            <c:idx val="2"/>
            <c:bubble3D val="0"/>
            <c:extLst>
              <c:ext xmlns:c16="http://schemas.microsoft.com/office/drawing/2014/chart" uri="{C3380CC4-5D6E-409C-BE32-E72D297353CC}">
                <c16:uniqueId val="{00000003-D1C0-4A07-9B4A-514FA1E3EA49}"/>
              </c:ext>
            </c:extLst>
          </c:dPt>
          <c:dPt>
            <c:idx val="3"/>
            <c:bubble3D val="0"/>
            <c:extLst>
              <c:ext xmlns:c16="http://schemas.microsoft.com/office/drawing/2014/chart" uri="{C3380CC4-5D6E-409C-BE32-E72D297353CC}">
                <c16:uniqueId val="{00000004-D1C0-4A07-9B4A-514FA1E3EA49}"/>
              </c:ext>
            </c:extLst>
          </c:dPt>
          <c:dPt>
            <c:idx val="4"/>
            <c:bubble3D val="0"/>
            <c:extLst>
              <c:ext xmlns:c16="http://schemas.microsoft.com/office/drawing/2014/chart" uri="{C3380CC4-5D6E-409C-BE32-E72D297353CC}">
                <c16:uniqueId val="{00000005-D1C0-4A07-9B4A-514FA1E3EA49}"/>
              </c:ext>
            </c:extLst>
          </c:dPt>
          <c:dPt>
            <c:idx val="5"/>
            <c:bubble3D val="0"/>
            <c:extLst>
              <c:ext xmlns:c16="http://schemas.microsoft.com/office/drawing/2014/chart" uri="{C3380CC4-5D6E-409C-BE32-E72D297353CC}">
                <c16:uniqueId val="{00000006-D1C0-4A07-9B4A-514FA1E3EA49}"/>
              </c:ext>
            </c:extLst>
          </c:dPt>
          <c:dPt>
            <c:idx val="6"/>
            <c:bubble3D val="0"/>
            <c:extLst>
              <c:ext xmlns:c16="http://schemas.microsoft.com/office/drawing/2014/chart" uri="{C3380CC4-5D6E-409C-BE32-E72D297353CC}">
                <c16:uniqueId val="{00000007-D1C0-4A07-9B4A-514FA1E3EA49}"/>
              </c:ext>
            </c:extLst>
          </c:dPt>
          <c:dPt>
            <c:idx val="7"/>
            <c:bubble3D val="0"/>
            <c:extLst>
              <c:ext xmlns:c16="http://schemas.microsoft.com/office/drawing/2014/chart" uri="{C3380CC4-5D6E-409C-BE32-E72D297353CC}">
                <c16:uniqueId val="{00000008-D1C0-4A07-9B4A-514FA1E3EA49}"/>
              </c:ext>
            </c:extLst>
          </c:dPt>
          <c:dPt>
            <c:idx val="8"/>
            <c:bubble3D val="0"/>
            <c:extLst>
              <c:ext xmlns:c16="http://schemas.microsoft.com/office/drawing/2014/chart" uri="{C3380CC4-5D6E-409C-BE32-E72D297353CC}">
                <c16:uniqueId val="{00000009-D1C0-4A07-9B4A-514FA1E3EA49}"/>
              </c:ext>
            </c:extLst>
          </c:dPt>
          <c:dLbls>
            <c:dLbl>
              <c:idx val="0"/>
              <c:layout>
                <c:manualLayout>
                  <c:x val="-8.385744234800839E-3"/>
                  <c:y val="-0.31654700167828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C0-4A07-9B4A-514FA1E3EA49}"/>
                </c:ext>
              </c:extLst>
            </c:dLbl>
            <c:dLbl>
              <c:idx val="1"/>
              <c:layout>
                <c:manualLayout>
                  <c:x val="-8.385744234800839E-3"/>
                  <c:y val="-0.33573166844666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C0-4A07-9B4A-514FA1E3EA49}"/>
                </c:ext>
              </c:extLst>
            </c:dLbl>
            <c:dLbl>
              <c:idx val="2"/>
              <c:layout>
                <c:manualLayout>
                  <c:x val="4.1928721174004195E-3"/>
                  <c:y val="-0.26858533475732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C0-4A07-9B4A-514FA1E3EA49}"/>
                </c:ext>
              </c:extLst>
            </c:dLbl>
            <c:dLbl>
              <c:idx val="3"/>
              <c:layout>
                <c:manualLayout>
                  <c:x val="-2.0964360587002136E-2"/>
                  <c:y val="-0.364508668599232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C0-4A07-9B4A-514FA1E3EA49}"/>
                </c:ext>
              </c:extLst>
            </c:dLbl>
            <c:dLbl>
              <c:idx val="4"/>
              <c:layout>
                <c:manualLayout>
                  <c:x val="-2.5157232704402517E-2"/>
                  <c:y val="-0.278177668141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C0-4A07-9B4A-514FA1E3EA49}"/>
                </c:ext>
              </c:extLst>
            </c:dLbl>
            <c:dLbl>
              <c:idx val="5"/>
              <c:layout>
                <c:manualLayout>
                  <c:x val="-5.0314465408805034E-2"/>
                  <c:y val="-0.37410100198342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C0-4A07-9B4A-514FA1E3EA49}"/>
                </c:ext>
              </c:extLst>
            </c:dLbl>
            <c:dLbl>
              <c:idx val="6"/>
              <c:layout>
                <c:manualLayout>
                  <c:x val="-0.13836477987421392"/>
                  <c:y val="-0.383693335367612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C0-4A07-9B4A-514FA1E3EA49}"/>
                </c:ext>
              </c:extLst>
            </c:dLbl>
            <c:dLbl>
              <c:idx val="7"/>
              <c:layout>
                <c:manualLayout>
                  <c:x val="-3.7735849056603772E-2"/>
                  <c:y val="-0.46043200244113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C0-4A07-9B4A-514FA1E3EA49}"/>
                </c:ext>
              </c:extLst>
            </c:dLbl>
            <c:dLbl>
              <c:idx val="8"/>
              <c:layout>
                <c:manualLayout>
                  <c:x val="-1.6771488469601831E-2"/>
                  <c:y val="-0.345324001830851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1C0-4A07-9B4A-514FA1E3EA49}"/>
                </c:ext>
              </c:extLst>
            </c:dLbl>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Sheet3!$B$57:$B$65</c:f>
              <c:strCache>
                <c:ptCount val="9"/>
                <c:pt idx="0">
                  <c:v>2011</c:v>
                </c:pt>
                <c:pt idx="1">
                  <c:v>2012</c:v>
                </c:pt>
                <c:pt idx="2">
                  <c:v>2014</c:v>
                </c:pt>
                <c:pt idx="3">
                  <c:v>2015</c:v>
                </c:pt>
                <c:pt idx="4">
                  <c:v>2016</c:v>
                </c:pt>
                <c:pt idx="5">
                  <c:v>2017</c:v>
                </c:pt>
                <c:pt idx="6">
                  <c:v>2018</c:v>
                </c:pt>
                <c:pt idx="7">
                  <c:v>2020</c:v>
                </c:pt>
                <c:pt idx="8">
                  <c:v>2022</c:v>
                </c:pt>
              </c:strCache>
            </c:strRef>
          </c:cat>
          <c:val>
            <c:numRef>
              <c:f>Sheet3!$C$57:$C$65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1C0-4A07-9B4A-514FA1E3EA4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491237775"/>
        <c:axId val="1463221567"/>
      </c:areaChart>
      <c:catAx>
        <c:axId val="14912377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463221567"/>
        <c:crosses val="autoZero"/>
        <c:auto val="1"/>
        <c:lblAlgn val="ctr"/>
        <c:lblOffset val="100"/>
        <c:noMultiLvlLbl val="0"/>
      </c:catAx>
      <c:valAx>
        <c:axId val="1463221567"/>
        <c:scaling>
          <c:orientation val="minMax"/>
        </c:scaling>
        <c:delete val="1"/>
        <c:axPos val="l"/>
        <c:numFmt formatCode="\$0.00,&quot;K&quot;" sourceLinked="1"/>
        <c:majorTickMark val="out"/>
        <c:minorTickMark val="none"/>
        <c:tickLblPos val="nextTo"/>
        <c:crossAx val="1491237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4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ED6B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2403131294634673"/>
              <c:y val="-1.7347234759768071E-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844961240310069"/>
                  <c:h val="0.22061349693251533"/>
                </c:manualLayout>
              </c15:layout>
            </c:ext>
          </c:extLst>
        </c:dLbl>
      </c:pivotFmt>
      <c:pivotFmt>
        <c:idx val="7"/>
        <c:spPr>
          <a:solidFill>
            <a:srgbClr val="E8D020"/>
          </a:solidFill>
          <a:ln w="19050">
            <a:solidFill>
              <a:schemeClr val="lt1"/>
            </a:solidFill>
          </a:ln>
          <a:effectLst/>
        </c:spPr>
        <c:dLbl>
          <c:idx val="0"/>
          <c:layout>
            <c:manualLayout>
              <c:x val="0.139535188915339"/>
              <c:y val="2.45398773006133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170542635658905"/>
                  <c:h val="0.23697341513292433"/>
                </c:manualLayout>
              </c15:layout>
            </c:ext>
          </c:extLst>
        </c:dLbl>
      </c:pivotFmt>
      <c:pivotFmt>
        <c:idx val="8"/>
        <c:spPr>
          <a:solidFill>
            <a:srgbClr val="FF5050"/>
          </a:solidFill>
          <a:ln w="19050">
            <a:solidFill>
              <a:schemeClr val="lt1"/>
            </a:solidFill>
          </a:ln>
          <a:effectLst/>
        </c:spPr>
        <c:dLbl>
          <c:idx val="0"/>
          <c:layout>
            <c:manualLayout>
              <c:x val="-4.2635353720319839E-2"/>
              <c:y val="-8.58895705521472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68992248062011"/>
                  <c:h val="0.27787321063394682"/>
                </c:manualLayout>
              </c15:layout>
            </c:ext>
          </c:extLst>
        </c:dLbl>
      </c:pivotFmt>
    </c:pivotFmts>
    <c:plotArea>
      <c:layout>
        <c:manualLayout>
          <c:layoutTarget val="inner"/>
          <c:xMode val="edge"/>
          <c:yMode val="edge"/>
          <c:x val="0.19137703717267901"/>
          <c:y val="0.15023106774229911"/>
          <c:w val="0.65280473661722516"/>
          <c:h val="0.68884916992737866"/>
        </c:manualLayout>
      </c:layout>
      <c:doughnutChart>
        <c:varyColors val="1"/>
        <c:ser>
          <c:idx val="0"/>
          <c:order val="0"/>
          <c:tx>
            <c:strRef>
              <c:f>Sheet3!$C$71</c:f>
              <c:strCache>
                <c:ptCount val="1"/>
                <c:pt idx="0">
                  <c:v>Total</c:v>
                </c:pt>
              </c:strCache>
            </c:strRef>
          </c:tx>
          <c:spPr>
            <a:solidFill>
              <a:srgbClr val="ED6B31"/>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3E48-447D-9774-8385EEE2111D}"/>
              </c:ext>
            </c:extLst>
          </c:dPt>
          <c:dPt>
            <c:idx val="1"/>
            <c:bubble3D val="0"/>
            <c:spPr>
              <a:solidFill>
                <a:srgbClr val="E8D020"/>
              </a:solidFill>
              <a:ln w="19050">
                <a:solidFill>
                  <a:schemeClr val="lt1"/>
                </a:solidFill>
              </a:ln>
              <a:effectLst/>
            </c:spPr>
            <c:extLst>
              <c:ext xmlns:c16="http://schemas.microsoft.com/office/drawing/2014/chart" uri="{C3380CC4-5D6E-409C-BE32-E72D297353CC}">
                <c16:uniqueId val="{00000003-3E48-447D-9774-8385EEE2111D}"/>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3E48-447D-9774-8385EEE2111D}"/>
              </c:ext>
            </c:extLst>
          </c:dPt>
          <c:dLbls>
            <c:dLbl>
              <c:idx val="0"/>
              <c:layout>
                <c:manualLayout>
                  <c:x val="0.12403131294634673"/>
                  <c:y val="-1.7347234759768071E-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844961240310069"/>
                      <c:h val="0.22061349693251533"/>
                    </c:manualLayout>
                  </c15:layout>
                </c:ext>
                <c:ext xmlns:c16="http://schemas.microsoft.com/office/drawing/2014/chart" uri="{C3380CC4-5D6E-409C-BE32-E72D297353CC}">
                  <c16:uniqueId val="{00000001-3E48-447D-9774-8385EEE2111D}"/>
                </c:ext>
              </c:extLst>
            </c:dLbl>
            <c:dLbl>
              <c:idx val="1"/>
              <c:layout>
                <c:manualLayout>
                  <c:x val="0.139535188915339"/>
                  <c:y val="2.45398773006133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170542635658905"/>
                      <c:h val="0.23697341513292433"/>
                    </c:manualLayout>
                  </c15:layout>
                </c:ext>
                <c:ext xmlns:c16="http://schemas.microsoft.com/office/drawing/2014/chart" uri="{C3380CC4-5D6E-409C-BE32-E72D297353CC}">
                  <c16:uniqueId val="{00000003-3E48-447D-9774-8385EEE2111D}"/>
                </c:ext>
              </c:extLst>
            </c:dLbl>
            <c:dLbl>
              <c:idx val="2"/>
              <c:layout>
                <c:manualLayout>
                  <c:x val="-4.2635353720319839E-2"/>
                  <c:y val="-8.58895705521472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68992248062011"/>
                      <c:h val="0.27787321063394682"/>
                    </c:manualLayout>
                  </c15:layout>
                </c:ext>
                <c:ext xmlns:c16="http://schemas.microsoft.com/office/drawing/2014/chart" uri="{C3380CC4-5D6E-409C-BE32-E72D297353CC}">
                  <c16:uniqueId val="{00000005-3E48-447D-9774-8385EEE2111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Sheet3!$B$72:$B$74</c:f>
              <c:strCache>
                <c:ptCount val="3"/>
                <c:pt idx="0">
                  <c:v>High</c:v>
                </c:pt>
                <c:pt idx="1">
                  <c:v>Medium</c:v>
                </c:pt>
                <c:pt idx="2">
                  <c:v>Small</c:v>
                </c:pt>
              </c:strCache>
            </c:strRef>
          </c:cat>
          <c:val>
            <c:numRef>
              <c:f>Sheet3!$C$72:$C$74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E48-447D-9774-8385EEE2111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05"/>
          <c:y val="4.5977039235550264E-2"/>
          <c:w val="0.9"/>
          <c:h val="0.129311327909812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5050"/>
          </a:solidFill>
          <a:ln>
            <a:noFill/>
          </a:ln>
          <a:effectLst/>
        </c:spPr>
        <c:dLbl>
          <c:idx val="0"/>
          <c:layout>
            <c:manualLayout>
              <c:x val="-4.3243218702862338E-2"/>
              <c:y val="-0.11188811188811189"/>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5050"/>
          </a:solidFill>
          <a:ln>
            <a:noFill/>
          </a:ln>
          <a:effectLst/>
        </c:spPr>
      </c:pivotFmt>
      <c:pivotFmt>
        <c:idx val="5"/>
        <c:spPr>
          <a:solidFill>
            <a:srgbClr val="FF5050"/>
          </a:solidFill>
          <a:ln>
            <a:noFill/>
          </a:ln>
          <a:effectLst/>
        </c:spPr>
      </c:pivotFmt>
      <c:pivotFmt>
        <c:idx val="6"/>
        <c:spPr>
          <a:solidFill>
            <a:srgbClr val="FF5050"/>
          </a:solidFill>
          <a:ln>
            <a:noFill/>
          </a:ln>
          <a:effectLst/>
        </c:spPr>
      </c:pivotFmt>
    </c:pivotFmts>
    <c:plotArea>
      <c:layout>
        <c:manualLayout>
          <c:layoutTarget val="inner"/>
          <c:xMode val="edge"/>
          <c:yMode val="edge"/>
          <c:x val="0.45578106107523081"/>
          <c:y val="0.13395321908290875"/>
          <c:w val="0.56422071974421806"/>
          <c:h val="0.81551529834994407"/>
        </c:manualLayout>
      </c:layout>
      <c:barChart>
        <c:barDir val="bar"/>
        <c:grouping val="clustered"/>
        <c:varyColors val="0"/>
        <c:ser>
          <c:idx val="0"/>
          <c:order val="0"/>
          <c:tx>
            <c:strRef>
              <c:f>Sheet3!$C$98</c:f>
              <c:strCache>
                <c:ptCount val="1"/>
                <c:pt idx="0">
                  <c:v>Total</c:v>
                </c:pt>
              </c:strCache>
            </c:strRef>
          </c:tx>
          <c:spPr>
            <a:solidFill>
              <a:srgbClr val="FF5050"/>
            </a:solidFill>
            <a:ln>
              <a:noFill/>
            </a:ln>
            <a:effectLst/>
          </c:spPr>
          <c:invertIfNegative val="0"/>
          <c:dPt>
            <c:idx val="3"/>
            <c:invertIfNegative val="0"/>
            <c:bubble3D val="0"/>
            <c:spPr>
              <a:solidFill>
                <a:srgbClr val="FF5050"/>
              </a:solidFill>
              <a:ln>
                <a:noFill/>
              </a:ln>
              <a:effectLst/>
            </c:spPr>
            <c:extLst>
              <c:ext xmlns:c16="http://schemas.microsoft.com/office/drawing/2014/chart" uri="{C3380CC4-5D6E-409C-BE32-E72D297353CC}">
                <c16:uniqueId val="{00000001-CA20-4587-AEB3-6D5D37A47D06}"/>
              </c:ext>
            </c:extLst>
          </c:dPt>
          <c:dLbls>
            <c:dLbl>
              <c:idx val="3"/>
              <c:layout>
                <c:manualLayout>
                  <c:x val="-4.3243218702862338E-2"/>
                  <c:y val="-0.11188811188811189"/>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20-4587-AEB3-6D5D37A47D0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Sheet3!$B$99:$B$102</c:f>
              <c:strCache>
                <c:ptCount val="4"/>
                <c:pt idx="0">
                  <c:v>Supermarket Type3</c:v>
                </c:pt>
                <c:pt idx="1">
                  <c:v>Supermarket Type2</c:v>
                </c:pt>
                <c:pt idx="2">
                  <c:v>Grocery Store</c:v>
                </c:pt>
                <c:pt idx="3">
                  <c:v>Supermarket Type1</c:v>
                </c:pt>
              </c:strCache>
            </c:strRef>
          </c:cat>
          <c:val>
            <c:numRef>
              <c:f>Sheet3!$C$99:$C$102</c:f>
              <c:numCache>
                <c:formatCode>\$0.00,"K"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CA20-4587-AEB3-6D5D37A47D06}"/>
            </c:ext>
          </c:extLst>
        </c:ser>
        <c:dLbls>
          <c:dLblPos val="outEnd"/>
          <c:showLegendKey val="0"/>
          <c:showVal val="1"/>
          <c:showCatName val="0"/>
          <c:showSerName val="0"/>
          <c:showPercent val="0"/>
          <c:showBubbleSize val="0"/>
        </c:dLbls>
        <c:gapWidth val="182"/>
        <c:axId val="1812342623"/>
        <c:axId val="1808323039"/>
      </c:barChart>
      <c:catAx>
        <c:axId val="181234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08323039"/>
        <c:crosses val="autoZero"/>
        <c:auto val="1"/>
        <c:lblAlgn val="ctr"/>
        <c:lblOffset val="100"/>
        <c:noMultiLvlLbl val="0"/>
      </c:catAx>
      <c:valAx>
        <c:axId val="1808323039"/>
        <c:scaling>
          <c:orientation val="minMax"/>
        </c:scaling>
        <c:delete val="1"/>
        <c:axPos val="b"/>
        <c:numFmt formatCode="\$0.00,&quot;K&quot;" sourceLinked="1"/>
        <c:majorTickMark val="none"/>
        <c:minorTickMark val="none"/>
        <c:tickLblPos val="nextTo"/>
        <c:crossAx val="18123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47"/>
  </c:pivotSource>
  <c:chart>
    <c:autoTitleDeleted val="1"/>
    <c:pivotFmts>
      <c:pivotFmt>
        <c:idx val="0"/>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87545820221416E-2"/>
          <c:y val="9.5238023818504824E-2"/>
          <c:w val="0.92156862745098034"/>
          <c:h val="0.80952380952380953"/>
        </c:manualLayout>
      </c:layout>
      <c:barChart>
        <c:barDir val="bar"/>
        <c:grouping val="clustered"/>
        <c:varyColors val="0"/>
        <c:ser>
          <c:idx val="0"/>
          <c:order val="0"/>
          <c:tx>
            <c:strRef>
              <c:f>Sheet3!$C$112</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Sheet3!$B$113:$B$116</c:f>
              <c:strCache>
                <c:ptCount val="4"/>
                <c:pt idx="0">
                  <c:v>Grocery Store</c:v>
                </c:pt>
                <c:pt idx="1">
                  <c:v>Supermarket Type1</c:v>
                </c:pt>
                <c:pt idx="2">
                  <c:v>Supermarket Type2</c:v>
                </c:pt>
                <c:pt idx="3">
                  <c:v>Supermarket Type3</c:v>
                </c:pt>
              </c:strCache>
            </c:strRef>
          </c:cat>
          <c:val>
            <c:numRef>
              <c:f>Sheet3!$C$113:$C$116</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FB18-4332-BF91-13C21CC8C942}"/>
            </c:ext>
          </c:extLst>
        </c:ser>
        <c:dLbls>
          <c:dLblPos val="inEnd"/>
          <c:showLegendKey val="0"/>
          <c:showVal val="1"/>
          <c:showCatName val="0"/>
          <c:showSerName val="0"/>
          <c:showPercent val="0"/>
          <c:showBubbleSize val="0"/>
        </c:dLbls>
        <c:gapWidth val="182"/>
        <c:axId val="1714288431"/>
        <c:axId val="1717737791"/>
      </c:barChart>
      <c:catAx>
        <c:axId val="1714288431"/>
        <c:scaling>
          <c:orientation val="minMax"/>
        </c:scaling>
        <c:delete val="1"/>
        <c:axPos val="l"/>
        <c:numFmt formatCode="General" sourceLinked="1"/>
        <c:majorTickMark val="none"/>
        <c:minorTickMark val="none"/>
        <c:tickLblPos val="nextTo"/>
        <c:crossAx val="1717737791"/>
        <c:crosses val="autoZero"/>
        <c:auto val="1"/>
        <c:lblAlgn val="ctr"/>
        <c:lblOffset val="100"/>
        <c:noMultiLvlLbl val="0"/>
      </c:catAx>
      <c:valAx>
        <c:axId val="1717737791"/>
        <c:scaling>
          <c:orientation val="minMax"/>
        </c:scaling>
        <c:delete val="1"/>
        <c:axPos val="b"/>
        <c:numFmt formatCode="\$0" sourceLinked="1"/>
        <c:majorTickMark val="none"/>
        <c:minorTickMark val="none"/>
        <c:tickLblPos val="nextTo"/>
        <c:crossAx val="171428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866562395197285"/>
          <c:y val="0.12442197566213314"/>
          <c:w val="0.79429860619982873"/>
          <c:h val="0.79224482356372117"/>
        </c:manualLayout>
      </c:layout>
      <c:barChart>
        <c:barDir val="bar"/>
        <c:grouping val="clustered"/>
        <c:varyColors val="0"/>
        <c:ser>
          <c:idx val="0"/>
          <c:order val="0"/>
          <c:tx>
            <c:strRef>
              <c:f>Sheet3!$D$27:$D$28</c:f>
              <c:strCache>
                <c:ptCount val="1"/>
                <c:pt idx="0">
                  <c:v>Low Fat</c:v>
                </c:pt>
              </c:strCache>
            </c:strRef>
          </c:tx>
          <c:spPr>
            <a:solidFill>
              <a:schemeClr val="accent1"/>
            </a:solidFill>
            <a:ln>
              <a:noFill/>
            </a:ln>
            <a:effectLst/>
          </c:spPr>
          <c:invertIfNegative val="0"/>
          <c:cat>
            <c:strRef>
              <c:f>Sheet3!$C$29:$C$31</c:f>
              <c:strCache>
                <c:ptCount val="3"/>
                <c:pt idx="0">
                  <c:v>Tier 1</c:v>
                </c:pt>
                <c:pt idx="1">
                  <c:v>Tier 2</c:v>
                </c:pt>
                <c:pt idx="2">
                  <c:v>Tier 3</c:v>
                </c:pt>
              </c:strCache>
            </c:strRef>
          </c:cat>
          <c:val>
            <c:numRef>
              <c:f>Sheet3!$D$29:$D$31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DF50-43FC-BEC3-EE77BC91F0AE}"/>
            </c:ext>
          </c:extLst>
        </c:ser>
        <c:ser>
          <c:idx val="1"/>
          <c:order val="1"/>
          <c:tx>
            <c:strRef>
              <c:f>Sheet3!$E$27:$E$28</c:f>
              <c:strCache>
                <c:ptCount val="1"/>
                <c:pt idx="0">
                  <c:v>Regular</c:v>
                </c:pt>
              </c:strCache>
            </c:strRef>
          </c:tx>
          <c:spPr>
            <a:solidFill>
              <a:schemeClr val="accent2"/>
            </a:solidFill>
            <a:ln>
              <a:noFill/>
            </a:ln>
            <a:effectLst/>
          </c:spPr>
          <c:invertIfNegative val="0"/>
          <c:cat>
            <c:strRef>
              <c:f>Sheet3!$C$29:$C$31</c:f>
              <c:strCache>
                <c:ptCount val="3"/>
                <c:pt idx="0">
                  <c:v>Tier 1</c:v>
                </c:pt>
                <c:pt idx="1">
                  <c:v>Tier 2</c:v>
                </c:pt>
                <c:pt idx="2">
                  <c:v>Tier 3</c:v>
                </c:pt>
              </c:strCache>
            </c:strRef>
          </c:cat>
          <c:val>
            <c:numRef>
              <c:f>Sheet3!$E$29:$E$31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DF50-43FC-BEC3-EE77BC91F0AE}"/>
            </c:ext>
          </c:extLst>
        </c:ser>
        <c:dLbls>
          <c:showLegendKey val="0"/>
          <c:showVal val="0"/>
          <c:showCatName val="0"/>
          <c:showSerName val="0"/>
          <c:showPercent val="0"/>
          <c:showBubbleSize val="0"/>
        </c:dLbls>
        <c:gapWidth val="182"/>
        <c:axId val="1266746575"/>
        <c:axId val="1463230719"/>
      </c:barChart>
      <c:catAx>
        <c:axId val="126674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30719"/>
        <c:crosses val="autoZero"/>
        <c:auto val="1"/>
        <c:lblAlgn val="ctr"/>
        <c:lblOffset val="100"/>
        <c:noMultiLvlLbl val="0"/>
      </c:catAx>
      <c:valAx>
        <c:axId val="1463230719"/>
        <c:scaling>
          <c:orientation val="minMax"/>
        </c:scaling>
        <c:delete val="1"/>
        <c:axPos val="b"/>
        <c:numFmt formatCode="\$0.00,&quot;K&quot;" sourceLinked="1"/>
        <c:majorTickMark val="none"/>
        <c:minorTickMark val="none"/>
        <c:tickLblPos val="nextTo"/>
        <c:crossAx val="1266746575"/>
        <c:crosses val="autoZero"/>
        <c:crossBetween val="between"/>
      </c:valAx>
      <c:spPr>
        <a:noFill/>
        <a:ln>
          <a:noFill/>
        </a:ln>
        <a:effectLst/>
      </c:spPr>
    </c:plotArea>
    <c:legend>
      <c:legendPos val="t"/>
      <c:layout>
        <c:manualLayout>
          <c:xMode val="edge"/>
          <c:yMode val="edge"/>
          <c:x val="0.26814317533017534"/>
          <c:y val="3.9682514884067689E-2"/>
          <c:w val="0.48496198931308887"/>
          <c:h val="0.133929425115969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4.301075268817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2.1505376344086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3991479944624"/>
          <c:y val="4.6893209145317014E-2"/>
          <c:w val="0.69381721550334197"/>
          <c:h val="0.91347099311701085"/>
        </c:manualLayout>
      </c:layout>
      <c:barChart>
        <c:barDir val="bar"/>
        <c:grouping val="clustered"/>
        <c:varyColors val="0"/>
        <c:ser>
          <c:idx val="0"/>
          <c:order val="0"/>
          <c:tx>
            <c:strRef>
              <c:f>Sheet3!$C$37</c:f>
              <c:strCache>
                <c:ptCount val="1"/>
                <c:pt idx="0">
                  <c:v>Total</c:v>
                </c:pt>
              </c:strCache>
            </c:strRef>
          </c:tx>
          <c:spPr>
            <a:solidFill>
              <a:schemeClr val="accent1"/>
            </a:solidFill>
            <a:ln>
              <a:noFill/>
            </a:ln>
            <a:effectLst/>
          </c:spPr>
          <c:invertIfNegative val="0"/>
          <c:dPt>
            <c:idx val="14"/>
            <c:invertIfNegative val="0"/>
            <c:bubble3D val="0"/>
            <c:spPr>
              <a:solidFill>
                <a:schemeClr val="accent1"/>
              </a:solidFill>
              <a:ln>
                <a:noFill/>
              </a:ln>
              <a:effectLst/>
            </c:spPr>
            <c:extLst>
              <c:ext xmlns:c16="http://schemas.microsoft.com/office/drawing/2014/chart" uri="{C3380CC4-5D6E-409C-BE32-E72D297353CC}">
                <c16:uniqueId val="{00000002-FF95-4910-9696-79880CF98D24}"/>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1-FF95-4910-9696-79880CF98D24}"/>
              </c:ext>
            </c:extLst>
          </c:dPt>
          <c:dLbls>
            <c:dLbl>
              <c:idx val="14"/>
              <c:layout>
                <c:manualLayout>
                  <c:x val="0"/>
                  <c:y val="-2.15053763440860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95-4910-9696-79880CF98D24}"/>
                </c:ext>
              </c:extLst>
            </c:dLbl>
            <c:dLbl>
              <c:idx val="15"/>
              <c:layout>
                <c:manualLayout>
                  <c:x val="0"/>
                  <c:y val="-4.301075268817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95-4910-9696-79880CF98D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Sheet3!$B$38:$B$53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Sheet3!$C$38:$C$53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F95-4910-9696-79880CF98D24}"/>
            </c:ext>
          </c:extLst>
        </c:ser>
        <c:dLbls>
          <c:showLegendKey val="0"/>
          <c:showVal val="1"/>
          <c:showCatName val="0"/>
          <c:showSerName val="0"/>
          <c:showPercent val="0"/>
          <c:showBubbleSize val="0"/>
        </c:dLbls>
        <c:gapWidth val="182"/>
        <c:axId val="1474044687"/>
        <c:axId val="1481755839"/>
      </c:barChart>
      <c:catAx>
        <c:axId val="1474044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55839"/>
        <c:crosses val="autoZero"/>
        <c:auto val="1"/>
        <c:lblAlgn val="ctr"/>
        <c:lblOffset val="100"/>
        <c:noMultiLvlLbl val="0"/>
      </c:catAx>
      <c:valAx>
        <c:axId val="1481755839"/>
        <c:scaling>
          <c:orientation val="minMax"/>
        </c:scaling>
        <c:delete val="1"/>
        <c:axPos val="b"/>
        <c:numFmt formatCode="\$0.00,&quot;K&quot;" sourceLinked="1"/>
        <c:majorTickMark val="out"/>
        <c:minorTickMark val="none"/>
        <c:tickLblPos val="nextTo"/>
        <c:crossAx val="147404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3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0.15312826550886746"/>
          <c:y val="0.20586584022882642"/>
          <c:w val="0.7841926067652758"/>
          <c:h val="0.6270481461922639"/>
        </c:manualLayout>
      </c:layout>
      <c:areaChart>
        <c:grouping val="standard"/>
        <c:varyColors val="0"/>
        <c:ser>
          <c:idx val="0"/>
          <c:order val="0"/>
          <c:tx>
            <c:strRef>
              <c:f>Sheet3!$C$56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Sheet3!$B$57:$B$65</c:f>
              <c:strCache>
                <c:ptCount val="9"/>
                <c:pt idx="0">
                  <c:v>2011</c:v>
                </c:pt>
                <c:pt idx="1">
                  <c:v>2012</c:v>
                </c:pt>
                <c:pt idx="2">
                  <c:v>2014</c:v>
                </c:pt>
                <c:pt idx="3">
                  <c:v>2015</c:v>
                </c:pt>
                <c:pt idx="4">
                  <c:v>2016</c:v>
                </c:pt>
                <c:pt idx="5">
                  <c:v>2017</c:v>
                </c:pt>
                <c:pt idx="6">
                  <c:v>2018</c:v>
                </c:pt>
                <c:pt idx="7">
                  <c:v>2020</c:v>
                </c:pt>
                <c:pt idx="8">
                  <c:v>2022</c:v>
                </c:pt>
              </c:strCache>
            </c:strRef>
          </c:cat>
          <c:val>
            <c:numRef>
              <c:f>Sheet3!$C$57:$C$65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CC-4D95-84C8-2DAFD86D644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91237775"/>
        <c:axId val="1463221567"/>
      </c:areaChart>
      <c:catAx>
        <c:axId val="14912377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63221567"/>
        <c:crosses val="autoZero"/>
        <c:auto val="1"/>
        <c:lblAlgn val="ctr"/>
        <c:lblOffset val="100"/>
        <c:noMultiLvlLbl val="0"/>
      </c:catAx>
      <c:valAx>
        <c:axId val="14632215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237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4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Sheet3!$C$71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C5-4A7F-A917-53DFB572BD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C5-4A7F-A917-53DFB572BD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C5-4A7F-A917-53DFB572BDA7}"/>
              </c:ext>
            </c:extLst>
          </c:dPt>
          <c:cat>
            <c:strRef>
              <c:f>Sheet3!$B$72:$B$74</c:f>
              <c:strCache>
                <c:ptCount val="3"/>
                <c:pt idx="0">
                  <c:v>High</c:v>
                </c:pt>
                <c:pt idx="1">
                  <c:v>Medium</c:v>
                </c:pt>
                <c:pt idx="2">
                  <c:v>Small</c:v>
                </c:pt>
              </c:strCache>
            </c:strRef>
          </c:cat>
          <c:val>
            <c:numRef>
              <c:f>Sheet3!$C$72:$C$74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C9C-4DB8-BFE2-0ED4514995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9536307961504"/>
          <c:y val="0.14291447944006999"/>
          <c:w val="0.51001793525809269"/>
          <c:h val="0.7543157626130067"/>
        </c:manualLayout>
      </c:layout>
      <c:barChart>
        <c:barDir val="bar"/>
        <c:grouping val="clustered"/>
        <c:varyColors val="0"/>
        <c:ser>
          <c:idx val="0"/>
          <c:order val="0"/>
          <c:tx>
            <c:strRef>
              <c:f>Sheet3!$C$98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Sheet3!$B$99:$B$102</c:f>
              <c:strCache>
                <c:ptCount val="4"/>
                <c:pt idx="0">
                  <c:v>Supermarket Type3</c:v>
                </c:pt>
                <c:pt idx="1">
                  <c:v>Supermarket Type2</c:v>
                </c:pt>
                <c:pt idx="2">
                  <c:v>Grocery Store</c:v>
                </c:pt>
                <c:pt idx="3">
                  <c:v>Supermarket Type1</c:v>
                </c:pt>
              </c:strCache>
            </c:strRef>
          </c:cat>
          <c:val>
            <c:numRef>
              <c:f>Sheet3!$C$99:$C$102</c:f>
              <c:numCache>
                <c:formatCode>\$0.00,"K"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91E9-42E6-AEA8-4333F1AE68D0}"/>
            </c:ext>
          </c:extLst>
        </c:ser>
        <c:dLbls>
          <c:dLblPos val="outEnd"/>
          <c:showLegendKey val="0"/>
          <c:showVal val="1"/>
          <c:showCatName val="0"/>
          <c:showSerName val="0"/>
          <c:showPercent val="0"/>
          <c:showBubbleSize val="0"/>
        </c:dLbls>
        <c:gapWidth val="182"/>
        <c:axId val="1812342623"/>
        <c:axId val="1808323039"/>
      </c:barChart>
      <c:catAx>
        <c:axId val="181234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23039"/>
        <c:crosses val="autoZero"/>
        <c:auto val="1"/>
        <c:lblAlgn val="ctr"/>
        <c:lblOffset val="100"/>
        <c:noMultiLvlLbl val="0"/>
      </c:catAx>
      <c:valAx>
        <c:axId val="1808323039"/>
        <c:scaling>
          <c:orientation val="minMax"/>
        </c:scaling>
        <c:delete val="1"/>
        <c:axPos val="b"/>
        <c:numFmt formatCode="\$0.00,&quot;K&quot;" sourceLinked="1"/>
        <c:majorTickMark val="none"/>
        <c:minorTickMark val="none"/>
        <c:tickLblPos val="nextTo"/>
        <c:crossAx val="18123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45"/>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62946970338387E-2"/>
          <c:y val="0.13253381788814861"/>
          <c:w val="0.92156862745098034"/>
          <c:h val="0.80952380952380953"/>
        </c:manualLayout>
      </c:layout>
      <c:barChart>
        <c:barDir val="bar"/>
        <c:grouping val="clustered"/>
        <c:varyColors val="0"/>
        <c:ser>
          <c:idx val="0"/>
          <c:order val="0"/>
          <c:tx>
            <c:strRef>
              <c:f>Sheet3!$C$112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Sheet3!$B$113:$B$116</c:f>
              <c:strCache>
                <c:ptCount val="4"/>
                <c:pt idx="0">
                  <c:v>Grocery Store</c:v>
                </c:pt>
                <c:pt idx="1">
                  <c:v>Supermarket Type1</c:v>
                </c:pt>
                <c:pt idx="2">
                  <c:v>Supermarket Type2</c:v>
                </c:pt>
                <c:pt idx="3">
                  <c:v>Supermarket Type3</c:v>
                </c:pt>
              </c:strCache>
            </c:strRef>
          </c:cat>
          <c:val>
            <c:numRef>
              <c:f>Sheet3!$C$113:$C$116</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3C79-47D7-8AFD-17843ADEC5E6}"/>
            </c:ext>
          </c:extLst>
        </c:ser>
        <c:dLbls>
          <c:dLblPos val="outEnd"/>
          <c:showLegendKey val="0"/>
          <c:showVal val="1"/>
          <c:showCatName val="0"/>
          <c:showSerName val="0"/>
          <c:showPercent val="0"/>
          <c:showBubbleSize val="0"/>
        </c:dLbls>
        <c:gapWidth val="182"/>
        <c:axId val="1714288431"/>
        <c:axId val="1717737791"/>
      </c:barChart>
      <c:catAx>
        <c:axId val="1714288431"/>
        <c:scaling>
          <c:orientation val="minMax"/>
        </c:scaling>
        <c:delete val="1"/>
        <c:axPos val="l"/>
        <c:numFmt formatCode="General" sourceLinked="1"/>
        <c:majorTickMark val="none"/>
        <c:minorTickMark val="none"/>
        <c:tickLblPos val="nextTo"/>
        <c:crossAx val="1717737791"/>
        <c:crosses val="autoZero"/>
        <c:auto val="1"/>
        <c:lblAlgn val="ctr"/>
        <c:lblOffset val="100"/>
        <c:noMultiLvlLbl val="0"/>
      </c:catAx>
      <c:valAx>
        <c:axId val="1717737791"/>
        <c:scaling>
          <c:orientation val="minMax"/>
        </c:scaling>
        <c:delete val="1"/>
        <c:axPos val="b"/>
        <c:numFmt formatCode="\$0" sourceLinked="1"/>
        <c:majorTickMark val="none"/>
        <c:minorTickMark val="none"/>
        <c:tickLblPos val="nextTo"/>
        <c:crossAx val="171428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51583179762094E-2"/>
          <c:y val="7.8538296349319969E-2"/>
          <c:w val="0.88027210884353746"/>
          <c:h val="0.87928669410150895"/>
        </c:manualLayout>
      </c:layout>
      <c:barChart>
        <c:barDir val="bar"/>
        <c:grouping val="clustered"/>
        <c:varyColors val="0"/>
        <c:ser>
          <c:idx val="0"/>
          <c:order val="0"/>
          <c:tx>
            <c:strRef>
              <c:f>Sheet3!$C$120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Sheet3!$B$121:$B$124</c:f>
              <c:strCache>
                <c:ptCount val="4"/>
                <c:pt idx="0">
                  <c:v>Supermarket Type1</c:v>
                </c:pt>
                <c:pt idx="1">
                  <c:v>Grocery Store</c:v>
                </c:pt>
                <c:pt idx="2">
                  <c:v>Supermarket Type3</c:v>
                </c:pt>
                <c:pt idx="3">
                  <c:v>Supermarket Type2</c:v>
                </c:pt>
              </c:strCache>
            </c:strRef>
          </c:cat>
          <c:val>
            <c:numRef>
              <c:f>Sheet3!$C$121:$C$124</c:f>
              <c:numCache>
                <c:formatCode>0</c:formatCode>
                <c:ptCount val="4"/>
                <c:pt idx="0">
                  <c:v>5577</c:v>
                </c:pt>
                <c:pt idx="1">
                  <c:v>1083</c:v>
                </c:pt>
                <c:pt idx="2">
                  <c:v>935</c:v>
                </c:pt>
                <c:pt idx="3">
                  <c:v>928</c:v>
                </c:pt>
              </c:numCache>
            </c:numRef>
          </c:val>
          <c:extLst>
            <c:ext xmlns:c16="http://schemas.microsoft.com/office/drawing/2014/chart" uri="{C3380CC4-5D6E-409C-BE32-E72D297353CC}">
              <c16:uniqueId val="{00000000-22AC-4385-A23A-B0E8BCE882E4}"/>
            </c:ext>
          </c:extLst>
        </c:ser>
        <c:dLbls>
          <c:dLblPos val="outEnd"/>
          <c:showLegendKey val="0"/>
          <c:showVal val="1"/>
          <c:showCatName val="0"/>
          <c:showSerName val="0"/>
          <c:showPercent val="0"/>
          <c:showBubbleSize val="0"/>
        </c:dLbls>
        <c:gapWidth val="182"/>
        <c:axId val="1711435455"/>
        <c:axId val="1717729055"/>
      </c:barChart>
      <c:catAx>
        <c:axId val="1711435455"/>
        <c:scaling>
          <c:orientation val="minMax"/>
        </c:scaling>
        <c:delete val="1"/>
        <c:axPos val="l"/>
        <c:numFmt formatCode="General" sourceLinked="1"/>
        <c:majorTickMark val="none"/>
        <c:minorTickMark val="none"/>
        <c:tickLblPos val="nextTo"/>
        <c:crossAx val="1717729055"/>
        <c:crosses val="autoZero"/>
        <c:auto val="1"/>
        <c:lblAlgn val="ctr"/>
        <c:lblOffset val="100"/>
        <c:noMultiLvlLbl val="0"/>
      </c:catAx>
      <c:valAx>
        <c:axId val="1717729055"/>
        <c:scaling>
          <c:orientation val="minMax"/>
        </c:scaling>
        <c:delete val="1"/>
        <c:axPos val="b"/>
        <c:numFmt formatCode="0" sourceLinked="1"/>
        <c:majorTickMark val="none"/>
        <c:minorTickMark val="none"/>
        <c:tickLblPos val="nextTo"/>
        <c:crossAx val="17114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FCFDF5"/>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E5233"/>
          </a:solidFill>
          <a:ln w="19050">
            <a:solidFill>
              <a:srgbClr val="FCFDF5"/>
            </a:solidFill>
          </a:ln>
          <a:effectLst/>
        </c:spPr>
        <c:dLbl>
          <c:idx val="0"/>
          <c:layout>
            <c:manualLayout>
              <c:x val="0.11648067139755679"/>
              <c:y val="0.10043327917343656"/>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33534234146654"/>
                  <c:h val="0.22186976627921509"/>
                </c:manualLayout>
              </c15:layout>
            </c:ext>
          </c:extLst>
        </c:dLbl>
      </c:pivotFmt>
      <c:pivotFmt>
        <c:idx val="6"/>
        <c:spPr>
          <a:solidFill>
            <a:srgbClr val="FFC000"/>
          </a:solidFill>
          <a:ln w="19050">
            <a:solidFill>
              <a:srgbClr val="FCFDF5"/>
            </a:solidFill>
          </a:ln>
          <a:effectLst/>
        </c:spPr>
        <c:dLbl>
          <c:idx val="0"/>
          <c:layout>
            <c:manualLayout>
              <c:x val="-7.9734862475834542E-2"/>
              <c:y val="-0.12655253095980729"/>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58397441699093"/>
                  <c:h val="0.19465450092191541"/>
                </c:manualLayout>
              </c15:layout>
            </c:ext>
          </c:extLst>
        </c:dLbl>
      </c:pivotFmt>
    </c:pivotFmts>
    <c:plotArea>
      <c:layout>
        <c:manualLayout>
          <c:layoutTarget val="inner"/>
          <c:xMode val="edge"/>
          <c:yMode val="edge"/>
          <c:x val="0.14315155050063186"/>
          <c:y val="0.14269466316710411"/>
          <c:w val="0.65033213440912474"/>
          <c:h val="0.83614131566887462"/>
        </c:manualLayout>
      </c:layout>
      <c:doughnutChart>
        <c:varyColors val="1"/>
        <c:ser>
          <c:idx val="0"/>
          <c:order val="0"/>
          <c:tx>
            <c:strRef>
              <c:f>Sheet3!$D$17</c:f>
              <c:strCache>
                <c:ptCount val="1"/>
                <c:pt idx="0">
                  <c:v>Total</c:v>
                </c:pt>
              </c:strCache>
            </c:strRef>
          </c:tx>
          <c:spPr>
            <a:ln>
              <a:solidFill>
                <a:srgbClr val="FCFDF5"/>
              </a:solidFill>
            </a:ln>
          </c:spPr>
          <c:dPt>
            <c:idx val="0"/>
            <c:bubble3D val="0"/>
            <c:spPr>
              <a:solidFill>
                <a:srgbClr val="0E5233"/>
              </a:solidFill>
              <a:ln w="19050">
                <a:solidFill>
                  <a:srgbClr val="FCFDF5"/>
                </a:solidFill>
              </a:ln>
              <a:effectLst/>
            </c:spPr>
            <c:extLst>
              <c:ext xmlns:c16="http://schemas.microsoft.com/office/drawing/2014/chart" uri="{C3380CC4-5D6E-409C-BE32-E72D297353CC}">
                <c16:uniqueId val="{00000001-4A21-4B27-901F-B21F5B67A584}"/>
              </c:ext>
            </c:extLst>
          </c:dPt>
          <c:dPt>
            <c:idx val="1"/>
            <c:bubble3D val="0"/>
            <c:spPr>
              <a:solidFill>
                <a:srgbClr val="FFC000"/>
              </a:solidFill>
              <a:ln w="19050">
                <a:solidFill>
                  <a:srgbClr val="FCFDF5"/>
                </a:solidFill>
              </a:ln>
              <a:effectLst/>
            </c:spPr>
            <c:extLst>
              <c:ext xmlns:c16="http://schemas.microsoft.com/office/drawing/2014/chart" uri="{C3380CC4-5D6E-409C-BE32-E72D297353CC}">
                <c16:uniqueId val="{00000003-4A21-4B27-901F-B21F5B67A584}"/>
              </c:ext>
            </c:extLst>
          </c:dPt>
          <c:dLbls>
            <c:dLbl>
              <c:idx val="0"/>
              <c:layout>
                <c:manualLayout>
                  <c:x val="0.11648067139755679"/>
                  <c:y val="0.10043327917343656"/>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33534234146654"/>
                      <c:h val="0.22186976627921509"/>
                    </c:manualLayout>
                  </c15:layout>
                </c:ext>
                <c:ext xmlns:c16="http://schemas.microsoft.com/office/drawing/2014/chart" uri="{C3380CC4-5D6E-409C-BE32-E72D297353CC}">
                  <c16:uniqueId val="{00000001-4A21-4B27-901F-B21F5B67A584}"/>
                </c:ext>
              </c:extLst>
            </c:dLbl>
            <c:dLbl>
              <c:idx val="1"/>
              <c:layout>
                <c:manualLayout>
                  <c:x val="-7.9734862475834542E-2"/>
                  <c:y val="-0.12655253095980729"/>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58397441699093"/>
                      <c:h val="0.19465450092191541"/>
                    </c:manualLayout>
                  </c15:layout>
                </c:ext>
                <c:ext xmlns:c16="http://schemas.microsoft.com/office/drawing/2014/chart" uri="{C3380CC4-5D6E-409C-BE32-E72D297353CC}">
                  <c16:uniqueId val="{00000003-4A21-4B27-901F-B21F5B67A584}"/>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Sheet3!$C$18:$C$19</c:f>
              <c:strCache>
                <c:ptCount val="2"/>
                <c:pt idx="0">
                  <c:v>Low Fat</c:v>
                </c:pt>
                <c:pt idx="1">
                  <c:v>Regular</c:v>
                </c:pt>
              </c:strCache>
            </c:strRef>
          </c:cat>
          <c:val>
            <c:numRef>
              <c:f>Sheet3!$D$18:$D$19</c:f>
              <c:numCache>
                <c:formatCode>\$0.00,"K"</c:formatCode>
                <c:ptCount val="2"/>
                <c:pt idx="0">
                  <c:v>776319.68840000057</c:v>
                </c:pt>
                <c:pt idx="1">
                  <c:v>425361.8043999995</c:v>
                </c:pt>
              </c:numCache>
            </c:numRef>
          </c:val>
          <c:extLst>
            <c:ext xmlns:c16="http://schemas.microsoft.com/office/drawing/2014/chart" uri="{C3380CC4-5D6E-409C-BE32-E72D297353CC}">
              <c16:uniqueId val="{00000004-4A21-4B27-901F-B21F5B67A5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2277761576099286"/>
          <c:y val="9.5054784818564327E-3"/>
          <c:w val="0.75605875352537455"/>
          <c:h val="0.19736980245890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A1B7A4B0-3340-4155-9F8E-C6875AF6E310}">
          <cx:dataLabels>
            <cx:visibility seriesName="0" categoryName="0" value="1"/>
            <cx:dataLabel idx="0">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$472.13K</a:t>
                  </a:r>
                </a:p>
              </cx:txPr>
            </cx:dataLabel>
            <cx:dataLabel idx="1">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$393.15K</a:t>
                  </a:r>
                </a:p>
              </cx:txPr>
            </cx:dataLabel>
            <cx:dataLabel idx="2">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$336.40K</a:t>
                  </a:r>
                </a:p>
              </cx:txPr>
            </cx:dataLabel>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A1B7A4B0-3340-4155-9F8E-C6875AF6E310}">
          <cx:spPr>
            <a:solidFill>
              <a:srgbClr val="FF5050"/>
            </a:solidFill>
          </cx:spPr>
          <cx:dataPt idx="0">
            <cx:spPr>
              <a:solidFill>
                <a:srgbClr val="FFC000">
                  <a:lumMod val="75000"/>
                </a:srgbClr>
              </a:solidFill>
            </cx:spPr>
          </cx:dataPt>
          <cx:dataPt idx="1">
            <cx:spPr>
              <a:solidFill>
                <a:srgbClr val="E8D020"/>
              </a:solidFill>
            </cx:spPr>
          </cx:dataPt>
          <cx:dataPt idx="2">
            <cx:spPr>
              <a:solidFill>
                <a:srgbClr val="8DBD15"/>
              </a:solidFill>
            </cx:spPr>
          </cx:dataPt>
          <cx:dataLabels>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b="0">
                  <a:solidFill>
                    <a:sysClr val="windowText" lastClr="000000"/>
                  </a:solidFill>
                </a:endParaRPr>
              </a:p>
            </cx:txPr>
            <cx:visibility seriesName="0" categoryName="0" value="1"/>
            <cx:dataLabel idx="0">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$472.13K</a:t>
                  </a:r>
                </a:p>
              </cx:txPr>
            </cx:dataLabel>
            <cx:dataLabel idx="1">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$393.15K</a:t>
                  </a:r>
                </a:p>
              </cx:txPr>
            </cx:dataLabel>
            <cx:dataLabel idx="2">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$336.40K</a:t>
                  </a:r>
                </a:p>
              </cx:txPr>
            </cx:dataLabel>
          </cx:dataLabels>
          <cx:dataId val="0"/>
        </cx:series>
      </cx:plotAreaRegion>
      <cx:axis id="0">
        <cx:catScaling gapWidth="0.349999994"/>
        <cx:tickLabels/>
        <cx:txPr>
          <a:bodyPr vertOverflow="overflow" horzOverflow="overflow" wrap="square" lIns="0" tIns="0" rIns="0" bIns="0"/>
          <a:lstStyle/>
          <a:p>
            <a:pPr algn="ctr" rtl="0">
              <a:defRPr sz="900" b="1">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b="1">
              <a:solidFill>
                <a:sysClr val="windowText" lastClr="000000"/>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5.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4.xml"/><Relationship Id="rId17" Type="http://schemas.openxmlformats.org/officeDocument/2006/relationships/hyperlink" Target="#Sheet3!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microsoft.com/office/2014/relationships/chartEx" Target="../charts/chartEx3.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457200</xdr:colOff>
      <xdr:row>1</xdr:row>
      <xdr:rowOff>9525</xdr:rowOff>
    </xdr:from>
    <xdr:to>
      <xdr:col>5</xdr:col>
      <xdr:colOff>2266950</xdr:colOff>
      <xdr:row>7</xdr:row>
      <xdr:rowOff>142875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613BD9F-E6BF-41E1-A5D6-D62B187F955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905625" y="209550"/>
              <a:ext cx="180975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11</xdr:row>
      <xdr:rowOff>0</xdr:rowOff>
    </xdr:from>
    <xdr:to>
      <xdr:col>8</xdr:col>
      <xdr:colOff>304800</xdr:colOff>
      <xdr:row>12</xdr:row>
      <xdr:rowOff>104775</xdr:rowOff>
    </xdr:to>
    <xdr:sp macro="" textlink="">
      <xdr:nvSpPr>
        <xdr:cNvPr id="1026" name="AutoShape 2" descr="C:\Users\KRISHA~1\AppData\Local\Temp\Rar$DIa0.141\Avg Sales.png">
          <a:extLst>
            <a:ext uri="{FF2B5EF4-FFF2-40B4-BE49-F238E27FC236}">
              <a16:creationId xmlns:a16="http://schemas.microsoft.com/office/drawing/2014/main" id="{4221F284-C9AD-4051-AB6D-18F6F30F760A}"/>
            </a:ext>
          </a:extLst>
        </xdr:cNvPr>
        <xdr:cNvSpPr>
          <a:spLocks noChangeAspect="1" noChangeArrowheads="1"/>
        </xdr:cNvSpPr>
      </xdr:nvSpPr>
      <xdr:spPr bwMode="auto">
        <a:xfrm>
          <a:off x="7200900" y="220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1219199</xdr:colOff>
      <xdr:row>16</xdr:row>
      <xdr:rowOff>19051</xdr:rowOff>
    </xdr:from>
    <xdr:to>
      <xdr:col>5</xdr:col>
      <xdr:colOff>2295524</xdr:colOff>
      <xdr:row>24</xdr:row>
      <xdr:rowOff>19050</xdr:rowOff>
    </xdr:to>
    <xdr:graphicFrame macro="">
      <xdr:nvGraphicFramePr>
        <xdr:cNvPr id="4" name="Chart 3">
          <a:extLst>
            <a:ext uri="{FF2B5EF4-FFF2-40B4-BE49-F238E27FC236}">
              <a16:creationId xmlns:a16="http://schemas.microsoft.com/office/drawing/2014/main" id="{99DEE651-25F8-4F56-9741-CA5EDE039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676275</xdr:colOff>
      <xdr:row>26</xdr:row>
      <xdr:rowOff>28574</xdr:rowOff>
    </xdr:from>
    <xdr:to>
      <xdr:col>8</xdr:col>
      <xdr:colOff>266700</xdr:colOff>
      <xdr:row>33</xdr:row>
      <xdr:rowOff>114300</xdr:rowOff>
    </xdr:to>
    <xdr:graphicFrame macro="">
      <xdr:nvGraphicFramePr>
        <xdr:cNvPr id="5" name="Chart 4">
          <a:extLst>
            <a:ext uri="{FF2B5EF4-FFF2-40B4-BE49-F238E27FC236}">
              <a16:creationId xmlns:a16="http://schemas.microsoft.com/office/drawing/2014/main" id="{F54AD726-CBC3-4540-AC8C-6F20A6802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1038225</xdr:colOff>
      <xdr:row>36</xdr:row>
      <xdr:rowOff>95249</xdr:rowOff>
    </xdr:from>
    <xdr:to>
      <xdr:col>6</xdr:col>
      <xdr:colOff>600074</xdr:colOff>
      <xdr:row>52</xdr:row>
      <xdr:rowOff>123824</xdr:rowOff>
    </xdr:to>
    <xdr:graphicFrame macro="">
      <xdr:nvGraphicFramePr>
        <xdr:cNvPr id="7" name="Chart 6">
          <a:extLst>
            <a:ext uri="{FF2B5EF4-FFF2-40B4-BE49-F238E27FC236}">
              <a16:creationId xmlns:a16="http://schemas.microsoft.com/office/drawing/2014/main" id="{8F01E5B0-8647-4AA9-8A27-715D53320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561975</xdr:colOff>
      <xdr:row>55</xdr:row>
      <xdr:rowOff>19051</xdr:rowOff>
    </xdr:from>
    <xdr:to>
      <xdr:col>5</xdr:col>
      <xdr:colOff>2162175</xdr:colOff>
      <xdr:row>66</xdr:row>
      <xdr:rowOff>38100</xdr:rowOff>
    </xdr:to>
    <xdr:graphicFrame macro="">
      <xdr:nvGraphicFramePr>
        <xdr:cNvPr id="9" name="Chart 8">
          <a:extLst>
            <a:ext uri="{FF2B5EF4-FFF2-40B4-BE49-F238E27FC236}">
              <a16:creationId xmlns:a16="http://schemas.microsoft.com/office/drawing/2014/main" id="{8CC7AD3F-4F36-4CB0-8320-00E336069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xdr:colOff>
      <xdr:row>70</xdr:row>
      <xdr:rowOff>19050</xdr:rowOff>
    </xdr:from>
    <xdr:to>
      <xdr:col>5</xdr:col>
      <xdr:colOff>1828800</xdr:colOff>
      <xdr:row>78</xdr:row>
      <xdr:rowOff>76199</xdr:rowOff>
    </xdr:to>
    <xdr:graphicFrame macro="">
      <xdr:nvGraphicFramePr>
        <xdr:cNvPr id="10" name="Chart 9">
          <a:extLst>
            <a:ext uri="{FF2B5EF4-FFF2-40B4-BE49-F238E27FC236}">
              <a16:creationId xmlns:a16="http://schemas.microsoft.com/office/drawing/2014/main" id="{FC38C9C4-1DCC-44DB-AEA9-53675F627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647700</xdr:colOff>
      <xdr:row>82</xdr:row>
      <xdr:rowOff>133349</xdr:rowOff>
    </xdr:from>
    <xdr:to>
      <xdr:col>9</xdr:col>
      <xdr:colOff>361950</xdr:colOff>
      <xdr:row>93</xdr:row>
      <xdr:rowOff>133349</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BD0148B7-2DBA-4BD4-8E38-C55DAEC057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19625" y="16478249"/>
              <a:ext cx="6553200" cy="2200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97</xdr:row>
      <xdr:rowOff>104775</xdr:rowOff>
    </xdr:from>
    <xdr:to>
      <xdr:col>5</xdr:col>
      <xdr:colOff>2019300</xdr:colOff>
      <xdr:row>106</xdr:row>
      <xdr:rowOff>104776</xdr:rowOff>
    </xdr:to>
    <xdr:graphicFrame macro="">
      <xdr:nvGraphicFramePr>
        <xdr:cNvPr id="3" name="Chart 2">
          <a:extLst>
            <a:ext uri="{FF2B5EF4-FFF2-40B4-BE49-F238E27FC236}">
              <a16:creationId xmlns:a16="http://schemas.microsoft.com/office/drawing/2014/main" id="{EEC6649F-885E-4645-BF25-DCF3D82C9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111</xdr:row>
      <xdr:rowOff>57150</xdr:rowOff>
    </xdr:from>
    <xdr:to>
      <xdr:col>6</xdr:col>
      <xdr:colOff>0</xdr:colOff>
      <xdr:row>117</xdr:row>
      <xdr:rowOff>114300</xdr:rowOff>
    </xdr:to>
    <xdr:graphicFrame macro="">
      <xdr:nvGraphicFramePr>
        <xdr:cNvPr id="6" name="Chart 5">
          <a:extLst>
            <a:ext uri="{FF2B5EF4-FFF2-40B4-BE49-F238E27FC236}">
              <a16:creationId xmlns:a16="http://schemas.microsoft.com/office/drawing/2014/main" id="{446E3DCE-97A8-4DF3-9B3B-1C45C12C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104775</xdr:colOff>
      <xdr:row>119</xdr:row>
      <xdr:rowOff>104775</xdr:rowOff>
    </xdr:from>
    <xdr:to>
      <xdr:col>5</xdr:col>
      <xdr:colOff>1552575</xdr:colOff>
      <xdr:row>130</xdr:row>
      <xdr:rowOff>0</xdr:rowOff>
    </xdr:to>
    <xdr:graphicFrame macro="">
      <xdr:nvGraphicFramePr>
        <xdr:cNvPr id="8" name="Chart 7">
          <a:extLst>
            <a:ext uri="{FF2B5EF4-FFF2-40B4-BE49-F238E27FC236}">
              <a16:creationId xmlns:a16="http://schemas.microsoft.com/office/drawing/2014/main" id="{C9A0F3E4-A9F0-415E-9E54-AFFDE823D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647700</xdr:colOff>
      <xdr:row>10</xdr:row>
      <xdr:rowOff>57149</xdr:rowOff>
    </xdr:from>
    <xdr:to>
      <xdr:col>9</xdr:col>
      <xdr:colOff>419100</xdr:colOff>
      <xdr:row>23</xdr:row>
      <xdr:rowOff>95249</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1FB116FA-1AFE-4077-B95A-E98CE5FDB79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401175" y="2000249"/>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0</xdr:row>
      <xdr:rowOff>180975</xdr:rowOff>
    </xdr:from>
    <xdr:to>
      <xdr:col>9</xdr:col>
      <xdr:colOff>428625</xdr:colOff>
      <xdr:row>9</xdr:row>
      <xdr:rowOff>9525</xdr:rowOff>
    </xdr:to>
    <mc:AlternateContent xmlns:mc="http://schemas.openxmlformats.org/markup-compatibility/2006" xmlns:a14="http://schemas.microsoft.com/office/drawing/2010/main">
      <mc:Choice Requires="a14">
        <xdr:graphicFrame macro="">
          <xdr:nvGraphicFramePr>
            <xdr:cNvPr id="13" name="Outlet Type">
              <a:extLst>
                <a:ext uri="{FF2B5EF4-FFF2-40B4-BE49-F238E27FC236}">
                  <a16:creationId xmlns:a16="http://schemas.microsoft.com/office/drawing/2014/main" id="{77C9EAE8-7777-42E3-9E7D-4307A0AD3706}"/>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9505950" y="180975"/>
              <a:ext cx="173355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9</xdr:row>
      <xdr:rowOff>28575</xdr:rowOff>
    </xdr:from>
    <xdr:to>
      <xdr:col>5</xdr:col>
      <xdr:colOff>2247900</xdr:colOff>
      <xdr:row>15</xdr:row>
      <xdr:rowOff>114300</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30582545-F417-4232-B13E-1944579A298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867525" y="177165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9718</xdr:colOff>
      <xdr:row>1</xdr:row>
      <xdr:rowOff>66675</xdr:rowOff>
    </xdr:from>
    <xdr:to>
      <xdr:col>15</xdr:col>
      <xdr:colOff>19049</xdr:colOff>
      <xdr:row>27</xdr:row>
      <xdr:rowOff>180975</xdr:rowOff>
    </xdr:to>
    <xdr:sp macro="" textlink="">
      <xdr:nvSpPr>
        <xdr:cNvPr id="2" name="Rectangle 1">
          <a:extLst>
            <a:ext uri="{FF2B5EF4-FFF2-40B4-BE49-F238E27FC236}">
              <a16:creationId xmlns:a16="http://schemas.microsoft.com/office/drawing/2014/main" id="{6B18B6AA-617D-4B63-8F0F-59A765164146}"/>
            </a:ext>
          </a:extLst>
        </xdr:cNvPr>
        <xdr:cNvSpPr/>
      </xdr:nvSpPr>
      <xdr:spPr>
        <a:xfrm>
          <a:off x="324043" y="266700"/>
          <a:ext cx="9610531" cy="53149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175721</xdr:colOff>
      <xdr:row>2</xdr:row>
      <xdr:rowOff>9527</xdr:rowOff>
    </xdr:from>
    <xdr:to>
      <xdr:col>3</xdr:col>
      <xdr:colOff>657224</xdr:colOff>
      <xdr:row>27</xdr:row>
      <xdr:rowOff>19050</xdr:rowOff>
    </xdr:to>
    <xdr:sp macro="" textlink="">
      <xdr:nvSpPr>
        <xdr:cNvPr id="3" name="Rectangle: Top Corners Rounded 2">
          <a:extLst>
            <a:ext uri="{FF2B5EF4-FFF2-40B4-BE49-F238E27FC236}">
              <a16:creationId xmlns:a16="http://schemas.microsoft.com/office/drawing/2014/main" id="{DBD223AC-90AD-4504-812A-9D9CE8A3ECF5}"/>
            </a:ext>
          </a:extLst>
        </xdr:cNvPr>
        <xdr:cNvSpPr/>
      </xdr:nvSpPr>
      <xdr:spPr>
        <a:xfrm rot="5400000">
          <a:off x="-1088476" y="1988099"/>
          <a:ext cx="5010148" cy="1853103"/>
        </a:xfrm>
        <a:prstGeom prst="round2SameRect">
          <a:avLst>
            <a:gd name="adj1" fmla="val 14065"/>
            <a:gd name="adj2" fmla="val 0"/>
          </a:avLst>
        </a:prstGeom>
        <a:solidFill>
          <a:srgbClr val="E8D0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2</xdr:row>
      <xdr:rowOff>66675</xdr:rowOff>
    </xdr:from>
    <xdr:to>
      <xdr:col>3</xdr:col>
      <xdr:colOff>647700</xdr:colOff>
      <xdr:row>4</xdr:row>
      <xdr:rowOff>133350</xdr:rowOff>
    </xdr:to>
    <xdr:sp macro="" textlink="">
      <xdr:nvSpPr>
        <xdr:cNvPr id="4" name="TextBox 3">
          <a:extLst>
            <a:ext uri="{FF2B5EF4-FFF2-40B4-BE49-F238E27FC236}">
              <a16:creationId xmlns:a16="http://schemas.microsoft.com/office/drawing/2014/main" id="{04751C65-C1C5-447D-9A66-450AF5467048}"/>
            </a:ext>
          </a:extLst>
        </xdr:cNvPr>
        <xdr:cNvSpPr txBox="1"/>
      </xdr:nvSpPr>
      <xdr:spPr>
        <a:xfrm>
          <a:off x="390525" y="466725"/>
          <a:ext cx="19431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47625</xdr:colOff>
      <xdr:row>4</xdr:row>
      <xdr:rowOff>76200</xdr:rowOff>
    </xdr:from>
    <xdr:to>
      <xdr:col>3</xdr:col>
      <xdr:colOff>619125</xdr:colOff>
      <xdr:row>5</xdr:row>
      <xdr:rowOff>95250</xdr:rowOff>
    </xdr:to>
    <xdr:sp macro="" textlink="">
      <xdr:nvSpPr>
        <xdr:cNvPr id="5" name="TextBox 4">
          <a:extLst>
            <a:ext uri="{FF2B5EF4-FFF2-40B4-BE49-F238E27FC236}">
              <a16:creationId xmlns:a16="http://schemas.microsoft.com/office/drawing/2014/main" id="{3B5AA78C-CE43-4067-9B2D-2AD8E08B9F75}"/>
            </a:ext>
          </a:extLst>
        </xdr:cNvPr>
        <xdr:cNvSpPr txBox="1"/>
      </xdr:nvSpPr>
      <xdr:spPr>
        <a:xfrm>
          <a:off x="361950" y="876300"/>
          <a:ext cx="19431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Times New Roman" panose="02020603050405020304" pitchFamily="18" charset="0"/>
              <a:ea typeface="Segoe UI Black" panose="020B0A02040204020203" pitchFamily="34" charset="0"/>
              <a:cs typeface="Times New Roman" panose="02020603050405020304" pitchFamily="18" charset="0"/>
            </a:rPr>
            <a:t>India's</a:t>
          </a:r>
          <a:r>
            <a:rPr lang="en-IN" sz="1200" b="1" baseline="0">
              <a:solidFill>
                <a:schemeClr val="dk1"/>
              </a:solidFill>
              <a:latin typeface="Times New Roman" panose="02020603050405020304" pitchFamily="18" charset="0"/>
              <a:ea typeface="Segoe UI Black" panose="020B0A02040204020203" pitchFamily="34" charset="0"/>
              <a:cs typeface="Times New Roman" panose="02020603050405020304" pitchFamily="18" charset="0"/>
            </a:rPr>
            <a:t> last Minute app</a:t>
          </a:r>
          <a:endParaRPr lang="en-IN" sz="1200" b="1">
            <a:solidFill>
              <a:schemeClr val="accent6"/>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4</xdr:col>
      <xdr:colOff>47625</xdr:colOff>
      <xdr:row>2</xdr:row>
      <xdr:rowOff>47624</xdr:rowOff>
    </xdr:from>
    <xdr:to>
      <xdr:col>9</xdr:col>
      <xdr:colOff>552450</xdr:colOff>
      <xdr:row>10</xdr:row>
      <xdr:rowOff>95249</xdr:rowOff>
    </xdr:to>
    <xdr:grpSp>
      <xdr:nvGrpSpPr>
        <xdr:cNvPr id="11" name="Group 10">
          <a:extLst>
            <a:ext uri="{FF2B5EF4-FFF2-40B4-BE49-F238E27FC236}">
              <a16:creationId xmlns:a16="http://schemas.microsoft.com/office/drawing/2014/main" id="{701A60CA-3C5A-4533-9C05-17F34F89D19F}"/>
            </a:ext>
          </a:extLst>
        </xdr:cNvPr>
        <xdr:cNvGrpSpPr/>
      </xdr:nvGrpSpPr>
      <xdr:grpSpPr>
        <a:xfrm>
          <a:off x="2419350" y="447674"/>
          <a:ext cx="3933825" cy="1647825"/>
          <a:chOff x="3067050" y="628650"/>
          <a:chExt cx="3971925" cy="1485900"/>
        </a:xfrm>
      </xdr:grpSpPr>
      <xdr:sp macro="" textlink="">
        <xdr:nvSpPr>
          <xdr:cNvPr id="6" name="Rectangle: Rounded Corners 5">
            <a:extLst>
              <a:ext uri="{FF2B5EF4-FFF2-40B4-BE49-F238E27FC236}">
                <a16:creationId xmlns:a16="http://schemas.microsoft.com/office/drawing/2014/main" id="{63390FBD-5CFD-4178-B615-1FD508BAE1D2}"/>
              </a:ext>
            </a:extLst>
          </xdr:cNvPr>
          <xdr:cNvSpPr/>
        </xdr:nvSpPr>
        <xdr:spPr>
          <a:xfrm>
            <a:off x="3067050" y="628650"/>
            <a:ext cx="2009775" cy="704850"/>
          </a:xfrm>
          <a:prstGeom prst="roundRect">
            <a:avLst/>
          </a:prstGeom>
          <a:gradFill flip="none" rotWithShape="1">
            <a:gsLst>
              <a:gs pos="55000">
                <a:srgbClr val="8DBD15">
                  <a:alpha val="84000"/>
                </a:srgbClr>
              </a:gs>
              <a:gs pos="16000">
                <a:srgbClr val="00B050"/>
              </a:gs>
              <a:gs pos="86000">
                <a:srgbClr val="FFC000"/>
              </a:gs>
            </a:gsLst>
            <a:path path="circle">
              <a:fillToRect l="100000" t="100000"/>
            </a:path>
            <a:tileRect r="-100000" b="-10000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8" name="Rectangle: Rounded Corners 7">
            <a:extLst>
              <a:ext uri="{FF2B5EF4-FFF2-40B4-BE49-F238E27FC236}">
                <a16:creationId xmlns:a16="http://schemas.microsoft.com/office/drawing/2014/main" id="{8A46F888-B8DC-45AB-9EB7-AC456D4CA9CC}"/>
              </a:ext>
            </a:extLst>
          </xdr:cNvPr>
          <xdr:cNvSpPr/>
        </xdr:nvSpPr>
        <xdr:spPr>
          <a:xfrm>
            <a:off x="5205413" y="661988"/>
            <a:ext cx="1819275" cy="638175"/>
          </a:xfrm>
          <a:prstGeom prst="roundRect">
            <a:avLst/>
          </a:prstGeom>
          <a:solidFill>
            <a:srgbClr val="FCFDF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9" name="Rectangle: Rounded Corners 8">
            <a:extLst>
              <a:ext uri="{FF2B5EF4-FFF2-40B4-BE49-F238E27FC236}">
                <a16:creationId xmlns:a16="http://schemas.microsoft.com/office/drawing/2014/main" id="{08E12B86-75F1-46DA-83FA-32F48F2F6F49}"/>
              </a:ext>
            </a:extLst>
          </xdr:cNvPr>
          <xdr:cNvSpPr/>
        </xdr:nvSpPr>
        <xdr:spPr>
          <a:xfrm>
            <a:off x="3081337" y="1462087"/>
            <a:ext cx="1981200" cy="647700"/>
          </a:xfrm>
          <a:prstGeom prst="roundRect">
            <a:avLst/>
          </a:prstGeom>
          <a:solidFill>
            <a:srgbClr val="FCFDF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0" name="Rectangle: Rounded Corners 9">
            <a:extLst>
              <a:ext uri="{FF2B5EF4-FFF2-40B4-BE49-F238E27FC236}">
                <a16:creationId xmlns:a16="http://schemas.microsoft.com/office/drawing/2014/main" id="{8F569CEB-8474-4485-8C87-09BC716B0C48}"/>
              </a:ext>
            </a:extLst>
          </xdr:cNvPr>
          <xdr:cNvSpPr/>
        </xdr:nvSpPr>
        <xdr:spPr>
          <a:xfrm>
            <a:off x="5191125" y="1457325"/>
            <a:ext cx="1847850" cy="657225"/>
          </a:xfrm>
          <a:prstGeom prst="roundRect">
            <a:avLst/>
          </a:prstGeom>
          <a:solidFill>
            <a:srgbClr val="FCFDF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twoCellAnchor editAs="oneCell">
    <xdr:from>
      <xdr:col>1</xdr:col>
      <xdr:colOff>333375</xdr:colOff>
      <xdr:row>6</xdr:row>
      <xdr:rowOff>180976</xdr:rowOff>
    </xdr:from>
    <xdr:to>
      <xdr:col>3</xdr:col>
      <xdr:colOff>561975</xdr:colOff>
      <xdr:row>12</xdr:row>
      <xdr:rowOff>114300</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7DADEA87-F9EE-47A9-A509-21FF87F2372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47700" y="1381126"/>
              <a:ext cx="1600200"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161925</xdr:colOff>
      <xdr:row>2</xdr:row>
      <xdr:rowOff>152400</xdr:rowOff>
    </xdr:from>
    <xdr:to>
      <xdr:col>5</xdr:col>
      <xdr:colOff>514350</xdr:colOff>
      <xdr:row>4</xdr:row>
      <xdr:rowOff>180975</xdr:rowOff>
    </xdr:to>
    <xdr:sp macro="" textlink="Sheet3!B8">
      <xdr:nvSpPr>
        <xdr:cNvPr id="16" name="TextBox 15">
          <a:extLst>
            <a:ext uri="{FF2B5EF4-FFF2-40B4-BE49-F238E27FC236}">
              <a16:creationId xmlns:a16="http://schemas.microsoft.com/office/drawing/2014/main" id="{26ACAC48-15F5-4459-B205-3FD2EB70844F}"/>
            </a:ext>
          </a:extLst>
        </xdr:cNvPr>
        <xdr:cNvSpPr txBox="1"/>
      </xdr:nvSpPr>
      <xdr:spPr>
        <a:xfrm>
          <a:off x="2533650" y="552450"/>
          <a:ext cx="10382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D34910-12D6-4D8E-9D36-010DACB46686}" type="TxLink">
            <a:rPr lang="en-US" sz="1600" b="1" i="0" u="none" strike="noStrike">
              <a:solidFill>
                <a:srgbClr val="000000"/>
              </a:solidFill>
              <a:latin typeface="Arial Black" panose="020B0A04020102020204" pitchFamily="34" charset="0"/>
              <a:cs typeface="Calibri"/>
            </a:rPr>
            <a:pPr algn="ctr"/>
            <a:t>$1.20M</a:t>
          </a:fld>
          <a:endParaRPr lang="en-IN" sz="1600" b="1">
            <a:latin typeface="Arial Black" panose="020B0A04020102020204" pitchFamily="34" charset="0"/>
          </a:endParaRPr>
        </a:p>
      </xdr:txBody>
    </xdr:sp>
    <xdr:clientData/>
  </xdr:twoCellAnchor>
  <xdr:twoCellAnchor>
    <xdr:from>
      <xdr:col>4</xdr:col>
      <xdr:colOff>66676</xdr:colOff>
      <xdr:row>4</xdr:row>
      <xdr:rowOff>1</xdr:rowOff>
    </xdr:from>
    <xdr:to>
      <xdr:col>5</xdr:col>
      <xdr:colOff>600076</xdr:colOff>
      <xdr:row>5</xdr:row>
      <xdr:rowOff>85726</xdr:rowOff>
    </xdr:to>
    <xdr:sp macro="" textlink="">
      <xdr:nvSpPr>
        <xdr:cNvPr id="17" name="TextBox 16">
          <a:extLst>
            <a:ext uri="{FF2B5EF4-FFF2-40B4-BE49-F238E27FC236}">
              <a16:creationId xmlns:a16="http://schemas.microsoft.com/office/drawing/2014/main" id="{B6E3316B-AA42-4D77-8723-3921720671B1}"/>
            </a:ext>
          </a:extLst>
        </xdr:cNvPr>
        <xdr:cNvSpPr txBox="1"/>
      </xdr:nvSpPr>
      <xdr:spPr>
        <a:xfrm>
          <a:off x="2438401" y="800101"/>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latin typeface="Book Antiqua" panose="02040602050305030304" pitchFamily="18" charset="0"/>
            </a:rPr>
            <a:t>TOTAL</a:t>
          </a:r>
          <a:r>
            <a:rPr lang="en-IN" sz="900" baseline="0">
              <a:latin typeface="Book Antiqua" panose="02040602050305030304" pitchFamily="18" charset="0"/>
            </a:rPr>
            <a:t> SALES</a:t>
          </a:r>
          <a:endParaRPr lang="en-IN" sz="900">
            <a:latin typeface="Book Antiqua" panose="02040602050305030304" pitchFamily="18" charset="0"/>
          </a:endParaRPr>
        </a:p>
      </xdr:txBody>
    </xdr:sp>
    <xdr:clientData/>
  </xdr:twoCellAnchor>
  <xdr:twoCellAnchor>
    <xdr:from>
      <xdr:col>7</xdr:col>
      <xdr:colOff>66674</xdr:colOff>
      <xdr:row>2</xdr:row>
      <xdr:rowOff>142874</xdr:rowOff>
    </xdr:from>
    <xdr:to>
      <xdr:col>8</xdr:col>
      <xdr:colOff>380999</xdr:colOff>
      <xdr:row>5</xdr:row>
      <xdr:rowOff>0</xdr:rowOff>
    </xdr:to>
    <xdr:sp macro="" textlink="Sheet3!C8">
      <xdr:nvSpPr>
        <xdr:cNvPr id="7" name="TextBox 6">
          <a:extLst>
            <a:ext uri="{FF2B5EF4-FFF2-40B4-BE49-F238E27FC236}">
              <a16:creationId xmlns:a16="http://schemas.microsoft.com/office/drawing/2014/main" id="{3496A8BC-E128-49F6-8C19-72D4E1C4CC55}"/>
            </a:ext>
          </a:extLst>
        </xdr:cNvPr>
        <xdr:cNvSpPr txBox="1"/>
      </xdr:nvSpPr>
      <xdr:spPr>
        <a:xfrm>
          <a:off x="4495799" y="542924"/>
          <a:ext cx="100012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A66034-9CC2-49E0-A6A3-029BACBFE806}" type="TxLink">
            <a:rPr lang="en-US" sz="1600" b="1" i="0" u="none" strike="noStrike">
              <a:solidFill>
                <a:srgbClr val="000000"/>
              </a:solidFill>
              <a:latin typeface="Times New Roman" panose="02020603050405020304" pitchFamily="18" charset="0"/>
              <a:cs typeface="Times New Roman" panose="02020603050405020304" pitchFamily="18" charset="0"/>
            </a:rPr>
            <a:pPr algn="ctr"/>
            <a:t> $141 </a:t>
          </a:fld>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7</xdr:col>
      <xdr:colOff>57150</xdr:colOff>
      <xdr:row>4</xdr:row>
      <xdr:rowOff>19050</xdr:rowOff>
    </xdr:from>
    <xdr:to>
      <xdr:col>9</xdr:col>
      <xdr:colOff>257175</xdr:colOff>
      <xdr:row>5</xdr:row>
      <xdr:rowOff>57150</xdr:rowOff>
    </xdr:to>
    <xdr:sp macro="" textlink="">
      <xdr:nvSpPr>
        <xdr:cNvPr id="13" name="TextBox 12">
          <a:extLst>
            <a:ext uri="{FF2B5EF4-FFF2-40B4-BE49-F238E27FC236}">
              <a16:creationId xmlns:a16="http://schemas.microsoft.com/office/drawing/2014/main" id="{1E034993-1E96-4641-9E71-DF63E0CCCE90}"/>
            </a:ext>
          </a:extLst>
        </xdr:cNvPr>
        <xdr:cNvSpPr txBox="1"/>
      </xdr:nvSpPr>
      <xdr:spPr>
        <a:xfrm>
          <a:off x="4486275" y="819150"/>
          <a:ext cx="1571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latin typeface="Times New Roman" panose="02020603050405020304" pitchFamily="18" charset="0"/>
              <a:cs typeface="Times New Roman" panose="02020603050405020304" pitchFamily="18" charset="0"/>
            </a:rPr>
            <a:t>AVERAGE SALES</a:t>
          </a:r>
        </a:p>
      </xdr:txBody>
    </xdr:sp>
    <xdr:clientData/>
  </xdr:twoCellAnchor>
  <xdr:twoCellAnchor>
    <xdr:from>
      <xdr:col>4</xdr:col>
      <xdr:colOff>114300</xdr:colOff>
      <xdr:row>6</xdr:row>
      <xdr:rowOff>104776</xdr:rowOff>
    </xdr:from>
    <xdr:to>
      <xdr:col>5</xdr:col>
      <xdr:colOff>295275</xdr:colOff>
      <xdr:row>8</xdr:row>
      <xdr:rowOff>142875</xdr:rowOff>
    </xdr:to>
    <xdr:sp macro="" textlink="Sheet3!D8">
      <xdr:nvSpPr>
        <xdr:cNvPr id="18" name="TextBox 17">
          <a:extLst>
            <a:ext uri="{FF2B5EF4-FFF2-40B4-BE49-F238E27FC236}">
              <a16:creationId xmlns:a16="http://schemas.microsoft.com/office/drawing/2014/main" id="{95BD35A1-E20F-4680-B9D7-984D16274650}"/>
            </a:ext>
          </a:extLst>
        </xdr:cNvPr>
        <xdr:cNvSpPr txBox="1"/>
      </xdr:nvSpPr>
      <xdr:spPr>
        <a:xfrm>
          <a:off x="2486025" y="1304926"/>
          <a:ext cx="866775"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35F27D-2526-46D3-9285-12C2C19B2A6E}" type="TxLink">
            <a:rPr lang="en-US" sz="16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8523</a:t>
          </a:fld>
          <a:endParaRPr lang="en-IN" sz="16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66675</xdr:colOff>
      <xdr:row>8</xdr:row>
      <xdr:rowOff>0</xdr:rowOff>
    </xdr:from>
    <xdr:to>
      <xdr:col>5</xdr:col>
      <xdr:colOff>638175</xdr:colOff>
      <xdr:row>9</xdr:row>
      <xdr:rowOff>66675</xdr:rowOff>
    </xdr:to>
    <xdr:sp macro="" textlink="">
      <xdr:nvSpPr>
        <xdr:cNvPr id="14" name="TextBox 13">
          <a:extLst>
            <a:ext uri="{FF2B5EF4-FFF2-40B4-BE49-F238E27FC236}">
              <a16:creationId xmlns:a16="http://schemas.microsoft.com/office/drawing/2014/main" id="{B2C4404B-437E-4763-9A6E-B77D5BEECE40}"/>
            </a:ext>
          </a:extLst>
        </xdr:cNvPr>
        <xdr:cNvSpPr txBox="1"/>
      </xdr:nvSpPr>
      <xdr:spPr>
        <a:xfrm>
          <a:off x="2438400" y="1600200"/>
          <a:ext cx="1257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latin typeface="Times New Roman" panose="02020603050405020304" pitchFamily="18" charset="0"/>
              <a:cs typeface="Times New Roman" panose="02020603050405020304" pitchFamily="18" charset="0"/>
            </a:rPr>
            <a:t>No</a:t>
          </a:r>
          <a:r>
            <a:rPr lang="en-IN" sz="900" baseline="0">
              <a:latin typeface="Times New Roman" panose="02020603050405020304" pitchFamily="18" charset="0"/>
              <a:cs typeface="Times New Roman" panose="02020603050405020304" pitchFamily="18" charset="0"/>
            </a:rPr>
            <a:t> OF ITEMS</a:t>
          </a:r>
          <a:endParaRPr lang="en-IN" sz="6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133350</xdr:colOff>
      <xdr:row>6</xdr:row>
      <xdr:rowOff>152402</xdr:rowOff>
    </xdr:from>
    <xdr:to>
      <xdr:col>8</xdr:col>
      <xdr:colOff>314325</xdr:colOff>
      <xdr:row>8</xdr:row>
      <xdr:rowOff>142876</xdr:rowOff>
    </xdr:to>
    <xdr:sp macro="" textlink="Sheet3!E8">
      <xdr:nvSpPr>
        <xdr:cNvPr id="21" name="TextBox 20">
          <a:extLst>
            <a:ext uri="{FF2B5EF4-FFF2-40B4-BE49-F238E27FC236}">
              <a16:creationId xmlns:a16="http://schemas.microsoft.com/office/drawing/2014/main" id="{B6FBA551-6558-4DB3-A081-6BC2422B7A1C}"/>
            </a:ext>
          </a:extLst>
        </xdr:cNvPr>
        <xdr:cNvSpPr txBox="1"/>
      </xdr:nvSpPr>
      <xdr:spPr>
        <a:xfrm>
          <a:off x="4562475" y="1352552"/>
          <a:ext cx="866775"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6569BE-F834-47A1-A3D5-829AD8670908}" type="TxLink">
            <a:rPr lang="en-US" sz="16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4.0</a:t>
          </a:fld>
          <a:endParaRPr lang="en-IN" sz="16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209549</xdr:colOff>
      <xdr:row>7</xdr:row>
      <xdr:rowOff>142876</xdr:rowOff>
    </xdr:from>
    <xdr:to>
      <xdr:col>9</xdr:col>
      <xdr:colOff>304800</xdr:colOff>
      <xdr:row>9</xdr:row>
      <xdr:rowOff>104776</xdr:rowOff>
    </xdr:to>
    <xdr:sp macro="" textlink="">
      <xdr:nvSpPr>
        <xdr:cNvPr id="15" name="TextBox 14">
          <a:extLst>
            <a:ext uri="{FF2B5EF4-FFF2-40B4-BE49-F238E27FC236}">
              <a16:creationId xmlns:a16="http://schemas.microsoft.com/office/drawing/2014/main" id="{F1719787-FD24-455D-B238-EA0B0C94383A}"/>
            </a:ext>
          </a:extLst>
        </xdr:cNvPr>
        <xdr:cNvSpPr txBox="1"/>
      </xdr:nvSpPr>
      <xdr:spPr>
        <a:xfrm>
          <a:off x="4638674" y="1543051"/>
          <a:ext cx="14668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latin typeface="Times New Roman" panose="02020603050405020304" pitchFamily="18" charset="0"/>
              <a:cs typeface="Times New Roman" panose="02020603050405020304" pitchFamily="18" charset="0"/>
            </a:rPr>
            <a:t>AVERAGE  RATING</a:t>
          </a:r>
        </a:p>
      </xdr:txBody>
    </xdr:sp>
    <xdr:clientData/>
  </xdr:twoCellAnchor>
  <xdr:twoCellAnchor editAs="oneCell">
    <xdr:from>
      <xdr:col>9</xdr:col>
      <xdr:colOff>0</xdr:colOff>
      <xdr:row>14</xdr:row>
      <xdr:rowOff>0</xdr:rowOff>
    </xdr:from>
    <xdr:to>
      <xdr:col>9</xdr:col>
      <xdr:colOff>304800</xdr:colOff>
      <xdr:row>15</xdr:row>
      <xdr:rowOff>104775</xdr:rowOff>
    </xdr:to>
    <xdr:sp macro="" textlink="">
      <xdr:nvSpPr>
        <xdr:cNvPr id="2049" name="AutoShape 1" descr="C:\Users\KRISHA~1\AppData\Local\Temp\Rar$DIa0.141\Avg Sales.png">
          <a:extLst>
            <a:ext uri="{FF2B5EF4-FFF2-40B4-BE49-F238E27FC236}">
              <a16:creationId xmlns:a16="http://schemas.microsoft.com/office/drawing/2014/main" id="{09B6F9CA-6831-407D-B67F-954E6434FD4E}"/>
            </a:ext>
          </a:extLst>
        </xdr:cNvPr>
        <xdr:cNvSpPr>
          <a:spLocks noChangeAspect="1" noChangeArrowheads="1"/>
        </xdr:cNvSpPr>
      </xdr:nvSpPr>
      <xdr:spPr bwMode="auto">
        <a:xfrm>
          <a:off x="5800725" y="280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8</xdr:col>
      <xdr:colOff>676275</xdr:colOff>
      <xdr:row>2</xdr:row>
      <xdr:rowOff>133350</xdr:rowOff>
    </xdr:from>
    <xdr:to>
      <xdr:col>9</xdr:col>
      <xdr:colOff>485775</xdr:colOff>
      <xdr:row>5</xdr:row>
      <xdr:rowOff>28575</xdr:rowOff>
    </xdr:to>
    <xdr:sp macro="" textlink="">
      <xdr:nvSpPr>
        <xdr:cNvPr id="27" name="TextBox 26">
          <a:extLst>
            <a:ext uri="{FF2B5EF4-FFF2-40B4-BE49-F238E27FC236}">
              <a16:creationId xmlns:a16="http://schemas.microsoft.com/office/drawing/2014/main" id="{13240D04-F737-4B88-97FF-139238AD655B}"/>
            </a:ext>
          </a:extLst>
        </xdr:cNvPr>
        <xdr:cNvSpPr txBox="1"/>
      </xdr:nvSpPr>
      <xdr:spPr>
        <a:xfrm>
          <a:off x="5791200" y="533400"/>
          <a:ext cx="495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9</xdr:col>
      <xdr:colOff>257175</xdr:colOff>
      <xdr:row>2</xdr:row>
      <xdr:rowOff>180976</xdr:rowOff>
    </xdr:from>
    <xdr:to>
      <xdr:col>9</xdr:col>
      <xdr:colOff>466725</xdr:colOff>
      <xdr:row>3</xdr:row>
      <xdr:rowOff>190501</xdr:rowOff>
    </xdr:to>
    <xdr:pic>
      <xdr:nvPicPr>
        <xdr:cNvPr id="31" name="Picture 30" descr="C:\Users\KRISHA~1\AppData\Local\Temp\Rar$DIa0.433\Avg Sales.png">
          <a:extLst>
            <a:ext uri="{FF2B5EF4-FFF2-40B4-BE49-F238E27FC236}">
              <a16:creationId xmlns:a16="http://schemas.microsoft.com/office/drawing/2014/main" id="{69C7A319-B160-4BD3-BF17-1570DFEF72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0" y="581026"/>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178903</xdr:colOff>
      <xdr:row>6</xdr:row>
      <xdr:rowOff>123826</xdr:rowOff>
    </xdr:from>
    <xdr:to>
      <xdr:col>9</xdr:col>
      <xdr:colOff>466725</xdr:colOff>
      <xdr:row>7</xdr:row>
      <xdr:rowOff>160225</xdr:rowOff>
    </xdr:to>
    <xdr:pic>
      <xdr:nvPicPr>
        <xdr:cNvPr id="33" name="Picture 32" descr="C:\Users\KRISHA~1\AppData\Local\Temp\Rar$DIa0.918\rating (1).png">
          <a:extLst>
            <a:ext uri="{FF2B5EF4-FFF2-40B4-BE49-F238E27FC236}">
              <a16:creationId xmlns:a16="http://schemas.microsoft.com/office/drawing/2014/main" id="{43FE3876-7565-4D66-B63B-29C2E61556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9628" y="1323976"/>
          <a:ext cx="287822" cy="236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352424</xdr:colOff>
      <xdr:row>6</xdr:row>
      <xdr:rowOff>171451</xdr:rowOff>
    </xdr:from>
    <xdr:to>
      <xdr:col>6</xdr:col>
      <xdr:colOff>542923</xdr:colOff>
      <xdr:row>7</xdr:row>
      <xdr:rowOff>161925</xdr:rowOff>
    </xdr:to>
    <xdr:pic>
      <xdr:nvPicPr>
        <xdr:cNvPr id="35" name="Picture 34" descr="C:\Users\KRISHA~1\AppData\Local\Temp\Rar$DIa0.819\Items.png">
          <a:extLst>
            <a:ext uri="{FF2B5EF4-FFF2-40B4-BE49-F238E27FC236}">
              <a16:creationId xmlns:a16="http://schemas.microsoft.com/office/drawing/2014/main" id="{328E2624-D487-4FAD-9240-2A2E5A96066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095749" y="1371601"/>
          <a:ext cx="190499" cy="19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304800</xdr:colOff>
      <xdr:row>2</xdr:row>
      <xdr:rowOff>190500</xdr:rowOff>
    </xdr:from>
    <xdr:to>
      <xdr:col>6</xdr:col>
      <xdr:colOff>495300</xdr:colOff>
      <xdr:row>3</xdr:row>
      <xdr:rowOff>180975</xdr:rowOff>
    </xdr:to>
    <xdr:pic>
      <xdr:nvPicPr>
        <xdr:cNvPr id="36" name="Picture 35" descr="C:\Users\KRISHA~1\AppData\Local\Temp\Rar$DIa0.192\Sales.png">
          <a:extLst>
            <a:ext uri="{FF2B5EF4-FFF2-40B4-BE49-F238E27FC236}">
              <a16:creationId xmlns:a16="http://schemas.microsoft.com/office/drawing/2014/main" id="{6679084C-0C39-466B-A469-FEAAAAF6688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48125" y="5905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11</xdr:row>
      <xdr:rowOff>66674</xdr:rowOff>
    </xdr:from>
    <xdr:to>
      <xdr:col>9</xdr:col>
      <xdr:colOff>609600</xdr:colOff>
      <xdr:row>26</xdr:row>
      <xdr:rowOff>190500</xdr:rowOff>
    </xdr:to>
    <xdr:sp macro="" textlink="">
      <xdr:nvSpPr>
        <xdr:cNvPr id="37" name="Rectangle: Rounded Corners 36">
          <a:extLst>
            <a:ext uri="{FF2B5EF4-FFF2-40B4-BE49-F238E27FC236}">
              <a16:creationId xmlns:a16="http://schemas.microsoft.com/office/drawing/2014/main" id="{AFB9BB2A-B4B6-48FE-8701-2C24F8FE1633}"/>
            </a:ext>
          </a:extLst>
        </xdr:cNvPr>
        <xdr:cNvSpPr/>
      </xdr:nvSpPr>
      <xdr:spPr>
        <a:xfrm>
          <a:off x="2476500" y="2266949"/>
          <a:ext cx="3933825" cy="3124201"/>
        </a:xfrm>
        <a:prstGeom prst="roundRect">
          <a:avLst/>
        </a:prstGeom>
        <a:solidFill>
          <a:srgbClr val="FCFDF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609600</xdr:colOff>
      <xdr:row>11</xdr:row>
      <xdr:rowOff>38100</xdr:rowOff>
    </xdr:from>
    <xdr:to>
      <xdr:col>6</xdr:col>
      <xdr:colOff>457200</xdr:colOff>
      <xdr:row>12</xdr:row>
      <xdr:rowOff>123825</xdr:rowOff>
    </xdr:to>
    <xdr:sp macro="" textlink="">
      <xdr:nvSpPr>
        <xdr:cNvPr id="28" name="TextBox 27">
          <a:extLst>
            <a:ext uri="{FF2B5EF4-FFF2-40B4-BE49-F238E27FC236}">
              <a16:creationId xmlns:a16="http://schemas.microsoft.com/office/drawing/2014/main" id="{3795659C-E1D6-4F0E-8CE2-B4F4AE31C52E}"/>
            </a:ext>
          </a:extLst>
        </xdr:cNvPr>
        <xdr:cNvSpPr txBox="1"/>
      </xdr:nvSpPr>
      <xdr:spPr>
        <a:xfrm>
          <a:off x="2981325" y="2238375"/>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latin typeface="Times New Roman" panose="02020603050405020304" pitchFamily="18" charset="0"/>
              <a:cs typeface="Times New Roman" panose="02020603050405020304" pitchFamily="18" charset="0"/>
            </a:rPr>
            <a:t>FAT</a:t>
          </a:r>
          <a:r>
            <a:rPr lang="en-IN" sz="1000"/>
            <a:t> </a:t>
          </a:r>
          <a:r>
            <a:rPr lang="en-IN" sz="1000">
              <a:latin typeface="Times New Roman" panose="02020603050405020304" pitchFamily="18" charset="0"/>
              <a:cs typeface="Times New Roman" panose="02020603050405020304" pitchFamily="18" charset="0"/>
            </a:rPr>
            <a:t>CONTENT</a:t>
          </a:r>
        </a:p>
      </xdr:txBody>
    </xdr:sp>
    <xdr:clientData/>
  </xdr:twoCellAnchor>
  <xdr:twoCellAnchor>
    <xdr:from>
      <xdr:col>7</xdr:col>
      <xdr:colOff>14288</xdr:colOff>
      <xdr:row>11</xdr:row>
      <xdr:rowOff>66674</xdr:rowOff>
    </xdr:from>
    <xdr:to>
      <xdr:col>7</xdr:col>
      <xdr:colOff>14288</xdr:colOff>
      <xdr:row>26</xdr:row>
      <xdr:rowOff>190500</xdr:rowOff>
    </xdr:to>
    <xdr:cxnSp macro="">
      <xdr:nvCxnSpPr>
        <xdr:cNvPr id="41" name="Straight Connector 40">
          <a:extLst>
            <a:ext uri="{FF2B5EF4-FFF2-40B4-BE49-F238E27FC236}">
              <a16:creationId xmlns:a16="http://schemas.microsoft.com/office/drawing/2014/main" id="{88283955-20AA-43D9-A684-3382EAE362E7}"/>
            </a:ext>
          </a:extLst>
        </xdr:cNvPr>
        <xdr:cNvCxnSpPr>
          <a:stCxn id="37" idx="0"/>
          <a:endCxn id="37" idx="2"/>
        </xdr:cNvCxnSpPr>
      </xdr:nvCxnSpPr>
      <xdr:spPr>
        <a:xfrm>
          <a:off x="4443413" y="2266949"/>
          <a:ext cx="0" cy="3124201"/>
        </a:xfrm>
        <a:prstGeom prst="line">
          <a:avLst/>
        </a:prstGeom>
        <a:ln w="3175">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123825</xdr:colOff>
      <xdr:row>18</xdr:row>
      <xdr:rowOff>57150</xdr:rowOff>
    </xdr:from>
    <xdr:to>
      <xdr:col>7</xdr:col>
      <xdr:colOff>19056</xdr:colOff>
      <xdr:row>18</xdr:row>
      <xdr:rowOff>57150</xdr:rowOff>
    </xdr:to>
    <xdr:cxnSp macro="">
      <xdr:nvCxnSpPr>
        <xdr:cNvPr id="45" name="Straight Connector 44">
          <a:extLst>
            <a:ext uri="{FF2B5EF4-FFF2-40B4-BE49-F238E27FC236}">
              <a16:creationId xmlns:a16="http://schemas.microsoft.com/office/drawing/2014/main" id="{20A9CE1C-E6A8-4080-B92A-4F696D2246B6}"/>
            </a:ext>
          </a:extLst>
        </xdr:cNvPr>
        <xdr:cNvCxnSpPr/>
      </xdr:nvCxnSpPr>
      <xdr:spPr>
        <a:xfrm flipH="1">
          <a:off x="2495550" y="3657600"/>
          <a:ext cx="1952631" cy="0"/>
        </a:xfrm>
        <a:prstGeom prst="line">
          <a:avLst/>
        </a:prstGeom>
        <a:ln w="3175">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xdr:colOff>
      <xdr:row>13</xdr:row>
      <xdr:rowOff>95250</xdr:rowOff>
    </xdr:from>
    <xdr:to>
      <xdr:col>6</xdr:col>
      <xdr:colOff>228601</xdr:colOff>
      <xdr:row>15</xdr:row>
      <xdr:rowOff>19050</xdr:rowOff>
    </xdr:to>
    <xdr:sp macro="" textlink="Sheet3!B8">
      <xdr:nvSpPr>
        <xdr:cNvPr id="52" name="TextBox 51">
          <a:extLst>
            <a:ext uri="{FF2B5EF4-FFF2-40B4-BE49-F238E27FC236}">
              <a16:creationId xmlns:a16="http://schemas.microsoft.com/office/drawing/2014/main" id="{EEA82C31-669B-4C96-8769-C3F280AEE460}"/>
            </a:ext>
          </a:extLst>
        </xdr:cNvPr>
        <xdr:cNvSpPr txBox="1"/>
      </xdr:nvSpPr>
      <xdr:spPr>
        <a:xfrm>
          <a:off x="3057526" y="2695575"/>
          <a:ext cx="914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873120-925D-4AFA-9B62-1A07EFCBDFD6}" type="TxLink">
            <a:rPr lang="en-US" sz="1200" b="0" i="0" u="none" strike="noStrike">
              <a:solidFill>
                <a:srgbClr val="000000"/>
              </a:solidFill>
              <a:latin typeface="Calibri"/>
              <a:cs typeface="Calibri"/>
            </a:rPr>
            <a:pPr algn="ctr"/>
            <a:t>$1.20M</a:t>
          </a:fld>
          <a:endParaRPr lang="en-IN" sz="1100"/>
        </a:p>
      </xdr:txBody>
    </xdr:sp>
    <xdr:clientData/>
  </xdr:twoCellAnchor>
  <xdr:twoCellAnchor>
    <xdr:from>
      <xdr:col>5</xdr:col>
      <xdr:colOff>9524</xdr:colOff>
      <xdr:row>14</xdr:row>
      <xdr:rowOff>76199</xdr:rowOff>
    </xdr:from>
    <xdr:to>
      <xdr:col>6</xdr:col>
      <xdr:colOff>228599</xdr:colOff>
      <xdr:row>15</xdr:row>
      <xdr:rowOff>123825</xdr:rowOff>
    </xdr:to>
    <xdr:sp macro="" textlink="">
      <xdr:nvSpPr>
        <xdr:cNvPr id="53" name="TextBox 52">
          <a:extLst>
            <a:ext uri="{FF2B5EF4-FFF2-40B4-BE49-F238E27FC236}">
              <a16:creationId xmlns:a16="http://schemas.microsoft.com/office/drawing/2014/main" id="{8D2499F7-FF6D-40AB-B2E7-A3B10309F592}"/>
            </a:ext>
          </a:extLst>
        </xdr:cNvPr>
        <xdr:cNvSpPr txBox="1"/>
      </xdr:nvSpPr>
      <xdr:spPr>
        <a:xfrm>
          <a:off x="3067049" y="2876549"/>
          <a:ext cx="9048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latin typeface="Times New Roman" panose="02020603050405020304" pitchFamily="18" charset="0"/>
              <a:cs typeface="Times New Roman" panose="02020603050405020304" pitchFamily="18" charset="0"/>
            </a:rPr>
            <a:t>TOTAL SALES</a:t>
          </a:r>
        </a:p>
      </xdr:txBody>
    </xdr:sp>
    <xdr:clientData/>
  </xdr:twoCellAnchor>
  <xdr:twoCellAnchor>
    <xdr:from>
      <xdr:col>4</xdr:col>
      <xdr:colOff>161925</xdr:colOff>
      <xdr:row>19</xdr:row>
      <xdr:rowOff>19050</xdr:rowOff>
    </xdr:from>
    <xdr:to>
      <xdr:col>6</xdr:col>
      <xdr:colOff>514350</xdr:colOff>
      <xdr:row>19</xdr:row>
      <xdr:rowOff>190499</xdr:rowOff>
    </xdr:to>
    <xdr:sp macro="" textlink="">
      <xdr:nvSpPr>
        <xdr:cNvPr id="55" name="TextBox 54">
          <a:extLst>
            <a:ext uri="{FF2B5EF4-FFF2-40B4-BE49-F238E27FC236}">
              <a16:creationId xmlns:a16="http://schemas.microsoft.com/office/drawing/2014/main" id="{D1AE5819-CA8A-4182-B265-2B2EBF7EFCC9}"/>
            </a:ext>
          </a:extLst>
        </xdr:cNvPr>
        <xdr:cNvSpPr txBox="1"/>
      </xdr:nvSpPr>
      <xdr:spPr>
        <a:xfrm>
          <a:off x="2533650" y="3819525"/>
          <a:ext cx="172402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FAT</a:t>
          </a:r>
          <a:r>
            <a:rPr lang="en-IN" sz="1100" baseline="0"/>
            <a:t> BY </a:t>
          </a:r>
          <a:r>
            <a:rPr lang="en-IN" sz="1000">
              <a:solidFill>
                <a:schemeClr val="dk1"/>
              </a:solidFill>
              <a:latin typeface="Times New Roman" panose="02020603050405020304" pitchFamily="18" charset="0"/>
              <a:ea typeface="+mn-ea"/>
              <a:cs typeface="Times New Roman" panose="02020603050405020304" pitchFamily="18" charset="0"/>
            </a:rPr>
            <a:t>OUTLET</a:t>
          </a:r>
        </a:p>
      </xdr:txBody>
    </xdr:sp>
    <xdr:clientData/>
  </xdr:twoCellAnchor>
  <xdr:twoCellAnchor>
    <xdr:from>
      <xdr:col>4</xdr:col>
      <xdr:colOff>190500</xdr:colOff>
      <xdr:row>11</xdr:row>
      <xdr:rowOff>85725</xdr:rowOff>
    </xdr:from>
    <xdr:to>
      <xdr:col>9</xdr:col>
      <xdr:colOff>533400</xdr:colOff>
      <xdr:row>26</xdr:row>
      <xdr:rowOff>171450</xdr:rowOff>
    </xdr:to>
    <xdr:grpSp>
      <xdr:nvGrpSpPr>
        <xdr:cNvPr id="64" name="Group 63">
          <a:extLst>
            <a:ext uri="{FF2B5EF4-FFF2-40B4-BE49-F238E27FC236}">
              <a16:creationId xmlns:a16="http://schemas.microsoft.com/office/drawing/2014/main" id="{4ECE5755-93EF-41F4-B160-95E3AB50DD7A}"/>
            </a:ext>
          </a:extLst>
        </xdr:cNvPr>
        <xdr:cNvGrpSpPr/>
      </xdr:nvGrpSpPr>
      <xdr:grpSpPr>
        <a:xfrm>
          <a:off x="2562225" y="2286000"/>
          <a:ext cx="3771900" cy="3086100"/>
          <a:chOff x="2552700" y="2305050"/>
          <a:chExt cx="3771900" cy="3086100"/>
        </a:xfrm>
      </xdr:grpSpPr>
      <xdr:graphicFrame macro="">
        <xdr:nvGraphicFramePr>
          <xdr:cNvPr id="40" name="Chart 39">
            <a:extLst>
              <a:ext uri="{FF2B5EF4-FFF2-40B4-BE49-F238E27FC236}">
                <a16:creationId xmlns:a16="http://schemas.microsoft.com/office/drawing/2014/main" id="{5AA1700B-8BF3-4353-92C5-437C0D6B6FC1}"/>
              </a:ext>
            </a:extLst>
          </xdr:cNvPr>
          <xdr:cNvGraphicFramePr>
            <a:graphicFrameLocks/>
          </xdr:cNvGraphicFramePr>
        </xdr:nvGraphicFramePr>
        <xdr:xfrm>
          <a:off x="2771775" y="2400300"/>
          <a:ext cx="1543050" cy="1200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0" name="Chart 59">
            <a:extLst>
              <a:ext uri="{FF2B5EF4-FFF2-40B4-BE49-F238E27FC236}">
                <a16:creationId xmlns:a16="http://schemas.microsoft.com/office/drawing/2014/main" id="{15D90E41-E946-43F5-8C50-EBBB2D21E785}"/>
              </a:ext>
            </a:extLst>
          </xdr:cNvPr>
          <xdr:cNvGraphicFramePr>
            <a:graphicFrameLocks/>
          </xdr:cNvGraphicFramePr>
        </xdr:nvGraphicFramePr>
        <xdr:xfrm>
          <a:off x="2552700" y="4000500"/>
          <a:ext cx="1857375" cy="1219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68" name="Chart 67">
            <a:extLst>
              <a:ext uri="{FF2B5EF4-FFF2-40B4-BE49-F238E27FC236}">
                <a16:creationId xmlns:a16="http://schemas.microsoft.com/office/drawing/2014/main" id="{029303C6-0C62-4F63-A628-06A7F1B19CFE}"/>
              </a:ext>
            </a:extLst>
          </xdr:cNvPr>
          <xdr:cNvGraphicFramePr>
            <a:graphicFrameLocks/>
          </xdr:cNvGraphicFramePr>
        </xdr:nvGraphicFramePr>
        <xdr:xfrm>
          <a:off x="4476750" y="2305050"/>
          <a:ext cx="1847850" cy="30861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oneCellAnchor>
    <xdr:from>
      <xdr:col>7</xdr:col>
      <xdr:colOff>142875</xdr:colOff>
      <xdr:row>11</xdr:row>
      <xdr:rowOff>76200</xdr:rowOff>
    </xdr:from>
    <xdr:ext cx="1600200" cy="208480"/>
    <xdr:sp macro="" textlink="">
      <xdr:nvSpPr>
        <xdr:cNvPr id="69" name="TextBox 68">
          <a:extLst>
            <a:ext uri="{FF2B5EF4-FFF2-40B4-BE49-F238E27FC236}">
              <a16:creationId xmlns:a16="http://schemas.microsoft.com/office/drawing/2014/main" id="{54B2A758-845F-48D0-976C-147723C02848}"/>
            </a:ext>
          </a:extLst>
        </xdr:cNvPr>
        <xdr:cNvSpPr txBox="1"/>
      </xdr:nvSpPr>
      <xdr:spPr>
        <a:xfrm>
          <a:off x="4572000" y="2276475"/>
          <a:ext cx="1600200" cy="208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900">
              <a:latin typeface="Times New Roman" panose="02020603050405020304" pitchFamily="18" charset="0"/>
              <a:cs typeface="Times New Roman" panose="02020603050405020304" pitchFamily="18" charset="0"/>
            </a:rPr>
            <a:t>ITEM TYPE</a:t>
          </a:r>
        </a:p>
      </xdr:txBody>
    </xdr:sp>
    <xdr:clientData/>
  </xdr:oneCellAnchor>
  <xdr:twoCellAnchor>
    <xdr:from>
      <xdr:col>10</xdr:col>
      <xdr:colOff>28574</xdr:colOff>
      <xdr:row>2</xdr:row>
      <xdr:rowOff>123824</xdr:rowOff>
    </xdr:from>
    <xdr:to>
      <xdr:col>14</xdr:col>
      <xdr:colOff>219074</xdr:colOff>
      <xdr:row>27</xdr:row>
      <xdr:rowOff>95250</xdr:rowOff>
    </xdr:to>
    <xdr:sp macro="" textlink="">
      <xdr:nvSpPr>
        <xdr:cNvPr id="88" name="Rectangle: Rounded Corners 87">
          <a:extLst>
            <a:ext uri="{FF2B5EF4-FFF2-40B4-BE49-F238E27FC236}">
              <a16:creationId xmlns:a16="http://schemas.microsoft.com/office/drawing/2014/main" id="{23B16AD3-A773-400A-A0F5-C01F6FA2A6E0}"/>
            </a:ext>
          </a:extLst>
        </xdr:cNvPr>
        <xdr:cNvSpPr/>
      </xdr:nvSpPr>
      <xdr:spPr>
        <a:xfrm>
          <a:off x="6515099" y="523874"/>
          <a:ext cx="3248025" cy="4972051"/>
        </a:xfrm>
        <a:prstGeom prst="roundRect">
          <a:avLst/>
        </a:prstGeom>
        <a:solidFill>
          <a:srgbClr val="FCFDF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10</xdr:col>
      <xdr:colOff>266700</xdr:colOff>
      <xdr:row>2</xdr:row>
      <xdr:rowOff>190500</xdr:rowOff>
    </xdr:from>
    <xdr:to>
      <xdr:col>13</xdr:col>
      <xdr:colOff>409575</xdr:colOff>
      <xdr:row>4</xdr:row>
      <xdr:rowOff>19050</xdr:rowOff>
    </xdr:to>
    <xdr:sp macro="" textlink="">
      <xdr:nvSpPr>
        <xdr:cNvPr id="86" name="TextBox 85">
          <a:extLst>
            <a:ext uri="{FF2B5EF4-FFF2-40B4-BE49-F238E27FC236}">
              <a16:creationId xmlns:a16="http://schemas.microsoft.com/office/drawing/2014/main" id="{CDE14EA3-922F-4264-977C-391BA709D357}"/>
            </a:ext>
          </a:extLst>
        </xdr:cNvPr>
        <xdr:cNvSpPr txBox="1"/>
      </xdr:nvSpPr>
      <xdr:spPr>
        <a:xfrm>
          <a:off x="6753225" y="590550"/>
          <a:ext cx="2200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Times New Roman" panose="02020603050405020304" pitchFamily="18" charset="0"/>
              <a:cs typeface="Times New Roman" panose="02020603050405020304" pitchFamily="18" charset="0"/>
            </a:rPr>
            <a:t>OUTLET</a:t>
          </a:r>
          <a:r>
            <a:rPr lang="en-IN" sz="900" baseline="0">
              <a:latin typeface="Times New Roman" panose="02020603050405020304" pitchFamily="18" charset="0"/>
              <a:cs typeface="Times New Roman" panose="02020603050405020304" pitchFamily="18" charset="0"/>
            </a:rPr>
            <a:t> ESTABLISHMENT</a:t>
          </a:r>
          <a:endParaRPr lang="en-IN" sz="900">
            <a:latin typeface="Times New Roman" panose="02020603050405020304" pitchFamily="18" charset="0"/>
            <a:cs typeface="Times New Roman" panose="02020603050405020304" pitchFamily="18" charset="0"/>
          </a:endParaRPr>
        </a:p>
      </xdr:txBody>
    </xdr:sp>
    <xdr:clientData/>
  </xdr:twoCellAnchor>
  <xdr:twoCellAnchor>
    <xdr:from>
      <xdr:col>10</xdr:col>
      <xdr:colOff>133349</xdr:colOff>
      <xdr:row>2</xdr:row>
      <xdr:rowOff>133350</xdr:rowOff>
    </xdr:from>
    <xdr:to>
      <xdr:col>14</xdr:col>
      <xdr:colOff>171449</xdr:colOff>
      <xdr:row>7</xdr:row>
      <xdr:rowOff>161926</xdr:rowOff>
    </xdr:to>
    <xdr:graphicFrame macro="">
      <xdr:nvGraphicFramePr>
        <xdr:cNvPr id="93" name="Chart 92">
          <a:extLst>
            <a:ext uri="{FF2B5EF4-FFF2-40B4-BE49-F238E27FC236}">
              <a16:creationId xmlns:a16="http://schemas.microsoft.com/office/drawing/2014/main" id="{A8172D30-87B8-4D65-8DCE-894EFEE1F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19050</xdr:colOff>
      <xdr:row>8</xdr:row>
      <xdr:rowOff>19050</xdr:rowOff>
    </xdr:from>
    <xdr:to>
      <xdr:col>14</xdr:col>
      <xdr:colOff>209550</xdr:colOff>
      <xdr:row>8</xdr:row>
      <xdr:rowOff>28575</xdr:rowOff>
    </xdr:to>
    <xdr:cxnSp macro="">
      <xdr:nvCxnSpPr>
        <xdr:cNvPr id="89" name="Straight Connector 88">
          <a:extLst>
            <a:ext uri="{FF2B5EF4-FFF2-40B4-BE49-F238E27FC236}">
              <a16:creationId xmlns:a16="http://schemas.microsoft.com/office/drawing/2014/main" id="{CB0B119A-290E-4873-9AFD-BDE81AA07574}"/>
            </a:ext>
          </a:extLst>
        </xdr:cNvPr>
        <xdr:cNvCxnSpPr/>
      </xdr:nvCxnSpPr>
      <xdr:spPr>
        <a:xfrm>
          <a:off x="6505575" y="1619250"/>
          <a:ext cx="3248025"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8</xdr:row>
      <xdr:rowOff>171450</xdr:rowOff>
    </xdr:from>
    <xdr:to>
      <xdr:col>12</xdr:col>
      <xdr:colOff>314325</xdr:colOff>
      <xdr:row>16</xdr:row>
      <xdr:rowOff>123825</xdr:rowOff>
    </xdr:to>
    <xdr:graphicFrame macro="">
      <xdr:nvGraphicFramePr>
        <xdr:cNvPr id="100" name="Chart 99">
          <a:extLst>
            <a:ext uri="{FF2B5EF4-FFF2-40B4-BE49-F238E27FC236}">
              <a16:creationId xmlns:a16="http://schemas.microsoft.com/office/drawing/2014/main" id="{BD3EDAE0-442C-4B53-B631-2459D9104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123825</xdr:colOff>
      <xdr:row>8</xdr:row>
      <xdr:rowOff>76200</xdr:rowOff>
    </xdr:from>
    <xdr:to>
      <xdr:col>12</xdr:col>
      <xdr:colOff>295275</xdr:colOff>
      <xdr:row>9</xdr:row>
      <xdr:rowOff>28575</xdr:rowOff>
    </xdr:to>
    <xdr:sp macro="" textlink="">
      <xdr:nvSpPr>
        <xdr:cNvPr id="98" name="TextBox 97">
          <a:extLst>
            <a:ext uri="{FF2B5EF4-FFF2-40B4-BE49-F238E27FC236}">
              <a16:creationId xmlns:a16="http://schemas.microsoft.com/office/drawing/2014/main" id="{1A9712D9-B62B-4254-9995-C4861CD3D4BA}"/>
            </a:ext>
          </a:extLst>
        </xdr:cNvPr>
        <xdr:cNvSpPr txBox="1"/>
      </xdr:nvSpPr>
      <xdr:spPr>
        <a:xfrm>
          <a:off x="6610350" y="1676400"/>
          <a:ext cx="15430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latin typeface="Times New Roman" panose="02020603050405020304" pitchFamily="18" charset="0"/>
              <a:cs typeface="Times New Roman" panose="02020603050405020304" pitchFamily="18" charset="0"/>
            </a:rPr>
            <a:t>OUTLET SIZE</a:t>
          </a:r>
        </a:p>
      </xdr:txBody>
    </xdr:sp>
    <xdr:clientData/>
  </xdr:twoCellAnchor>
  <xdr:twoCellAnchor>
    <xdr:from>
      <xdr:col>10</xdr:col>
      <xdr:colOff>38100</xdr:colOff>
      <xdr:row>16</xdr:row>
      <xdr:rowOff>180975</xdr:rowOff>
    </xdr:from>
    <xdr:to>
      <xdr:col>14</xdr:col>
      <xdr:colOff>219075</xdr:colOff>
      <xdr:row>16</xdr:row>
      <xdr:rowOff>180977</xdr:rowOff>
    </xdr:to>
    <xdr:cxnSp macro="">
      <xdr:nvCxnSpPr>
        <xdr:cNvPr id="101" name="Straight Connector 100">
          <a:extLst>
            <a:ext uri="{FF2B5EF4-FFF2-40B4-BE49-F238E27FC236}">
              <a16:creationId xmlns:a16="http://schemas.microsoft.com/office/drawing/2014/main" id="{0B99D0F8-FB32-4CC1-B85F-F9CC160CC62D}"/>
            </a:ext>
          </a:extLst>
        </xdr:cNvPr>
        <xdr:cNvCxnSpPr/>
      </xdr:nvCxnSpPr>
      <xdr:spPr>
        <a:xfrm flipV="1">
          <a:off x="6524625" y="3381375"/>
          <a:ext cx="3238500" cy="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295275</xdr:colOff>
      <xdr:row>8</xdr:row>
      <xdr:rowOff>19050</xdr:rowOff>
    </xdr:from>
    <xdr:to>
      <xdr:col>12</xdr:col>
      <xdr:colOff>323850</xdr:colOff>
      <xdr:row>16</xdr:row>
      <xdr:rowOff>190500</xdr:rowOff>
    </xdr:to>
    <xdr:cxnSp macro="">
      <xdr:nvCxnSpPr>
        <xdr:cNvPr id="105" name="Straight Connector 104">
          <a:extLst>
            <a:ext uri="{FF2B5EF4-FFF2-40B4-BE49-F238E27FC236}">
              <a16:creationId xmlns:a16="http://schemas.microsoft.com/office/drawing/2014/main" id="{9AB612C1-9AF6-4FED-A3CC-EC471024D6FB}"/>
            </a:ext>
          </a:extLst>
        </xdr:cNvPr>
        <xdr:cNvCxnSpPr/>
      </xdr:nvCxnSpPr>
      <xdr:spPr>
        <a:xfrm>
          <a:off x="8153400" y="1619250"/>
          <a:ext cx="28575" cy="1771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295275</xdr:colOff>
      <xdr:row>7</xdr:row>
      <xdr:rowOff>180975</xdr:rowOff>
    </xdr:from>
    <xdr:to>
      <xdr:col>14</xdr:col>
      <xdr:colOff>152400</xdr:colOff>
      <xdr:row>16</xdr:row>
      <xdr:rowOff>38100</xdr:rowOff>
    </xdr:to>
    <mc:AlternateContent xmlns:mc="http://schemas.openxmlformats.org/markup-compatibility/2006">
      <mc:Choice xmlns:cx1="http://schemas.microsoft.com/office/drawing/2015/9/8/chartex" Requires="cx1">
        <xdr:graphicFrame macro="">
          <xdr:nvGraphicFramePr>
            <xdr:cNvPr id="117" name="Chart 116">
              <a:extLst>
                <a:ext uri="{FF2B5EF4-FFF2-40B4-BE49-F238E27FC236}">
                  <a16:creationId xmlns:a16="http://schemas.microsoft.com/office/drawing/2014/main" id="{FFAA0CDD-B1A4-4A39-9D3D-78BD5C4BCD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153400" y="1581150"/>
              <a:ext cx="1543050" cy="1657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304799</xdr:colOff>
      <xdr:row>9</xdr:row>
      <xdr:rowOff>47626</xdr:rowOff>
    </xdr:from>
    <xdr:to>
      <xdr:col>14</xdr:col>
      <xdr:colOff>202874</xdr:colOff>
      <xdr:row>16</xdr:row>
      <xdr:rowOff>87451</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C5162FCC-5917-46F2-BE72-32DA249D9B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162924" y="1847851"/>
              <a:ext cx="1584000" cy="144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485775</xdr:colOff>
      <xdr:row>8</xdr:row>
      <xdr:rowOff>57150</xdr:rowOff>
    </xdr:from>
    <xdr:to>
      <xdr:col>14</xdr:col>
      <xdr:colOff>142875</xdr:colOff>
      <xdr:row>9</xdr:row>
      <xdr:rowOff>104775</xdr:rowOff>
    </xdr:to>
    <xdr:sp macro="" textlink="">
      <xdr:nvSpPr>
        <xdr:cNvPr id="19" name="TextBox 18">
          <a:extLst>
            <a:ext uri="{FF2B5EF4-FFF2-40B4-BE49-F238E27FC236}">
              <a16:creationId xmlns:a16="http://schemas.microsoft.com/office/drawing/2014/main" id="{15C6796A-B1D0-4E09-B6BF-D34EBF76353A}"/>
            </a:ext>
          </a:extLst>
        </xdr:cNvPr>
        <xdr:cNvSpPr txBox="1"/>
      </xdr:nvSpPr>
      <xdr:spPr>
        <a:xfrm>
          <a:off x="8343900" y="1657350"/>
          <a:ext cx="1343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latin typeface="Times New Roman" panose="02020603050405020304" pitchFamily="18" charset="0"/>
              <a:cs typeface="Times New Roman" panose="02020603050405020304" pitchFamily="18" charset="0"/>
            </a:rPr>
            <a:t>OUTLET</a:t>
          </a:r>
          <a:r>
            <a:rPr lang="en-IN" sz="900" baseline="0">
              <a:latin typeface="Times New Roman" panose="02020603050405020304" pitchFamily="18" charset="0"/>
              <a:cs typeface="Times New Roman" panose="02020603050405020304" pitchFamily="18" charset="0"/>
            </a:rPr>
            <a:t> LOCATION</a:t>
          </a:r>
          <a:endParaRPr lang="en-IN" sz="900">
            <a:latin typeface="Times New Roman" panose="02020603050405020304" pitchFamily="18" charset="0"/>
            <a:cs typeface="Times New Roman" panose="02020603050405020304" pitchFamily="18" charset="0"/>
          </a:endParaRPr>
        </a:p>
      </xdr:txBody>
    </xdr:sp>
    <xdr:clientData/>
  </xdr:twoCellAnchor>
  <xdr:twoCellAnchor>
    <xdr:from>
      <xdr:col>9</xdr:col>
      <xdr:colOff>676275</xdr:colOff>
      <xdr:row>18</xdr:row>
      <xdr:rowOff>38100</xdr:rowOff>
    </xdr:from>
    <xdr:to>
      <xdr:col>12</xdr:col>
      <xdr:colOff>314325</xdr:colOff>
      <xdr:row>24</xdr:row>
      <xdr:rowOff>133350</xdr:rowOff>
    </xdr:to>
    <xdr:graphicFrame macro="">
      <xdr:nvGraphicFramePr>
        <xdr:cNvPr id="50" name="Chart 49">
          <a:extLst>
            <a:ext uri="{FF2B5EF4-FFF2-40B4-BE49-F238E27FC236}">
              <a16:creationId xmlns:a16="http://schemas.microsoft.com/office/drawing/2014/main" id="{D0922C60-564E-46A5-933E-9642FFE3F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333375</xdr:colOff>
      <xdr:row>17</xdr:row>
      <xdr:rowOff>85725</xdr:rowOff>
    </xdr:from>
    <xdr:to>
      <xdr:col>13</xdr:col>
      <xdr:colOff>219075</xdr:colOff>
      <xdr:row>18</xdr:row>
      <xdr:rowOff>38100</xdr:rowOff>
    </xdr:to>
    <xdr:sp macro="" textlink="">
      <xdr:nvSpPr>
        <xdr:cNvPr id="20" name="TextBox 19">
          <a:extLst>
            <a:ext uri="{FF2B5EF4-FFF2-40B4-BE49-F238E27FC236}">
              <a16:creationId xmlns:a16="http://schemas.microsoft.com/office/drawing/2014/main" id="{BE0E90A3-7518-485D-9ACA-CA470C1F1D92}"/>
            </a:ext>
          </a:extLst>
        </xdr:cNvPr>
        <xdr:cNvSpPr txBox="1"/>
      </xdr:nvSpPr>
      <xdr:spPr>
        <a:xfrm>
          <a:off x="7505700" y="3486150"/>
          <a:ext cx="1257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latin typeface="Times New Roman" panose="02020603050405020304" pitchFamily="18" charset="0"/>
              <a:cs typeface="Times New Roman" panose="02020603050405020304" pitchFamily="18" charset="0"/>
            </a:rPr>
            <a:t>OUTLET TYPE</a:t>
          </a:r>
        </a:p>
      </xdr:txBody>
    </xdr:sp>
    <xdr:clientData/>
  </xdr:twoCellAnchor>
  <xdr:twoCellAnchor>
    <xdr:from>
      <xdr:col>10</xdr:col>
      <xdr:colOff>38100</xdr:colOff>
      <xdr:row>24</xdr:row>
      <xdr:rowOff>161925</xdr:rowOff>
    </xdr:from>
    <xdr:to>
      <xdr:col>12</xdr:col>
      <xdr:colOff>9525</xdr:colOff>
      <xdr:row>25</xdr:row>
      <xdr:rowOff>133350</xdr:rowOff>
    </xdr:to>
    <xdr:sp macro="" textlink="">
      <xdr:nvSpPr>
        <xdr:cNvPr id="22" name="TextBox 21">
          <a:extLst>
            <a:ext uri="{FF2B5EF4-FFF2-40B4-BE49-F238E27FC236}">
              <a16:creationId xmlns:a16="http://schemas.microsoft.com/office/drawing/2014/main" id="{18BE95BE-9DEB-4CD8-8C0F-F3E721E793B0}"/>
            </a:ext>
          </a:extLst>
        </xdr:cNvPr>
        <xdr:cNvSpPr txBox="1"/>
      </xdr:nvSpPr>
      <xdr:spPr>
        <a:xfrm>
          <a:off x="6524625" y="4962525"/>
          <a:ext cx="13430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Times New Roman" panose="02020603050405020304" pitchFamily="18" charset="0"/>
              <a:cs typeface="Times New Roman" panose="02020603050405020304" pitchFamily="18" charset="0"/>
            </a:rPr>
            <a:t>Total sales</a:t>
          </a:r>
        </a:p>
      </xdr:txBody>
    </xdr:sp>
    <xdr:clientData/>
  </xdr:twoCellAnchor>
  <xdr:twoCellAnchor>
    <xdr:from>
      <xdr:col>12</xdr:col>
      <xdr:colOff>133350</xdr:colOff>
      <xdr:row>18</xdr:row>
      <xdr:rowOff>76200</xdr:rowOff>
    </xdr:from>
    <xdr:to>
      <xdr:col>14</xdr:col>
      <xdr:colOff>9525</xdr:colOff>
      <xdr:row>25</xdr:row>
      <xdr:rowOff>28575</xdr:rowOff>
    </xdr:to>
    <xdr:graphicFrame macro="">
      <xdr:nvGraphicFramePr>
        <xdr:cNvPr id="54" name="Chart 53">
          <a:extLst>
            <a:ext uri="{FF2B5EF4-FFF2-40B4-BE49-F238E27FC236}">
              <a16:creationId xmlns:a16="http://schemas.microsoft.com/office/drawing/2014/main" id="{7BE0C2CC-9233-4EB2-ADE8-61FEAE4D1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333375</xdr:colOff>
      <xdr:row>24</xdr:row>
      <xdr:rowOff>161925</xdr:rowOff>
    </xdr:from>
    <xdr:to>
      <xdr:col>13</xdr:col>
      <xdr:colOff>809625</xdr:colOff>
      <xdr:row>25</xdr:row>
      <xdr:rowOff>142875</xdr:rowOff>
    </xdr:to>
    <xdr:sp macro="" textlink="">
      <xdr:nvSpPr>
        <xdr:cNvPr id="23" name="TextBox 22">
          <a:extLst>
            <a:ext uri="{FF2B5EF4-FFF2-40B4-BE49-F238E27FC236}">
              <a16:creationId xmlns:a16="http://schemas.microsoft.com/office/drawing/2014/main" id="{15897EA5-883A-492D-BC84-AE2E4A04CA5D}"/>
            </a:ext>
          </a:extLst>
        </xdr:cNvPr>
        <xdr:cNvSpPr txBox="1"/>
      </xdr:nvSpPr>
      <xdr:spPr>
        <a:xfrm>
          <a:off x="8191500" y="4962525"/>
          <a:ext cx="1162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latin typeface="Times New Roman" panose="02020603050405020304" pitchFamily="18" charset="0"/>
              <a:cs typeface="Times New Roman" panose="02020603050405020304" pitchFamily="18" charset="0"/>
            </a:rPr>
            <a:t>Average Sales</a:t>
          </a:r>
        </a:p>
      </xdr:txBody>
    </xdr:sp>
    <xdr:clientData/>
  </xdr:twoCellAnchor>
  <xdr:twoCellAnchor editAs="oneCell">
    <xdr:from>
      <xdr:col>6</xdr:col>
      <xdr:colOff>285749</xdr:colOff>
      <xdr:row>4</xdr:row>
      <xdr:rowOff>9526</xdr:rowOff>
    </xdr:from>
    <xdr:to>
      <xdr:col>6</xdr:col>
      <xdr:colOff>581024</xdr:colOff>
      <xdr:row>5</xdr:row>
      <xdr:rowOff>104776</xdr:rowOff>
    </xdr:to>
    <xdr:pic>
      <xdr:nvPicPr>
        <xdr:cNvPr id="29" name="Picture 28">
          <a:extLst>
            <a:ext uri="{FF2B5EF4-FFF2-40B4-BE49-F238E27FC236}">
              <a16:creationId xmlns:a16="http://schemas.microsoft.com/office/drawing/2014/main" id="{CBD488AE-203F-4A22-9A66-7E007120101F}"/>
            </a:ext>
          </a:extLst>
        </xdr:cNvPr>
        <xdr:cNvPicPr>
          <a:picLocks noChangeAspect="1"/>
        </xdr:cNvPicPr>
      </xdr:nvPicPr>
      <xdr:blipFill>
        <a:blip xmlns:r="http://schemas.openxmlformats.org/officeDocument/2006/relationships" r:embed="rId14"/>
        <a:stretch>
          <a:fillRect/>
        </a:stretch>
      </xdr:blipFill>
      <xdr:spPr>
        <a:xfrm>
          <a:off x="4029074" y="809626"/>
          <a:ext cx="295275" cy="295275"/>
        </a:xfrm>
        <a:prstGeom prst="rect">
          <a:avLst/>
        </a:prstGeom>
      </xdr:spPr>
    </xdr:pic>
    <xdr:clientData/>
  </xdr:twoCellAnchor>
  <xdr:twoCellAnchor editAs="oneCell">
    <xdr:from>
      <xdr:col>6</xdr:col>
      <xdr:colOff>295274</xdr:colOff>
      <xdr:row>7</xdr:row>
      <xdr:rowOff>190501</xdr:rowOff>
    </xdr:from>
    <xdr:to>
      <xdr:col>6</xdr:col>
      <xdr:colOff>590549</xdr:colOff>
      <xdr:row>9</xdr:row>
      <xdr:rowOff>85726</xdr:rowOff>
    </xdr:to>
    <xdr:pic>
      <xdr:nvPicPr>
        <xdr:cNvPr id="61" name="Picture 60">
          <a:extLst>
            <a:ext uri="{FF2B5EF4-FFF2-40B4-BE49-F238E27FC236}">
              <a16:creationId xmlns:a16="http://schemas.microsoft.com/office/drawing/2014/main" id="{7EE60962-B359-4BEE-8AE7-FC5925312913}"/>
            </a:ext>
          </a:extLst>
        </xdr:cNvPr>
        <xdr:cNvPicPr>
          <a:picLocks noChangeAspect="1"/>
        </xdr:cNvPicPr>
      </xdr:nvPicPr>
      <xdr:blipFill>
        <a:blip xmlns:r="http://schemas.openxmlformats.org/officeDocument/2006/relationships" r:embed="rId14"/>
        <a:stretch>
          <a:fillRect/>
        </a:stretch>
      </xdr:blipFill>
      <xdr:spPr>
        <a:xfrm>
          <a:off x="4038599" y="1590676"/>
          <a:ext cx="295275" cy="295275"/>
        </a:xfrm>
        <a:prstGeom prst="rect">
          <a:avLst/>
        </a:prstGeom>
      </xdr:spPr>
    </xdr:pic>
    <xdr:clientData/>
  </xdr:twoCellAnchor>
  <xdr:twoCellAnchor editAs="oneCell">
    <xdr:from>
      <xdr:col>9</xdr:col>
      <xdr:colOff>209549</xdr:colOff>
      <xdr:row>4</xdr:row>
      <xdr:rowOff>9526</xdr:rowOff>
    </xdr:from>
    <xdr:to>
      <xdr:col>9</xdr:col>
      <xdr:colOff>504824</xdr:colOff>
      <xdr:row>5</xdr:row>
      <xdr:rowOff>104776</xdr:rowOff>
    </xdr:to>
    <xdr:pic>
      <xdr:nvPicPr>
        <xdr:cNvPr id="62" name="Picture 61">
          <a:extLst>
            <a:ext uri="{FF2B5EF4-FFF2-40B4-BE49-F238E27FC236}">
              <a16:creationId xmlns:a16="http://schemas.microsoft.com/office/drawing/2014/main" id="{C241BFD6-B9EB-40FF-A3C1-8D693812DA52}"/>
            </a:ext>
          </a:extLst>
        </xdr:cNvPr>
        <xdr:cNvPicPr>
          <a:picLocks noChangeAspect="1"/>
        </xdr:cNvPicPr>
      </xdr:nvPicPr>
      <xdr:blipFill>
        <a:blip xmlns:r="http://schemas.openxmlformats.org/officeDocument/2006/relationships" r:embed="rId14"/>
        <a:stretch>
          <a:fillRect/>
        </a:stretch>
      </xdr:blipFill>
      <xdr:spPr>
        <a:xfrm>
          <a:off x="6010274" y="809626"/>
          <a:ext cx="295275" cy="295275"/>
        </a:xfrm>
        <a:prstGeom prst="rect">
          <a:avLst/>
        </a:prstGeom>
      </xdr:spPr>
    </xdr:pic>
    <xdr:clientData/>
  </xdr:twoCellAnchor>
  <xdr:twoCellAnchor editAs="oneCell">
    <xdr:from>
      <xdr:col>9</xdr:col>
      <xdr:colOff>200025</xdr:colOff>
      <xdr:row>8</xdr:row>
      <xdr:rowOff>0</xdr:rowOff>
    </xdr:from>
    <xdr:to>
      <xdr:col>9</xdr:col>
      <xdr:colOff>495300</xdr:colOff>
      <xdr:row>9</xdr:row>
      <xdr:rowOff>95250</xdr:rowOff>
    </xdr:to>
    <xdr:pic>
      <xdr:nvPicPr>
        <xdr:cNvPr id="63" name="Picture 62">
          <a:extLst>
            <a:ext uri="{FF2B5EF4-FFF2-40B4-BE49-F238E27FC236}">
              <a16:creationId xmlns:a16="http://schemas.microsoft.com/office/drawing/2014/main" id="{01D2EF3B-375D-43BF-AD0D-D6478355D02E}"/>
            </a:ext>
          </a:extLst>
        </xdr:cNvPr>
        <xdr:cNvPicPr>
          <a:picLocks noChangeAspect="1"/>
        </xdr:cNvPicPr>
      </xdr:nvPicPr>
      <xdr:blipFill>
        <a:blip xmlns:r="http://schemas.openxmlformats.org/officeDocument/2006/relationships" r:embed="rId14"/>
        <a:stretch>
          <a:fillRect/>
        </a:stretch>
      </xdr:blipFill>
      <xdr:spPr>
        <a:xfrm>
          <a:off x="6000750" y="1600200"/>
          <a:ext cx="295275" cy="295275"/>
        </a:xfrm>
        <a:prstGeom prst="rect">
          <a:avLst/>
        </a:prstGeom>
      </xdr:spPr>
    </xdr:pic>
    <xdr:clientData/>
  </xdr:twoCellAnchor>
  <xdr:twoCellAnchor editAs="oneCell">
    <xdr:from>
      <xdr:col>1</xdr:col>
      <xdr:colOff>333375</xdr:colOff>
      <xdr:row>12</xdr:row>
      <xdr:rowOff>190501</xdr:rowOff>
    </xdr:from>
    <xdr:to>
      <xdr:col>3</xdr:col>
      <xdr:colOff>552450</xdr:colOff>
      <xdr:row>19</xdr:row>
      <xdr:rowOff>76201</xdr:rowOff>
    </xdr:to>
    <mc:AlternateContent xmlns:mc="http://schemas.openxmlformats.org/markup-compatibility/2006" xmlns:a14="http://schemas.microsoft.com/office/drawing/2010/main">
      <mc:Choice Requires="a14">
        <xdr:graphicFrame macro="">
          <xdr:nvGraphicFramePr>
            <xdr:cNvPr id="66" name="Outlet Location Type 1">
              <a:extLst>
                <a:ext uri="{FF2B5EF4-FFF2-40B4-BE49-F238E27FC236}">
                  <a16:creationId xmlns:a16="http://schemas.microsoft.com/office/drawing/2014/main" id="{7E8AA4CC-9D6C-49DB-A371-F8B40437FD1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647700" y="2590801"/>
              <a:ext cx="1590675"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318597</xdr:colOff>
      <xdr:row>19</xdr:row>
      <xdr:rowOff>180976</xdr:rowOff>
    </xdr:from>
    <xdr:to>
      <xdr:col>3</xdr:col>
      <xdr:colOff>533400</xdr:colOff>
      <xdr:row>25</xdr:row>
      <xdr:rowOff>47625</xdr:rowOff>
    </xdr:to>
    <mc:AlternateContent xmlns:mc="http://schemas.openxmlformats.org/markup-compatibility/2006" xmlns:a14="http://schemas.microsoft.com/office/drawing/2010/main">
      <mc:Choice Requires="a14">
        <xdr:graphicFrame macro="">
          <xdr:nvGraphicFramePr>
            <xdr:cNvPr id="67" name="Item Type 1">
              <a:extLst>
                <a:ext uri="{FF2B5EF4-FFF2-40B4-BE49-F238E27FC236}">
                  <a16:creationId xmlns:a16="http://schemas.microsoft.com/office/drawing/2014/main" id="{C532F0DA-839C-4460-BE75-07EBD5AD443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632922" y="3981451"/>
              <a:ext cx="1586403"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333374</xdr:colOff>
      <xdr:row>25</xdr:row>
      <xdr:rowOff>19049</xdr:rowOff>
    </xdr:from>
    <xdr:to>
      <xdr:col>3</xdr:col>
      <xdr:colOff>523875</xdr:colOff>
      <xdr:row>26</xdr:row>
      <xdr:rowOff>190499</xdr:rowOff>
    </xdr:to>
    <xdr:sp macro="" textlink="">
      <xdr:nvSpPr>
        <xdr:cNvPr id="26" name="TextBox 25">
          <a:extLst>
            <a:ext uri="{FF2B5EF4-FFF2-40B4-BE49-F238E27FC236}">
              <a16:creationId xmlns:a16="http://schemas.microsoft.com/office/drawing/2014/main" id="{728EB22A-169B-4F3D-81D5-78309DEEDC01}"/>
            </a:ext>
          </a:extLst>
        </xdr:cNvPr>
        <xdr:cNvSpPr txBox="1"/>
      </xdr:nvSpPr>
      <xdr:spPr>
        <a:xfrm>
          <a:off x="647699" y="5019674"/>
          <a:ext cx="15621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3</xdr:col>
      <xdr:colOff>142876</xdr:colOff>
      <xdr:row>25</xdr:row>
      <xdr:rowOff>95251</xdr:rowOff>
    </xdr:from>
    <xdr:to>
      <xdr:col>3</xdr:col>
      <xdr:colOff>400050</xdr:colOff>
      <xdr:row>26</xdr:row>
      <xdr:rowOff>152400</xdr:rowOff>
    </xdr:to>
    <xdr:pic>
      <xdr:nvPicPr>
        <xdr:cNvPr id="71" name="Picture 70" descr="C:\Users\KRISHA~1\AppData\Local\Temp\Rar$DIa0.966\database.png">
          <a:hlinkClick xmlns:r="http://schemas.openxmlformats.org/officeDocument/2006/relationships" r:id="rId15"/>
          <a:extLst>
            <a:ext uri="{FF2B5EF4-FFF2-40B4-BE49-F238E27FC236}">
              <a16:creationId xmlns:a16="http://schemas.microsoft.com/office/drawing/2014/main" id="{D0D867E7-FBAA-4D50-832D-41E01BB8A44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28801" y="5095876"/>
          <a:ext cx="257174" cy="257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266701</xdr:colOff>
      <xdr:row>25</xdr:row>
      <xdr:rowOff>76200</xdr:rowOff>
    </xdr:from>
    <xdr:to>
      <xdr:col>1</xdr:col>
      <xdr:colOff>571500</xdr:colOff>
      <xdr:row>26</xdr:row>
      <xdr:rowOff>180974</xdr:rowOff>
    </xdr:to>
    <xdr:pic>
      <xdr:nvPicPr>
        <xdr:cNvPr id="73" name="Picture 72" descr="C:\Users\KRISHA~1\AppData\Local\Temp\Rar$DIa0.804\home (1).png">
          <a:hlinkClick xmlns:r="http://schemas.openxmlformats.org/officeDocument/2006/relationships" r:id="rId17"/>
          <a:extLst>
            <a:ext uri="{FF2B5EF4-FFF2-40B4-BE49-F238E27FC236}">
              <a16:creationId xmlns:a16="http://schemas.microsoft.com/office/drawing/2014/main" id="{90A87802-D739-4B16-8201-750DE6669A9F}"/>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81026" y="5076825"/>
          <a:ext cx="304799" cy="304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314324</xdr:colOff>
      <xdr:row>5</xdr:row>
      <xdr:rowOff>85725</xdr:rowOff>
    </xdr:from>
    <xdr:to>
      <xdr:col>3</xdr:col>
      <xdr:colOff>552449</xdr:colOff>
      <xdr:row>6</xdr:row>
      <xdr:rowOff>123825</xdr:rowOff>
    </xdr:to>
    <xdr:sp macro="" textlink="">
      <xdr:nvSpPr>
        <xdr:cNvPr id="32" name="TextBox 31">
          <a:extLst>
            <a:ext uri="{FF2B5EF4-FFF2-40B4-BE49-F238E27FC236}">
              <a16:creationId xmlns:a16="http://schemas.microsoft.com/office/drawing/2014/main" id="{0E1259CD-737D-4365-9C93-800DD7A449E9}"/>
            </a:ext>
          </a:extLst>
        </xdr:cNvPr>
        <xdr:cNvSpPr txBox="1"/>
      </xdr:nvSpPr>
      <xdr:spPr>
        <a:xfrm>
          <a:off x="628649" y="1085850"/>
          <a:ext cx="1609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Times New Roman" panose="02020603050405020304" pitchFamily="18" charset="0"/>
              <a:cs typeface="Times New Roman" panose="02020603050405020304" pitchFamily="18" charset="0"/>
            </a:rPr>
            <a:t>Filter Pannel</a:t>
          </a:r>
        </a:p>
      </xdr:txBody>
    </xdr:sp>
    <xdr:clientData/>
  </xdr:twoCellAnchor>
  <xdr:twoCellAnchor editAs="oneCell">
    <xdr:from>
      <xdr:col>1</xdr:col>
      <xdr:colOff>361950</xdr:colOff>
      <xdr:row>5</xdr:row>
      <xdr:rowOff>66675</xdr:rowOff>
    </xdr:from>
    <xdr:to>
      <xdr:col>1</xdr:col>
      <xdr:colOff>657225</xdr:colOff>
      <xdr:row>6</xdr:row>
      <xdr:rowOff>161925</xdr:rowOff>
    </xdr:to>
    <xdr:pic>
      <xdr:nvPicPr>
        <xdr:cNvPr id="75" name="Picture 74" descr="C:\Users\KRISHA~1\AppData\Local\Temp\Rar$DIa0.238\setting.png">
          <a:extLst>
            <a:ext uri="{FF2B5EF4-FFF2-40B4-BE49-F238E27FC236}">
              <a16:creationId xmlns:a16="http://schemas.microsoft.com/office/drawing/2014/main" id="{409779AD-DBC0-4D20-8DE6-F1623AAE868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76275" y="106680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0.37838</cdr:x>
      <cdr:y>0.51639</cdr:y>
    </cdr:from>
    <cdr:to>
      <cdr:x>0.66216</cdr:x>
      <cdr:y>0.69672</cdr:y>
    </cdr:to>
    <cdr:sp macro="" textlink="">
      <cdr:nvSpPr>
        <cdr:cNvPr id="2" name="TextBox 1">
          <a:extLst xmlns:a="http://schemas.openxmlformats.org/drawingml/2006/main">
            <a:ext uri="{FF2B5EF4-FFF2-40B4-BE49-F238E27FC236}">
              <a16:creationId xmlns:a16="http://schemas.microsoft.com/office/drawing/2014/main" id="{B4A7CECA-474D-4274-9282-6FD252952FF9}"/>
            </a:ext>
          </a:extLst>
        </cdr:cNvPr>
        <cdr:cNvSpPr txBox="1"/>
      </cdr:nvSpPr>
      <cdr:spPr>
        <a:xfrm xmlns:a="http://schemas.openxmlformats.org/drawingml/2006/main">
          <a:off x="533400" y="600075"/>
          <a:ext cx="4000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0.39865</cdr:x>
      <cdr:y>0.56557</cdr:y>
    </cdr:from>
    <cdr:to>
      <cdr:x>0.75</cdr:x>
      <cdr:y>0.72951</cdr:y>
    </cdr:to>
    <cdr:sp macro="" textlink="">
      <cdr:nvSpPr>
        <cdr:cNvPr id="3" name="TextBox 2">
          <a:extLst xmlns:a="http://schemas.openxmlformats.org/drawingml/2006/main">
            <a:ext uri="{FF2B5EF4-FFF2-40B4-BE49-F238E27FC236}">
              <a16:creationId xmlns:a16="http://schemas.microsoft.com/office/drawing/2014/main" id="{09B8E4F3-AAF8-454F-8125-60F07D82A3B4}"/>
            </a:ext>
          </a:extLst>
        </cdr:cNvPr>
        <cdr:cNvSpPr txBox="1"/>
      </cdr:nvSpPr>
      <cdr:spPr>
        <a:xfrm xmlns:a="http://schemas.openxmlformats.org/drawingml/2006/main">
          <a:off x="561975" y="657225"/>
          <a:ext cx="4953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ANU BAKSHI" refreshedDate="45725.676654976851" createdVersion="6" refreshedVersion="6" minRefreshableVersion="3" recordCount="8523" xr:uid="{A03C104F-8CE2-4CD4-A9AB-58B27110D2AA}">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52604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n v="145.4786"/>
    <n v="5"/>
  </r>
  <r>
    <x v="1"/>
    <x v="1"/>
    <x v="1"/>
    <x v="1"/>
    <x v="1"/>
    <x v="1"/>
    <x v="0"/>
    <x v="1"/>
    <n v="8.5960510000000004E-3"/>
    <n v="11.8"/>
    <n v="115.3492"/>
    <n v="5"/>
  </r>
  <r>
    <x v="0"/>
    <x v="2"/>
    <x v="2"/>
    <x v="2"/>
    <x v="2"/>
    <x v="0"/>
    <x v="1"/>
    <x v="0"/>
    <n v="2.5896485E-2"/>
    <n v="13.85"/>
    <n v="165.02099999999999"/>
    <n v="5"/>
  </r>
  <r>
    <x v="0"/>
    <x v="3"/>
    <x v="3"/>
    <x v="3"/>
    <x v="3"/>
    <x v="1"/>
    <x v="2"/>
    <x v="0"/>
    <n v="4.2277866999999997E-2"/>
    <n v="12.15"/>
    <n v="126.5046"/>
    <n v="5"/>
  </r>
  <r>
    <x v="1"/>
    <x v="4"/>
    <x v="4"/>
    <x v="4"/>
    <x v="4"/>
    <x v="2"/>
    <x v="1"/>
    <x v="0"/>
    <n v="3.3970195000000002E-2"/>
    <n v="19.600000000000001"/>
    <n v="55.1614"/>
    <n v="5"/>
  </r>
  <r>
    <x v="1"/>
    <x v="5"/>
    <x v="2"/>
    <x v="5"/>
    <x v="5"/>
    <x v="2"/>
    <x v="1"/>
    <x v="0"/>
    <n v="5.5054809999999996E-3"/>
    <n v="8.89"/>
    <n v="102.4016"/>
    <n v="5"/>
  </r>
  <r>
    <x v="1"/>
    <x v="6"/>
    <x v="1"/>
    <x v="6"/>
    <x v="6"/>
    <x v="1"/>
    <x v="1"/>
    <x v="2"/>
    <n v="9.8312420999999997E-2"/>
    <n v="11.8"/>
    <n v="81.461799999999997"/>
    <n v="5"/>
  </r>
  <r>
    <x v="1"/>
    <x v="7"/>
    <x v="5"/>
    <x v="4"/>
    <x v="4"/>
    <x v="2"/>
    <x v="1"/>
    <x v="0"/>
    <n v="2.6903713999999999E-2"/>
    <n v="19.7"/>
    <n v="96.072599999999994"/>
    <n v="5"/>
  </r>
  <r>
    <x v="1"/>
    <x v="8"/>
    <x v="0"/>
    <x v="3"/>
    <x v="3"/>
    <x v="1"/>
    <x v="2"/>
    <x v="0"/>
    <n v="2.4129332E-2"/>
    <n v="20.75"/>
    <n v="124.173"/>
    <n v="5"/>
  </r>
  <r>
    <x v="1"/>
    <x v="9"/>
    <x v="3"/>
    <x v="7"/>
    <x v="7"/>
    <x v="1"/>
    <x v="0"/>
    <x v="3"/>
    <n v="0.101561568"/>
    <m/>
    <n v="181.92920000000001"/>
    <n v="5"/>
  </r>
  <r>
    <x v="1"/>
    <x v="10"/>
    <x v="6"/>
    <x v="7"/>
    <x v="7"/>
    <x v="1"/>
    <x v="0"/>
    <x v="3"/>
    <n v="8.4554568999999996E-2"/>
    <m/>
    <n v="109.8912"/>
    <n v="5"/>
  </r>
  <r>
    <x v="1"/>
    <x v="11"/>
    <x v="1"/>
    <x v="8"/>
    <x v="8"/>
    <x v="2"/>
    <x v="1"/>
    <x v="0"/>
    <n v="5.2044976E-2"/>
    <n v="18.850000000000001"/>
    <n v="192.18459999999999"/>
    <n v="5"/>
  </r>
  <r>
    <x v="1"/>
    <x v="12"/>
    <x v="0"/>
    <x v="1"/>
    <x v="1"/>
    <x v="1"/>
    <x v="0"/>
    <x v="1"/>
    <n v="0.12893766100000001"/>
    <n v="17.100000000000001"/>
    <n v="112.3886"/>
    <n v="5"/>
  </r>
  <r>
    <x v="1"/>
    <x v="13"/>
    <x v="5"/>
    <x v="3"/>
    <x v="3"/>
    <x v="1"/>
    <x v="2"/>
    <x v="0"/>
    <n v="9.0486828000000005E-2"/>
    <n v="16.350000000000001"/>
    <n v="195.21100000000001"/>
    <n v="5"/>
  </r>
  <r>
    <x v="1"/>
    <x v="14"/>
    <x v="7"/>
    <x v="7"/>
    <x v="7"/>
    <x v="1"/>
    <x v="0"/>
    <x v="3"/>
    <n v="3.2928239999999998E-2"/>
    <m/>
    <n v="173.1738"/>
    <n v="5"/>
  </r>
  <r>
    <x v="0"/>
    <x v="15"/>
    <x v="0"/>
    <x v="8"/>
    <x v="8"/>
    <x v="2"/>
    <x v="1"/>
    <x v="0"/>
    <n v="1.8801549000000001E-2"/>
    <n v="20.25"/>
    <n v="222.1772"/>
    <n v="5"/>
  </r>
  <r>
    <x v="1"/>
    <x v="16"/>
    <x v="8"/>
    <x v="1"/>
    <x v="1"/>
    <x v="1"/>
    <x v="0"/>
    <x v="1"/>
    <n v="0.14702383399999999"/>
    <n v="17.850000000000001"/>
    <n v="93.743600000000001"/>
    <n v="5"/>
  </r>
  <r>
    <x v="1"/>
    <x v="17"/>
    <x v="5"/>
    <x v="0"/>
    <x v="0"/>
    <x v="0"/>
    <x v="0"/>
    <x v="0"/>
    <n v="7.7628053000000002E-2"/>
    <n v="19.2"/>
    <n v="197.61099999999999"/>
    <n v="5"/>
  </r>
  <r>
    <x v="1"/>
    <x v="18"/>
    <x v="0"/>
    <x v="7"/>
    <x v="7"/>
    <x v="1"/>
    <x v="0"/>
    <x v="3"/>
    <n v="0.18251488099999999"/>
    <m/>
    <n v="98.77"/>
    <n v="5"/>
  </r>
  <r>
    <x v="1"/>
    <x v="19"/>
    <x v="9"/>
    <x v="1"/>
    <x v="1"/>
    <x v="1"/>
    <x v="0"/>
    <x v="1"/>
    <n v="1.6895292999999999E-2"/>
    <n v="12.1"/>
    <n v="178.566"/>
    <n v="5"/>
  </r>
  <r>
    <x v="0"/>
    <x v="20"/>
    <x v="0"/>
    <x v="7"/>
    <x v="7"/>
    <x v="1"/>
    <x v="0"/>
    <x v="3"/>
    <n v="0"/>
    <m/>
    <n v="60.2194"/>
    <n v="5"/>
  </r>
  <r>
    <x v="1"/>
    <x v="21"/>
    <x v="10"/>
    <x v="7"/>
    <x v="7"/>
    <x v="1"/>
    <x v="0"/>
    <x v="3"/>
    <n v="2.6916794000000001E-2"/>
    <m/>
    <n v="50.9666"/>
    <n v="5"/>
  </r>
  <r>
    <x v="1"/>
    <x v="22"/>
    <x v="2"/>
    <x v="1"/>
    <x v="1"/>
    <x v="1"/>
    <x v="0"/>
    <x v="1"/>
    <n v="2.2976496999999999E-2"/>
    <n v="6.85"/>
    <n v="261.65940000000001"/>
    <n v="5"/>
  </r>
  <r>
    <x v="1"/>
    <x v="23"/>
    <x v="11"/>
    <x v="1"/>
    <x v="1"/>
    <x v="1"/>
    <x v="0"/>
    <x v="1"/>
    <n v="4.2413704000000003E-2"/>
    <n v="17.25"/>
    <n v="173.1764"/>
    <n v="5"/>
  </r>
  <r>
    <x v="0"/>
    <x v="24"/>
    <x v="11"/>
    <x v="5"/>
    <x v="5"/>
    <x v="2"/>
    <x v="0"/>
    <x v="0"/>
    <n v="6.5431917000000006E-2"/>
    <n v="16"/>
    <n v="76.198599999999999"/>
    <n v="5"/>
  </r>
  <r>
    <x v="1"/>
    <x v="25"/>
    <x v="2"/>
    <x v="5"/>
    <x v="5"/>
    <x v="2"/>
    <x v="0"/>
    <x v="0"/>
    <n v="0.140241213"/>
    <n v="13.35"/>
    <n v="150.23920000000001"/>
    <n v="5"/>
  </r>
  <r>
    <x v="1"/>
    <x v="26"/>
    <x v="2"/>
    <x v="8"/>
    <x v="8"/>
    <x v="2"/>
    <x v="1"/>
    <x v="0"/>
    <n v="3.3935576000000002E-2"/>
    <n v="6.6950000000000003"/>
    <n v="221.94560000000001"/>
    <n v="5"/>
  </r>
  <r>
    <x v="0"/>
    <x v="27"/>
    <x v="0"/>
    <x v="7"/>
    <x v="7"/>
    <x v="1"/>
    <x v="0"/>
    <x v="3"/>
    <n v="1.6516275E-2"/>
    <m/>
    <n v="47.403399999999998"/>
    <n v="5"/>
  </r>
  <r>
    <x v="1"/>
    <x v="28"/>
    <x v="2"/>
    <x v="2"/>
    <x v="2"/>
    <x v="0"/>
    <x v="1"/>
    <x v="0"/>
    <n v="2.6537206000000001E-2"/>
    <n v="16.600000000000001"/>
    <n v="57.261400000000002"/>
    <n v="5"/>
  </r>
  <r>
    <x v="0"/>
    <x v="29"/>
    <x v="12"/>
    <x v="0"/>
    <x v="0"/>
    <x v="0"/>
    <x v="0"/>
    <x v="0"/>
    <n v="0.131128467"/>
    <n v="6.92"/>
    <n v="93.180400000000006"/>
    <n v="5"/>
  </r>
  <r>
    <x v="1"/>
    <x v="30"/>
    <x v="5"/>
    <x v="2"/>
    <x v="2"/>
    <x v="0"/>
    <x v="1"/>
    <x v="0"/>
    <n v="8.0640478000000002E-2"/>
    <n v="5.82"/>
    <n v="167.779"/>
    <n v="5"/>
  </r>
  <r>
    <x v="1"/>
    <x v="31"/>
    <x v="1"/>
    <x v="3"/>
    <x v="3"/>
    <x v="1"/>
    <x v="2"/>
    <x v="0"/>
    <n v="1.9464180000000001E-2"/>
    <n v="14.8"/>
    <n v="196.3794"/>
    <n v="5"/>
  </r>
  <r>
    <x v="1"/>
    <x v="32"/>
    <x v="9"/>
    <x v="3"/>
    <x v="3"/>
    <x v="1"/>
    <x v="2"/>
    <x v="0"/>
    <n v="4.6545785999999999E-2"/>
    <n v="10.1"/>
    <n v="59.9878"/>
    <n v="5"/>
  </r>
  <r>
    <x v="1"/>
    <x v="33"/>
    <x v="5"/>
    <x v="3"/>
    <x v="3"/>
    <x v="1"/>
    <x v="2"/>
    <x v="0"/>
    <n v="0.18468975600000001"/>
    <n v="7.67"/>
    <n v="35.421599999999998"/>
    <n v="5"/>
  </r>
  <r>
    <x v="1"/>
    <x v="34"/>
    <x v="6"/>
    <x v="5"/>
    <x v="5"/>
    <x v="2"/>
    <x v="0"/>
    <x v="0"/>
    <n v="2.5342692E-2"/>
    <n v="15.6"/>
    <n v="174.30539999999999"/>
    <n v="5"/>
  </r>
  <r>
    <x v="1"/>
    <x v="35"/>
    <x v="2"/>
    <x v="3"/>
    <x v="3"/>
    <x v="1"/>
    <x v="2"/>
    <x v="0"/>
    <n v="3.7923509000000001E-2"/>
    <n v="9.31"/>
    <n v="61.651000000000003"/>
    <n v="5"/>
  </r>
  <r>
    <x v="1"/>
    <x v="36"/>
    <x v="0"/>
    <x v="4"/>
    <x v="4"/>
    <x v="2"/>
    <x v="0"/>
    <x v="0"/>
    <n v="0.121848436"/>
    <n v="11.8"/>
    <n v="46.840200000000003"/>
    <n v="5"/>
  </r>
  <r>
    <x v="0"/>
    <x v="37"/>
    <x v="6"/>
    <x v="4"/>
    <x v="4"/>
    <x v="2"/>
    <x v="0"/>
    <x v="0"/>
    <n v="3.8029746000000003E-2"/>
    <n v="13.15"/>
    <n v="88.685599999999994"/>
    <n v="5"/>
  </r>
  <r>
    <x v="1"/>
    <x v="38"/>
    <x v="0"/>
    <x v="0"/>
    <x v="0"/>
    <x v="0"/>
    <x v="0"/>
    <x v="0"/>
    <n v="5.7485328000000002E-2"/>
    <n v="16.25"/>
    <n v="126.2046"/>
    <n v="5"/>
  </r>
  <r>
    <x v="0"/>
    <x v="39"/>
    <x v="7"/>
    <x v="2"/>
    <x v="2"/>
    <x v="0"/>
    <x v="1"/>
    <x v="0"/>
    <n v="8.5274987999999996E-2"/>
    <n v="13.85"/>
    <n v="119.61239999999999"/>
    <n v="5"/>
  </r>
  <r>
    <x v="0"/>
    <x v="40"/>
    <x v="11"/>
    <x v="3"/>
    <x v="3"/>
    <x v="1"/>
    <x v="2"/>
    <x v="0"/>
    <n v="0.108148913"/>
    <n v="6.75"/>
    <n v="95.675200000000004"/>
    <n v="5"/>
  </r>
  <r>
    <x v="0"/>
    <x v="41"/>
    <x v="0"/>
    <x v="7"/>
    <x v="7"/>
    <x v="1"/>
    <x v="0"/>
    <x v="3"/>
    <n v="1.8838680999999999E-2"/>
    <m/>
    <n v="62.953600000000002"/>
    <n v="5"/>
  </r>
  <r>
    <x v="1"/>
    <x v="42"/>
    <x v="9"/>
    <x v="4"/>
    <x v="4"/>
    <x v="2"/>
    <x v="0"/>
    <x v="0"/>
    <n v="4.8115542999999997E-2"/>
    <n v="10.5"/>
    <n v="159.09460000000001"/>
    <n v="5"/>
  </r>
  <r>
    <x v="1"/>
    <x v="43"/>
    <x v="6"/>
    <x v="0"/>
    <x v="0"/>
    <x v="0"/>
    <x v="0"/>
    <x v="0"/>
    <n v="0.17462134300000001"/>
    <n v="9.3000000000000007"/>
    <n v="104.29640000000001"/>
    <n v="5"/>
  </r>
  <r>
    <x v="0"/>
    <x v="44"/>
    <x v="12"/>
    <x v="6"/>
    <x v="6"/>
    <x v="1"/>
    <x v="0"/>
    <x v="2"/>
    <n v="0.10599465399999999"/>
    <n v="20.75"/>
    <n v="150.56819999999999"/>
    <n v="5"/>
  </r>
  <r>
    <x v="1"/>
    <x v="45"/>
    <x v="10"/>
    <x v="3"/>
    <x v="3"/>
    <x v="1"/>
    <x v="2"/>
    <x v="0"/>
    <n v="0.18250177300000001"/>
    <n v="19.2"/>
    <n v="239.21960000000001"/>
    <n v="5"/>
  </r>
  <r>
    <x v="1"/>
    <x v="46"/>
    <x v="5"/>
    <x v="8"/>
    <x v="8"/>
    <x v="2"/>
    <x v="1"/>
    <x v="0"/>
    <n v="4.8931174000000001E-2"/>
    <n v="18.100000000000001"/>
    <n v="127.3336"/>
    <n v="5"/>
  </r>
  <r>
    <x v="1"/>
    <x v="47"/>
    <x v="2"/>
    <x v="0"/>
    <x v="0"/>
    <x v="0"/>
    <x v="0"/>
    <x v="0"/>
    <n v="1.3658248E-2"/>
    <n v="17.5"/>
    <n v="256.3304"/>
    <n v="5"/>
  </r>
  <r>
    <x v="1"/>
    <x v="48"/>
    <x v="5"/>
    <x v="0"/>
    <x v="0"/>
    <x v="0"/>
    <x v="0"/>
    <x v="0"/>
    <n v="1.1305479E-2"/>
    <n v="10.5"/>
    <n v="235.5248"/>
    <n v="5"/>
  </r>
  <r>
    <x v="1"/>
    <x v="49"/>
    <x v="13"/>
    <x v="0"/>
    <x v="0"/>
    <x v="0"/>
    <x v="0"/>
    <x v="0"/>
    <n v="1.4653896E-2"/>
    <n v="7.9749999999999996"/>
    <n v="82.424999999999997"/>
    <n v="5"/>
  </r>
  <r>
    <x v="1"/>
    <x v="50"/>
    <x v="3"/>
    <x v="0"/>
    <x v="0"/>
    <x v="0"/>
    <x v="0"/>
    <x v="0"/>
    <n v="2.5867352999999999E-2"/>
    <n v="10"/>
    <n v="264.62259999999998"/>
    <n v="5"/>
  </r>
  <r>
    <x v="1"/>
    <x v="51"/>
    <x v="3"/>
    <x v="0"/>
    <x v="0"/>
    <x v="0"/>
    <x v="0"/>
    <x v="0"/>
    <n v="2.4201904999999999E-2"/>
    <n v="10.1"/>
    <n v="114.91500000000001"/>
    <n v="5"/>
  </r>
  <r>
    <x v="1"/>
    <x v="52"/>
    <x v="11"/>
    <x v="0"/>
    <x v="0"/>
    <x v="0"/>
    <x v="0"/>
    <x v="0"/>
    <n v="2.8461453000000001E-2"/>
    <n v="8.93"/>
    <n v="152.23400000000001"/>
    <n v="5"/>
  </r>
  <r>
    <x v="1"/>
    <x v="53"/>
    <x v="2"/>
    <x v="0"/>
    <x v="0"/>
    <x v="0"/>
    <x v="0"/>
    <x v="0"/>
    <n v="8.6266285999999998E-2"/>
    <n v="7.3"/>
    <n v="147.20760000000001"/>
    <n v="5"/>
  </r>
  <r>
    <x v="1"/>
    <x v="54"/>
    <x v="2"/>
    <x v="0"/>
    <x v="0"/>
    <x v="0"/>
    <x v="0"/>
    <x v="0"/>
    <n v="5.5570619999999998E-3"/>
    <n v="7.93"/>
    <n v="122.1414"/>
    <n v="5"/>
  </r>
  <r>
    <x v="1"/>
    <x v="55"/>
    <x v="2"/>
    <x v="0"/>
    <x v="0"/>
    <x v="0"/>
    <x v="0"/>
    <x v="0"/>
    <n v="1.3834246999999999E-2"/>
    <n v="15.35"/>
    <n v="62.716799999999999"/>
    <n v="5"/>
  </r>
  <r>
    <x v="1"/>
    <x v="56"/>
    <x v="2"/>
    <x v="0"/>
    <x v="0"/>
    <x v="0"/>
    <x v="0"/>
    <x v="0"/>
    <n v="1.6637301E-2"/>
    <n v="19.350000000000001"/>
    <n v="120.9098"/>
    <n v="5"/>
  </r>
  <r>
    <x v="1"/>
    <x v="57"/>
    <x v="0"/>
    <x v="0"/>
    <x v="0"/>
    <x v="0"/>
    <x v="0"/>
    <x v="0"/>
    <n v="3.1331580999999997E-2"/>
    <n v="9.5"/>
    <n v="111.1228"/>
    <n v="5"/>
  </r>
  <r>
    <x v="1"/>
    <x v="58"/>
    <x v="0"/>
    <x v="0"/>
    <x v="0"/>
    <x v="0"/>
    <x v="0"/>
    <x v="0"/>
    <n v="4.1459804000000003E-2"/>
    <n v="10.5"/>
    <n v="39.2164"/>
    <n v="5"/>
  </r>
  <r>
    <x v="1"/>
    <x v="59"/>
    <x v="0"/>
    <x v="0"/>
    <x v="0"/>
    <x v="0"/>
    <x v="0"/>
    <x v="0"/>
    <n v="0"/>
    <n v="15.6"/>
    <n v="111.95180000000001"/>
    <n v="5"/>
  </r>
  <r>
    <x v="1"/>
    <x v="60"/>
    <x v="9"/>
    <x v="0"/>
    <x v="0"/>
    <x v="0"/>
    <x v="0"/>
    <x v="0"/>
    <n v="3.597678E-3"/>
    <n v="5.88"/>
    <n v="153.8998"/>
    <n v="5"/>
  </r>
  <r>
    <x v="1"/>
    <x v="61"/>
    <x v="9"/>
    <x v="0"/>
    <x v="0"/>
    <x v="0"/>
    <x v="0"/>
    <x v="0"/>
    <n v="8.6916125999999996E-2"/>
    <n v="8.8800000000000008"/>
    <n v="153.3682"/>
    <n v="5"/>
  </r>
  <r>
    <x v="1"/>
    <x v="62"/>
    <x v="1"/>
    <x v="0"/>
    <x v="0"/>
    <x v="0"/>
    <x v="0"/>
    <x v="0"/>
    <n v="3.5247642000000003E-2"/>
    <n v="10.6"/>
    <n v="84.722399999999993"/>
    <n v="5"/>
  </r>
  <r>
    <x v="1"/>
    <x v="63"/>
    <x v="5"/>
    <x v="0"/>
    <x v="0"/>
    <x v="0"/>
    <x v="0"/>
    <x v="0"/>
    <n v="2.8365524E-2"/>
    <n v="6.13"/>
    <n v="110.0912"/>
    <n v="5"/>
  </r>
  <r>
    <x v="1"/>
    <x v="64"/>
    <x v="5"/>
    <x v="0"/>
    <x v="0"/>
    <x v="0"/>
    <x v="0"/>
    <x v="0"/>
    <n v="1.5186145999999999E-2"/>
    <n v="6.38"/>
    <n v="144.947"/>
    <n v="5"/>
  </r>
  <r>
    <x v="1"/>
    <x v="65"/>
    <x v="5"/>
    <x v="0"/>
    <x v="0"/>
    <x v="0"/>
    <x v="0"/>
    <x v="0"/>
    <n v="4.8134590999999997E-2"/>
    <n v="9.1950000000000003"/>
    <n v="107.76220000000001"/>
    <n v="5"/>
  </r>
  <r>
    <x v="1"/>
    <x v="66"/>
    <x v="5"/>
    <x v="0"/>
    <x v="0"/>
    <x v="0"/>
    <x v="0"/>
    <x v="0"/>
    <n v="4.7791878000000003E-2"/>
    <n v="11.3"/>
    <n v="180.76599999999999"/>
    <n v="5"/>
  </r>
  <r>
    <x v="1"/>
    <x v="67"/>
    <x v="5"/>
    <x v="0"/>
    <x v="0"/>
    <x v="0"/>
    <x v="0"/>
    <x v="0"/>
    <n v="7.4680559999999998E-3"/>
    <n v="12.6"/>
    <n v="186.9556"/>
    <n v="5"/>
  </r>
  <r>
    <x v="1"/>
    <x v="68"/>
    <x v="5"/>
    <x v="0"/>
    <x v="0"/>
    <x v="0"/>
    <x v="0"/>
    <x v="0"/>
    <n v="0.113694957"/>
    <n v="17.25"/>
    <n v="253.47239999999999"/>
    <n v="5"/>
  </r>
  <r>
    <x v="1"/>
    <x v="69"/>
    <x v="5"/>
    <x v="0"/>
    <x v="0"/>
    <x v="0"/>
    <x v="0"/>
    <x v="0"/>
    <n v="6.7400031999999999E-2"/>
    <n v="19.100000000000001"/>
    <n v="41.979599999999998"/>
    <n v="5"/>
  </r>
  <r>
    <x v="1"/>
    <x v="70"/>
    <x v="7"/>
    <x v="0"/>
    <x v="0"/>
    <x v="0"/>
    <x v="0"/>
    <x v="0"/>
    <n v="2.6882495999999999E-2"/>
    <n v="9.8000000000000007"/>
    <n v="126.30200000000001"/>
    <n v="5"/>
  </r>
  <r>
    <x v="1"/>
    <x v="71"/>
    <x v="6"/>
    <x v="0"/>
    <x v="0"/>
    <x v="0"/>
    <x v="0"/>
    <x v="0"/>
    <n v="1.0027885E-2"/>
    <n v="7.9050000000000002"/>
    <n v="249.64080000000001"/>
    <n v="5"/>
  </r>
  <r>
    <x v="1"/>
    <x v="72"/>
    <x v="6"/>
    <x v="0"/>
    <x v="0"/>
    <x v="0"/>
    <x v="0"/>
    <x v="0"/>
    <n v="2.8988288000000001E-2"/>
    <n v="10.8"/>
    <n v="239.22219999999999"/>
    <n v="5"/>
  </r>
  <r>
    <x v="1"/>
    <x v="73"/>
    <x v="6"/>
    <x v="0"/>
    <x v="0"/>
    <x v="0"/>
    <x v="0"/>
    <x v="0"/>
    <n v="2.0600553000000001E-2"/>
    <n v="12.1"/>
    <n v="147.57339999999999"/>
    <n v="5"/>
  </r>
  <r>
    <x v="0"/>
    <x v="74"/>
    <x v="13"/>
    <x v="0"/>
    <x v="0"/>
    <x v="0"/>
    <x v="0"/>
    <x v="0"/>
    <n v="7.5868843000000005E-2"/>
    <n v="15.5"/>
    <n v="261.7568"/>
    <n v="5"/>
  </r>
  <r>
    <x v="0"/>
    <x v="75"/>
    <x v="13"/>
    <x v="0"/>
    <x v="0"/>
    <x v="0"/>
    <x v="0"/>
    <x v="0"/>
    <n v="7.9419754999999995E-2"/>
    <n v="20.7"/>
    <n v="99.804199999999994"/>
    <n v="5"/>
  </r>
  <r>
    <x v="0"/>
    <x v="76"/>
    <x v="8"/>
    <x v="0"/>
    <x v="0"/>
    <x v="0"/>
    <x v="0"/>
    <x v="0"/>
    <n v="3.0311951E-2"/>
    <n v="8"/>
    <n v="247.4092"/>
    <n v="5"/>
  </r>
  <r>
    <x v="0"/>
    <x v="77"/>
    <x v="3"/>
    <x v="0"/>
    <x v="0"/>
    <x v="0"/>
    <x v="0"/>
    <x v="0"/>
    <n v="3.0742083E-2"/>
    <n v="19.5"/>
    <n v="85.554000000000002"/>
    <n v="5"/>
  </r>
  <r>
    <x v="0"/>
    <x v="78"/>
    <x v="11"/>
    <x v="0"/>
    <x v="0"/>
    <x v="0"/>
    <x v="0"/>
    <x v="0"/>
    <n v="2.9768869999999999E-2"/>
    <n v="14"/>
    <n v="145.4786"/>
    <n v="5"/>
  </r>
  <r>
    <x v="0"/>
    <x v="79"/>
    <x v="11"/>
    <x v="0"/>
    <x v="0"/>
    <x v="0"/>
    <x v="0"/>
    <x v="0"/>
    <n v="0"/>
    <n v="20.25"/>
    <n v="194.27940000000001"/>
    <n v="5"/>
  </r>
  <r>
    <x v="0"/>
    <x v="80"/>
    <x v="2"/>
    <x v="0"/>
    <x v="0"/>
    <x v="0"/>
    <x v="0"/>
    <x v="0"/>
    <n v="6.6833743000000001E-2"/>
    <n v="11.3"/>
    <n v="257.2962"/>
    <n v="5"/>
  </r>
  <r>
    <x v="0"/>
    <x v="81"/>
    <x v="2"/>
    <x v="0"/>
    <x v="0"/>
    <x v="0"/>
    <x v="0"/>
    <x v="0"/>
    <n v="7.7284565999999999E-2"/>
    <n v="11.6"/>
    <n v="172.41059999999999"/>
    <n v="5"/>
  </r>
  <r>
    <x v="0"/>
    <x v="82"/>
    <x v="2"/>
    <x v="0"/>
    <x v="0"/>
    <x v="0"/>
    <x v="0"/>
    <x v="0"/>
    <n v="9.9425550000000001E-2"/>
    <n v="16"/>
    <n v="87.085599999999999"/>
    <n v="5"/>
  </r>
  <r>
    <x v="0"/>
    <x v="83"/>
    <x v="7"/>
    <x v="0"/>
    <x v="0"/>
    <x v="0"/>
    <x v="0"/>
    <x v="0"/>
    <n v="1.2477512E-2"/>
    <n v="10.195"/>
    <n v="197.11099999999999"/>
    <n v="5"/>
  </r>
  <r>
    <x v="0"/>
    <x v="84"/>
    <x v="7"/>
    <x v="0"/>
    <x v="0"/>
    <x v="0"/>
    <x v="0"/>
    <x v="0"/>
    <n v="2.6643448E-2"/>
    <n v="13.65"/>
    <n v="37.953200000000002"/>
    <n v="5"/>
  </r>
  <r>
    <x v="0"/>
    <x v="85"/>
    <x v="6"/>
    <x v="0"/>
    <x v="0"/>
    <x v="0"/>
    <x v="0"/>
    <x v="0"/>
    <n v="2.7386121999999999E-2"/>
    <n v="9.6"/>
    <n v="259.23039999999997"/>
    <n v="5"/>
  </r>
  <r>
    <x v="0"/>
    <x v="86"/>
    <x v="6"/>
    <x v="0"/>
    <x v="0"/>
    <x v="0"/>
    <x v="0"/>
    <x v="0"/>
    <n v="1.1443221999999999E-2"/>
    <n v="10.695"/>
    <n v="73.503799999999998"/>
    <n v="5"/>
  </r>
  <r>
    <x v="0"/>
    <x v="87"/>
    <x v="6"/>
    <x v="0"/>
    <x v="0"/>
    <x v="0"/>
    <x v="0"/>
    <x v="0"/>
    <n v="5.8207113999999997E-2"/>
    <n v="12.3"/>
    <n v="59.156199999999998"/>
    <n v="5"/>
  </r>
  <r>
    <x v="1"/>
    <x v="88"/>
    <x v="1"/>
    <x v="0"/>
    <x v="0"/>
    <x v="0"/>
    <x v="0"/>
    <x v="0"/>
    <n v="9.8938169999999992E-3"/>
    <n v="11.395"/>
    <n v="50.303400000000003"/>
    <n v="5"/>
  </r>
  <r>
    <x v="0"/>
    <x v="89"/>
    <x v="13"/>
    <x v="0"/>
    <x v="0"/>
    <x v="0"/>
    <x v="0"/>
    <x v="0"/>
    <n v="0.18614827"/>
    <n v="12.35"/>
    <n v="78.232799999999997"/>
    <n v="5"/>
  </r>
  <r>
    <x v="0"/>
    <x v="90"/>
    <x v="11"/>
    <x v="0"/>
    <x v="0"/>
    <x v="0"/>
    <x v="0"/>
    <x v="0"/>
    <n v="0.114294512"/>
    <n v="20.7"/>
    <n v="94.943600000000004"/>
    <n v="5"/>
  </r>
  <r>
    <x v="1"/>
    <x v="91"/>
    <x v="10"/>
    <x v="7"/>
    <x v="9"/>
    <x v="0"/>
    <x v="1"/>
    <x v="2"/>
    <n v="2.3402893000000001E-2"/>
    <m/>
    <n v="108.22799999999999"/>
    <n v="5"/>
  </r>
  <r>
    <x v="1"/>
    <x v="92"/>
    <x v="3"/>
    <x v="7"/>
    <x v="9"/>
    <x v="0"/>
    <x v="1"/>
    <x v="2"/>
    <n v="0.196490902"/>
    <m/>
    <n v="120.544"/>
    <n v="5"/>
  </r>
  <r>
    <x v="1"/>
    <x v="93"/>
    <x v="11"/>
    <x v="7"/>
    <x v="9"/>
    <x v="0"/>
    <x v="1"/>
    <x v="2"/>
    <n v="0.24749009"/>
    <m/>
    <n v="263.1884"/>
    <n v="5"/>
  </r>
  <r>
    <x v="1"/>
    <x v="94"/>
    <x v="0"/>
    <x v="7"/>
    <x v="9"/>
    <x v="0"/>
    <x v="1"/>
    <x v="2"/>
    <n v="3.7824734999999998E-2"/>
    <m/>
    <n v="109.72280000000001"/>
    <n v="5"/>
  </r>
  <r>
    <x v="1"/>
    <x v="95"/>
    <x v="0"/>
    <x v="7"/>
    <x v="9"/>
    <x v="0"/>
    <x v="1"/>
    <x v="2"/>
    <n v="0.14210799800000001"/>
    <m/>
    <n v="150.3734"/>
    <n v="5"/>
  </r>
  <r>
    <x v="1"/>
    <x v="96"/>
    <x v="0"/>
    <x v="7"/>
    <x v="9"/>
    <x v="0"/>
    <x v="1"/>
    <x v="2"/>
    <n v="4.5062129999999999E-2"/>
    <m/>
    <n v="167.54740000000001"/>
    <n v="5"/>
  </r>
  <r>
    <x v="1"/>
    <x v="97"/>
    <x v="1"/>
    <x v="7"/>
    <x v="9"/>
    <x v="0"/>
    <x v="1"/>
    <x v="2"/>
    <n v="4.4000492000000002E-2"/>
    <m/>
    <n v="148.27340000000001"/>
    <n v="5"/>
  </r>
  <r>
    <x v="1"/>
    <x v="98"/>
    <x v="1"/>
    <x v="7"/>
    <x v="9"/>
    <x v="0"/>
    <x v="1"/>
    <x v="2"/>
    <n v="0"/>
    <m/>
    <n v="123.473"/>
    <n v="5"/>
  </r>
  <r>
    <x v="1"/>
    <x v="99"/>
    <x v="1"/>
    <x v="7"/>
    <x v="9"/>
    <x v="0"/>
    <x v="1"/>
    <x v="2"/>
    <n v="4.4607722000000002E-2"/>
    <m/>
    <n v="145.976"/>
    <n v="5"/>
  </r>
  <r>
    <x v="1"/>
    <x v="100"/>
    <x v="1"/>
    <x v="7"/>
    <x v="9"/>
    <x v="0"/>
    <x v="1"/>
    <x v="2"/>
    <n v="3.1024168000000001E-2"/>
    <m/>
    <n v="210.52440000000001"/>
    <n v="5"/>
  </r>
  <r>
    <x v="1"/>
    <x v="101"/>
    <x v="5"/>
    <x v="7"/>
    <x v="9"/>
    <x v="0"/>
    <x v="1"/>
    <x v="2"/>
    <n v="9.1924310999999995E-2"/>
    <m/>
    <n v="189.75299999999999"/>
    <n v="5"/>
  </r>
  <r>
    <x v="1"/>
    <x v="102"/>
    <x v="5"/>
    <x v="7"/>
    <x v="9"/>
    <x v="0"/>
    <x v="1"/>
    <x v="2"/>
    <n v="0.10318849099999999"/>
    <m/>
    <n v="244.346"/>
    <n v="5"/>
  </r>
  <r>
    <x v="1"/>
    <x v="13"/>
    <x v="5"/>
    <x v="7"/>
    <x v="9"/>
    <x v="0"/>
    <x v="1"/>
    <x v="2"/>
    <n v="0.158562708"/>
    <m/>
    <n v="194.71100000000001"/>
    <n v="5"/>
  </r>
  <r>
    <x v="1"/>
    <x v="103"/>
    <x v="5"/>
    <x v="7"/>
    <x v="9"/>
    <x v="0"/>
    <x v="1"/>
    <x v="2"/>
    <n v="6.7824456000000005E-2"/>
    <m/>
    <n v="167.7842"/>
    <n v="5"/>
  </r>
  <r>
    <x v="1"/>
    <x v="104"/>
    <x v="7"/>
    <x v="7"/>
    <x v="9"/>
    <x v="0"/>
    <x v="1"/>
    <x v="2"/>
    <n v="2.9299175E-2"/>
    <m/>
    <n v="140.31800000000001"/>
    <n v="5"/>
  </r>
  <r>
    <x v="1"/>
    <x v="105"/>
    <x v="14"/>
    <x v="7"/>
    <x v="9"/>
    <x v="0"/>
    <x v="1"/>
    <x v="2"/>
    <n v="0.12853255799999999"/>
    <m/>
    <n v="34.221600000000002"/>
    <n v="5"/>
  </r>
  <r>
    <x v="0"/>
    <x v="106"/>
    <x v="12"/>
    <x v="7"/>
    <x v="9"/>
    <x v="0"/>
    <x v="1"/>
    <x v="2"/>
    <n v="9.8606543000000005E-2"/>
    <m/>
    <n v="232.73"/>
    <n v="5"/>
  </r>
  <r>
    <x v="0"/>
    <x v="107"/>
    <x v="3"/>
    <x v="7"/>
    <x v="9"/>
    <x v="0"/>
    <x v="1"/>
    <x v="2"/>
    <n v="0.18223655499999999"/>
    <m/>
    <n v="107.1622"/>
    <n v="5"/>
  </r>
  <r>
    <x v="0"/>
    <x v="108"/>
    <x v="0"/>
    <x v="7"/>
    <x v="9"/>
    <x v="0"/>
    <x v="1"/>
    <x v="2"/>
    <n v="0.20916293599999999"/>
    <m/>
    <n v="179.19759999999999"/>
    <n v="5"/>
  </r>
  <r>
    <x v="0"/>
    <x v="109"/>
    <x v="7"/>
    <x v="7"/>
    <x v="9"/>
    <x v="0"/>
    <x v="1"/>
    <x v="2"/>
    <n v="7.7480626999999996E-2"/>
    <m/>
    <n v="101.399"/>
    <n v="5"/>
  </r>
  <r>
    <x v="0"/>
    <x v="110"/>
    <x v="15"/>
    <x v="7"/>
    <x v="9"/>
    <x v="0"/>
    <x v="1"/>
    <x v="2"/>
    <n v="1.2327846999999999E-2"/>
    <m/>
    <n v="173.87379999999999"/>
    <n v="5"/>
  </r>
  <r>
    <x v="0"/>
    <x v="111"/>
    <x v="3"/>
    <x v="7"/>
    <x v="9"/>
    <x v="0"/>
    <x v="1"/>
    <x v="2"/>
    <n v="1.4342659000000001E-2"/>
    <m/>
    <n v="103.76739999999999"/>
    <n v="5"/>
  </r>
  <r>
    <x v="0"/>
    <x v="112"/>
    <x v="2"/>
    <x v="7"/>
    <x v="9"/>
    <x v="0"/>
    <x v="1"/>
    <x v="2"/>
    <n v="0"/>
    <m/>
    <n v="83.756600000000006"/>
    <n v="5"/>
  </r>
  <r>
    <x v="1"/>
    <x v="113"/>
    <x v="13"/>
    <x v="2"/>
    <x v="2"/>
    <x v="0"/>
    <x v="1"/>
    <x v="0"/>
    <n v="8.3004077999999995E-2"/>
    <n v="20.6"/>
    <n v="119.4756"/>
    <n v="5"/>
  </r>
  <r>
    <x v="1"/>
    <x v="114"/>
    <x v="3"/>
    <x v="2"/>
    <x v="2"/>
    <x v="0"/>
    <x v="1"/>
    <x v="0"/>
    <n v="1.043823E-2"/>
    <n v="6.4249999999999998"/>
    <n v="115.88079999999999"/>
    <n v="5"/>
  </r>
  <r>
    <x v="1"/>
    <x v="115"/>
    <x v="3"/>
    <x v="2"/>
    <x v="2"/>
    <x v="0"/>
    <x v="1"/>
    <x v="0"/>
    <n v="0.15140558700000001"/>
    <n v="7"/>
    <n v="107.72799999999999"/>
    <n v="5"/>
  </r>
  <r>
    <x v="1"/>
    <x v="116"/>
    <x v="3"/>
    <x v="2"/>
    <x v="2"/>
    <x v="0"/>
    <x v="1"/>
    <x v="0"/>
    <n v="7.3827747999999999E-2"/>
    <n v="16.5"/>
    <n v="208.8638"/>
    <n v="5"/>
  </r>
  <r>
    <x v="1"/>
    <x v="52"/>
    <x v="11"/>
    <x v="2"/>
    <x v="2"/>
    <x v="0"/>
    <x v="1"/>
    <x v="0"/>
    <n v="2.8417272E-2"/>
    <n v="8.93"/>
    <n v="154.53399999999999"/>
    <n v="5"/>
  </r>
  <r>
    <x v="1"/>
    <x v="117"/>
    <x v="11"/>
    <x v="2"/>
    <x v="2"/>
    <x v="0"/>
    <x v="1"/>
    <x v="0"/>
    <n v="2.4194731000000001E-2"/>
    <n v="12.6"/>
    <n v="36.187399999999997"/>
    <n v="5"/>
  </r>
  <r>
    <x v="1"/>
    <x v="118"/>
    <x v="2"/>
    <x v="2"/>
    <x v="2"/>
    <x v="0"/>
    <x v="1"/>
    <x v="0"/>
    <n v="2.6870890000000001E-2"/>
    <n v="17.5"/>
    <n v="264.49099999999999"/>
    <n v="5"/>
  </r>
  <r>
    <x v="1"/>
    <x v="119"/>
    <x v="0"/>
    <x v="2"/>
    <x v="2"/>
    <x v="0"/>
    <x v="1"/>
    <x v="0"/>
    <n v="3.7581243E-2"/>
    <n v="13.1"/>
    <n v="175.50540000000001"/>
    <n v="5"/>
  </r>
  <r>
    <x v="1"/>
    <x v="120"/>
    <x v="0"/>
    <x v="2"/>
    <x v="2"/>
    <x v="0"/>
    <x v="1"/>
    <x v="0"/>
    <n v="3.4306962000000003E-2"/>
    <n v="16.100000000000001"/>
    <n v="252.3356"/>
    <n v="5"/>
  </r>
  <r>
    <x v="1"/>
    <x v="121"/>
    <x v="1"/>
    <x v="2"/>
    <x v="2"/>
    <x v="0"/>
    <x v="1"/>
    <x v="0"/>
    <n v="4.4908403999999999E-2"/>
    <n v="15"/>
    <n v="140.28380000000001"/>
    <n v="5"/>
  </r>
  <r>
    <x v="1"/>
    <x v="122"/>
    <x v="1"/>
    <x v="2"/>
    <x v="2"/>
    <x v="0"/>
    <x v="1"/>
    <x v="0"/>
    <n v="1.8905326E-2"/>
    <n v="17.600000000000001"/>
    <n v="234.65899999999999"/>
    <n v="5"/>
  </r>
  <r>
    <x v="1"/>
    <x v="13"/>
    <x v="5"/>
    <x v="2"/>
    <x v="2"/>
    <x v="0"/>
    <x v="1"/>
    <x v="0"/>
    <n v="9.0562192E-2"/>
    <n v="16.350000000000001"/>
    <n v="198.21100000000001"/>
    <n v="5"/>
  </r>
  <r>
    <x v="1"/>
    <x v="123"/>
    <x v="5"/>
    <x v="2"/>
    <x v="2"/>
    <x v="0"/>
    <x v="1"/>
    <x v="0"/>
    <n v="1.5687045E-2"/>
    <n v="17.600000000000001"/>
    <n v="182.69759999999999"/>
    <n v="5"/>
  </r>
  <r>
    <x v="1"/>
    <x v="124"/>
    <x v="5"/>
    <x v="2"/>
    <x v="2"/>
    <x v="0"/>
    <x v="1"/>
    <x v="0"/>
    <n v="0.10803043399999999"/>
    <n v="19.25"/>
    <n v="32.455800000000004"/>
    <n v="5"/>
  </r>
  <r>
    <x v="1"/>
    <x v="125"/>
    <x v="5"/>
    <x v="2"/>
    <x v="2"/>
    <x v="0"/>
    <x v="1"/>
    <x v="0"/>
    <n v="2.1326471E-2"/>
    <n v="20.350000000000001"/>
    <n v="76.132800000000003"/>
    <n v="5"/>
  </r>
  <r>
    <x v="1"/>
    <x v="126"/>
    <x v="7"/>
    <x v="2"/>
    <x v="2"/>
    <x v="0"/>
    <x v="1"/>
    <x v="0"/>
    <n v="1.0630949000000001E-2"/>
    <n v="6.17"/>
    <n v="65.982600000000005"/>
    <n v="5"/>
  </r>
  <r>
    <x v="1"/>
    <x v="127"/>
    <x v="7"/>
    <x v="2"/>
    <x v="2"/>
    <x v="0"/>
    <x v="1"/>
    <x v="0"/>
    <n v="3.2538895999999998E-2"/>
    <n v="16.350000000000001"/>
    <n v="165.7842"/>
    <n v="5"/>
  </r>
  <r>
    <x v="1"/>
    <x v="128"/>
    <x v="6"/>
    <x v="2"/>
    <x v="2"/>
    <x v="0"/>
    <x v="1"/>
    <x v="0"/>
    <n v="0.116542484"/>
    <n v="17.7"/>
    <n v="182.6266"/>
    <n v="5"/>
  </r>
  <r>
    <x v="1"/>
    <x v="129"/>
    <x v="6"/>
    <x v="2"/>
    <x v="2"/>
    <x v="0"/>
    <x v="1"/>
    <x v="0"/>
    <n v="5.2176860999999998E-2"/>
    <n v="17.850000000000001"/>
    <n v="122.80719999999999"/>
    <n v="5"/>
  </r>
  <r>
    <x v="1"/>
    <x v="130"/>
    <x v="6"/>
    <x v="2"/>
    <x v="2"/>
    <x v="0"/>
    <x v="1"/>
    <x v="0"/>
    <n v="7.6855627999999995E-2"/>
    <n v="18.600000000000001"/>
    <n v="161.02359999999999"/>
    <n v="5"/>
  </r>
  <r>
    <x v="1"/>
    <x v="131"/>
    <x v="6"/>
    <x v="2"/>
    <x v="2"/>
    <x v="0"/>
    <x v="1"/>
    <x v="0"/>
    <n v="3.9577173E-2"/>
    <n v="19.600000000000001"/>
    <n v="166.15260000000001"/>
    <n v="5"/>
  </r>
  <r>
    <x v="1"/>
    <x v="132"/>
    <x v="4"/>
    <x v="2"/>
    <x v="2"/>
    <x v="0"/>
    <x v="1"/>
    <x v="0"/>
    <n v="3.0795085E-2"/>
    <n v="13.85"/>
    <n v="143.31540000000001"/>
    <n v="5"/>
  </r>
  <r>
    <x v="1"/>
    <x v="133"/>
    <x v="4"/>
    <x v="2"/>
    <x v="2"/>
    <x v="0"/>
    <x v="1"/>
    <x v="0"/>
    <n v="0.10759787899999999"/>
    <n v="15.85"/>
    <n v="58.790399999999998"/>
    <n v="5"/>
  </r>
  <r>
    <x v="0"/>
    <x v="134"/>
    <x v="13"/>
    <x v="2"/>
    <x v="2"/>
    <x v="0"/>
    <x v="1"/>
    <x v="0"/>
    <n v="0.10039894000000001"/>
    <n v="9.3949999999999996"/>
    <n v="89.685599999999994"/>
    <n v="5"/>
  </r>
  <r>
    <x v="0"/>
    <x v="135"/>
    <x v="13"/>
    <x v="2"/>
    <x v="2"/>
    <x v="0"/>
    <x v="1"/>
    <x v="0"/>
    <n v="4.5266806E-2"/>
    <n v="9.8000000000000007"/>
    <n v="36.987400000000001"/>
    <n v="5"/>
  </r>
  <r>
    <x v="0"/>
    <x v="136"/>
    <x v="12"/>
    <x v="2"/>
    <x v="2"/>
    <x v="0"/>
    <x v="1"/>
    <x v="0"/>
    <n v="2.0718654999999999E-2"/>
    <n v="21.1"/>
    <n v="130.49940000000001"/>
    <n v="5"/>
  </r>
  <r>
    <x v="0"/>
    <x v="137"/>
    <x v="3"/>
    <x v="2"/>
    <x v="2"/>
    <x v="0"/>
    <x v="1"/>
    <x v="0"/>
    <n v="1.9768503E-2"/>
    <n v="8.1"/>
    <n v="88.619799999999998"/>
    <n v="5"/>
  </r>
  <r>
    <x v="0"/>
    <x v="138"/>
    <x v="11"/>
    <x v="2"/>
    <x v="2"/>
    <x v="0"/>
    <x v="1"/>
    <x v="0"/>
    <n v="2.3322478000000001E-2"/>
    <n v="11.35"/>
    <n v="182.5608"/>
    <n v="5"/>
  </r>
  <r>
    <x v="0"/>
    <x v="139"/>
    <x v="2"/>
    <x v="2"/>
    <x v="2"/>
    <x v="0"/>
    <x v="1"/>
    <x v="0"/>
    <n v="4.712061E-2"/>
    <n v="9.1950000000000003"/>
    <n v="53.166600000000003"/>
    <n v="5"/>
  </r>
  <r>
    <x v="0"/>
    <x v="140"/>
    <x v="2"/>
    <x v="2"/>
    <x v="2"/>
    <x v="0"/>
    <x v="1"/>
    <x v="0"/>
    <n v="0.12560295099999999"/>
    <n v="11.5"/>
    <n v="100.83580000000001"/>
    <n v="5"/>
  </r>
  <r>
    <x v="0"/>
    <x v="141"/>
    <x v="2"/>
    <x v="2"/>
    <x v="2"/>
    <x v="0"/>
    <x v="1"/>
    <x v="0"/>
    <n v="4.1571557000000002E-2"/>
    <n v="19.600000000000001"/>
    <n v="49.937600000000003"/>
    <n v="5"/>
  </r>
  <r>
    <x v="0"/>
    <x v="142"/>
    <x v="7"/>
    <x v="2"/>
    <x v="2"/>
    <x v="0"/>
    <x v="1"/>
    <x v="0"/>
    <n v="7.8060600999999993E-2"/>
    <n v="9.1950000000000003"/>
    <n v="106.3596"/>
    <n v="5"/>
  </r>
  <r>
    <x v="0"/>
    <x v="143"/>
    <x v="14"/>
    <x v="2"/>
    <x v="2"/>
    <x v="0"/>
    <x v="1"/>
    <x v="0"/>
    <n v="2.1573644999999999E-2"/>
    <n v="7.42"/>
    <n v="184.65819999999999"/>
    <n v="5"/>
  </r>
  <r>
    <x v="0"/>
    <x v="144"/>
    <x v="14"/>
    <x v="2"/>
    <x v="2"/>
    <x v="0"/>
    <x v="1"/>
    <x v="0"/>
    <n v="0.14629990200000001"/>
    <n v="17.350000000000001"/>
    <n v="150.405"/>
    <n v="5"/>
  </r>
  <r>
    <x v="0"/>
    <x v="145"/>
    <x v="6"/>
    <x v="2"/>
    <x v="2"/>
    <x v="0"/>
    <x v="1"/>
    <x v="0"/>
    <n v="5.9638809999999999E-3"/>
    <n v="5.34"/>
    <n v="99.535799999999995"/>
    <n v="5"/>
  </r>
  <r>
    <x v="0"/>
    <x v="146"/>
    <x v="6"/>
    <x v="2"/>
    <x v="2"/>
    <x v="0"/>
    <x v="1"/>
    <x v="0"/>
    <n v="0.123710526"/>
    <n v="6.3849999999999998"/>
    <n v="37.187399999999997"/>
    <n v="5"/>
  </r>
  <r>
    <x v="1"/>
    <x v="23"/>
    <x v="11"/>
    <x v="4"/>
    <x v="4"/>
    <x v="2"/>
    <x v="0"/>
    <x v="0"/>
    <n v="0"/>
    <n v="17.25"/>
    <n v="171.57640000000001"/>
    <n v="5"/>
  </r>
  <r>
    <x v="1"/>
    <x v="147"/>
    <x v="1"/>
    <x v="5"/>
    <x v="5"/>
    <x v="2"/>
    <x v="0"/>
    <x v="0"/>
    <n v="0"/>
    <n v="12.15"/>
    <n v="39.150599999999997"/>
    <n v="5"/>
  </r>
  <r>
    <x v="1"/>
    <x v="148"/>
    <x v="4"/>
    <x v="5"/>
    <x v="5"/>
    <x v="2"/>
    <x v="0"/>
    <x v="0"/>
    <n v="7.3697712999999998E-2"/>
    <n v="15.35"/>
    <n v="91.912000000000006"/>
    <n v="5"/>
  </r>
  <r>
    <x v="1"/>
    <x v="149"/>
    <x v="13"/>
    <x v="4"/>
    <x v="4"/>
    <x v="2"/>
    <x v="0"/>
    <x v="0"/>
    <n v="7.5701524000000006E-2"/>
    <n v="12"/>
    <n v="124.6388"/>
    <n v="5"/>
  </r>
  <r>
    <x v="1"/>
    <x v="150"/>
    <x v="13"/>
    <x v="4"/>
    <x v="4"/>
    <x v="2"/>
    <x v="0"/>
    <x v="0"/>
    <n v="0.11349714"/>
    <n v="14.1"/>
    <n v="56.195599999999999"/>
    <n v="5"/>
  </r>
  <r>
    <x v="1"/>
    <x v="151"/>
    <x v="12"/>
    <x v="4"/>
    <x v="4"/>
    <x v="2"/>
    <x v="0"/>
    <x v="0"/>
    <n v="2.1420030999999999E-2"/>
    <n v="8.06"/>
    <n v="232.0326"/>
    <n v="5"/>
  </r>
  <r>
    <x v="1"/>
    <x v="152"/>
    <x v="3"/>
    <x v="4"/>
    <x v="4"/>
    <x v="2"/>
    <x v="0"/>
    <x v="0"/>
    <n v="8.9859642000000003E-2"/>
    <n v="14.1"/>
    <n v="140.24959999999999"/>
    <n v="5"/>
  </r>
  <r>
    <x v="1"/>
    <x v="153"/>
    <x v="3"/>
    <x v="4"/>
    <x v="4"/>
    <x v="2"/>
    <x v="0"/>
    <x v="0"/>
    <n v="0.124301968"/>
    <n v="19.2"/>
    <n v="89.748800000000003"/>
    <n v="5"/>
  </r>
  <r>
    <x v="1"/>
    <x v="154"/>
    <x v="11"/>
    <x v="4"/>
    <x v="4"/>
    <x v="2"/>
    <x v="0"/>
    <x v="0"/>
    <n v="5.8220302000000002E-2"/>
    <n v="13.8"/>
    <n v="247.4802"/>
    <n v="5"/>
  </r>
  <r>
    <x v="1"/>
    <x v="155"/>
    <x v="2"/>
    <x v="4"/>
    <x v="4"/>
    <x v="2"/>
    <x v="0"/>
    <x v="0"/>
    <n v="0.115563679"/>
    <n v="9.0649999999999995"/>
    <n v="96.009399999999999"/>
    <n v="5"/>
  </r>
  <r>
    <x v="1"/>
    <x v="156"/>
    <x v="2"/>
    <x v="4"/>
    <x v="4"/>
    <x v="2"/>
    <x v="0"/>
    <x v="0"/>
    <n v="0.12780037999999999"/>
    <n v="14.3"/>
    <n v="83.622399999999999"/>
    <n v="5"/>
  </r>
  <r>
    <x v="1"/>
    <x v="157"/>
    <x v="0"/>
    <x v="4"/>
    <x v="4"/>
    <x v="2"/>
    <x v="0"/>
    <x v="0"/>
    <n v="4.3651198000000002E-2"/>
    <n v="5.98"/>
    <n v="146.14179999999999"/>
    <n v="5"/>
  </r>
  <r>
    <x v="1"/>
    <x v="58"/>
    <x v="0"/>
    <x v="4"/>
    <x v="4"/>
    <x v="2"/>
    <x v="0"/>
    <x v="0"/>
    <n v="4.1479396000000002E-2"/>
    <n v="10.5"/>
    <n v="36.816400000000002"/>
    <n v="5"/>
  </r>
  <r>
    <x v="1"/>
    <x v="119"/>
    <x v="0"/>
    <x v="4"/>
    <x v="4"/>
    <x v="2"/>
    <x v="0"/>
    <x v="0"/>
    <n v="3.7657458999999997E-2"/>
    <n v="13.1"/>
    <n v="175.80539999999999"/>
    <n v="5"/>
  </r>
  <r>
    <x v="1"/>
    <x v="158"/>
    <x v="0"/>
    <x v="4"/>
    <x v="4"/>
    <x v="2"/>
    <x v="0"/>
    <x v="0"/>
    <n v="7.2444983000000004E-2"/>
    <n v="14.7"/>
    <n v="48.603400000000001"/>
    <n v="5"/>
  </r>
  <r>
    <x v="1"/>
    <x v="159"/>
    <x v="0"/>
    <x v="4"/>
    <x v="4"/>
    <x v="2"/>
    <x v="0"/>
    <x v="0"/>
    <n v="1.5591925E-2"/>
    <n v="17.5"/>
    <n v="184.82660000000001"/>
    <n v="5"/>
  </r>
  <r>
    <x v="1"/>
    <x v="160"/>
    <x v="0"/>
    <x v="4"/>
    <x v="4"/>
    <x v="2"/>
    <x v="0"/>
    <x v="0"/>
    <n v="9.6929994000000005E-2"/>
    <n v="19.100000000000001"/>
    <n v="233.89580000000001"/>
    <n v="5"/>
  </r>
  <r>
    <x v="1"/>
    <x v="161"/>
    <x v="0"/>
    <x v="4"/>
    <x v="4"/>
    <x v="2"/>
    <x v="0"/>
    <x v="0"/>
    <n v="4.5761854999999997E-2"/>
    <n v="19.850000000000001"/>
    <n v="125.602"/>
    <n v="5"/>
  </r>
  <r>
    <x v="1"/>
    <x v="162"/>
    <x v="1"/>
    <x v="4"/>
    <x v="4"/>
    <x v="2"/>
    <x v="1"/>
    <x v="0"/>
    <n v="2.4432767000000001E-2"/>
    <n v="9.8000000000000007"/>
    <n v="116.4492"/>
    <n v="5"/>
  </r>
  <r>
    <x v="1"/>
    <x v="163"/>
    <x v="1"/>
    <x v="4"/>
    <x v="4"/>
    <x v="2"/>
    <x v="1"/>
    <x v="0"/>
    <n v="4.1950753E-2"/>
    <n v="10.8"/>
    <n v="190.0214"/>
    <n v="5"/>
  </r>
  <r>
    <x v="1"/>
    <x v="6"/>
    <x v="1"/>
    <x v="4"/>
    <x v="4"/>
    <x v="2"/>
    <x v="1"/>
    <x v="0"/>
    <n v="5.8855356999999997E-2"/>
    <n v="11.8"/>
    <n v="79.161799999999999"/>
    <n v="5"/>
  </r>
  <r>
    <x v="1"/>
    <x v="164"/>
    <x v="5"/>
    <x v="4"/>
    <x v="4"/>
    <x v="2"/>
    <x v="1"/>
    <x v="0"/>
    <n v="2.4937792E-2"/>
    <n v="5.88"/>
    <n v="148.4392"/>
    <n v="5"/>
  </r>
  <r>
    <x v="1"/>
    <x v="165"/>
    <x v="5"/>
    <x v="4"/>
    <x v="4"/>
    <x v="2"/>
    <x v="1"/>
    <x v="0"/>
    <n v="0.105459307"/>
    <n v="6.7750000000000004"/>
    <n v="84.625"/>
    <n v="5"/>
  </r>
  <r>
    <x v="1"/>
    <x v="166"/>
    <x v="5"/>
    <x v="4"/>
    <x v="4"/>
    <x v="2"/>
    <x v="1"/>
    <x v="0"/>
    <n v="7.0712030999999995E-2"/>
    <n v="8.42"/>
    <n v="216.41919999999999"/>
    <n v="5"/>
  </r>
  <r>
    <x v="1"/>
    <x v="167"/>
    <x v="5"/>
    <x v="4"/>
    <x v="4"/>
    <x v="2"/>
    <x v="1"/>
    <x v="0"/>
    <n v="2.1468792E-2"/>
    <n v="10"/>
    <n v="251.67500000000001"/>
    <n v="5"/>
  </r>
  <r>
    <x v="1"/>
    <x v="168"/>
    <x v="5"/>
    <x v="4"/>
    <x v="4"/>
    <x v="2"/>
    <x v="1"/>
    <x v="0"/>
    <n v="0.17762952500000001"/>
    <n v="19.100000000000001"/>
    <n v="173.94220000000001"/>
    <n v="5"/>
  </r>
  <r>
    <x v="1"/>
    <x v="169"/>
    <x v="5"/>
    <x v="4"/>
    <x v="4"/>
    <x v="2"/>
    <x v="1"/>
    <x v="0"/>
    <n v="1.433033E-2"/>
    <n v="19.75"/>
    <n v="104.2332"/>
    <n v="5"/>
  </r>
  <r>
    <x v="1"/>
    <x v="170"/>
    <x v="6"/>
    <x v="4"/>
    <x v="4"/>
    <x v="2"/>
    <x v="1"/>
    <x v="0"/>
    <n v="3.3246520000000002E-2"/>
    <n v="12.85"/>
    <n v="172.44220000000001"/>
    <n v="5"/>
  </r>
  <r>
    <x v="1"/>
    <x v="171"/>
    <x v="6"/>
    <x v="4"/>
    <x v="4"/>
    <x v="2"/>
    <x v="1"/>
    <x v="0"/>
    <n v="4.1028937000000001E-2"/>
    <n v="16"/>
    <n v="142.64959999999999"/>
    <n v="5"/>
  </r>
  <r>
    <x v="1"/>
    <x v="172"/>
    <x v="4"/>
    <x v="4"/>
    <x v="4"/>
    <x v="2"/>
    <x v="1"/>
    <x v="0"/>
    <n v="0"/>
    <n v="5"/>
    <n v="189.85300000000001"/>
    <n v="5"/>
  </r>
  <r>
    <x v="1"/>
    <x v="173"/>
    <x v="4"/>
    <x v="4"/>
    <x v="4"/>
    <x v="2"/>
    <x v="1"/>
    <x v="0"/>
    <n v="5.1906519999999998E-2"/>
    <n v="5.73"/>
    <n v="188.18979999999999"/>
    <n v="5"/>
  </r>
  <r>
    <x v="1"/>
    <x v="174"/>
    <x v="4"/>
    <x v="4"/>
    <x v="4"/>
    <x v="2"/>
    <x v="1"/>
    <x v="0"/>
    <n v="6.7592098000000003E-2"/>
    <n v="7.81"/>
    <n v="246.04859999999999"/>
    <n v="5"/>
  </r>
  <r>
    <x v="1"/>
    <x v="175"/>
    <x v="13"/>
    <x v="5"/>
    <x v="5"/>
    <x v="2"/>
    <x v="1"/>
    <x v="0"/>
    <n v="8.1050005999999994E-2"/>
    <n v="14.35"/>
    <n v="79.195999999999998"/>
    <n v="5"/>
  </r>
  <r>
    <x v="1"/>
    <x v="176"/>
    <x v="3"/>
    <x v="5"/>
    <x v="5"/>
    <x v="2"/>
    <x v="1"/>
    <x v="0"/>
    <n v="0.12521037500000001"/>
    <n v="6.4649999999999999"/>
    <n v="266.88839999999999"/>
    <n v="5"/>
  </r>
  <r>
    <x v="1"/>
    <x v="177"/>
    <x v="3"/>
    <x v="5"/>
    <x v="5"/>
    <x v="2"/>
    <x v="1"/>
    <x v="0"/>
    <n v="0.13727"/>
    <n v="15.85"/>
    <n v="94.409400000000005"/>
    <n v="5"/>
  </r>
  <r>
    <x v="1"/>
    <x v="178"/>
    <x v="11"/>
    <x v="5"/>
    <x v="5"/>
    <x v="2"/>
    <x v="1"/>
    <x v="0"/>
    <n v="5.2647550000000003E-3"/>
    <n v="19.850000000000001"/>
    <n v="264.58839999999998"/>
    <n v="5"/>
  </r>
  <r>
    <x v="1"/>
    <x v="179"/>
    <x v="2"/>
    <x v="5"/>
    <x v="5"/>
    <x v="2"/>
    <x v="1"/>
    <x v="0"/>
    <n v="3.2811502999999999E-2"/>
    <n v="7.5"/>
    <n v="239.69059999999999"/>
    <n v="5"/>
  </r>
  <r>
    <x v="1"/>
    <x v="180"/>
    <x v="2"/>
    <x v="5"/>
    <x v="5"/>
    <x v="2"/>
    <x v="1"/>
    <x v="0"/>
    <n v="2.1984639E-2"/>
    <n v="12.3"/>
    <n v="191.21619999999999"/>
    <n v="5"/>
  </r>
  <r>
    <x v="1"/>
    <x v="181"/>
    <x v="2"/>
    <x v="5"/>
    <x v="5"/>
    <x v="2"/>
    <x v="1"/>
    <x v="0"/>
    <n v="3.9517121000000002E-2"/>
    <n v="18.600000000000001"/>
    <n v="243.68020000000001"/>
    <n v="5"/>
  </r>
  <r>
    <x v="1"/>
    <x v="182"/>
    <x v="0"/>
    <x v="5"/>
    <x v="5"/>
    <x v="2"/>
    <x v="1"/>
    <x v="0"/>
    <n v="5.2274690999999998E-2"/>
    <n v="7.72"/>
    <n v="79.198599999999999"/>
    <n v="5"/>
  </r>
  <r>
    <x v="1"/>
    <x v="183"/>
    <x v="0"/>
    <x v="5"/>
    <x v="5"/>
    <x v="2"/>
    <x v="1"/>
    <x v="0"/>
    <n v="4.6747071000000001E-2"/>
    <n v="8.1850000000000005"/>
    <n v="49.969200000000001"/>
    <n v="5"/>
  </r>
  <r>
    <x v="1"/>
    <x v="184"/>
    <x v="0"/>
    <x v="5"/>
    <x v="5"/>
    <x v="2"/>
    <x v="1"/>
    <x v="0"/>
    <n v="2.0664177999999998E-2"/>
    <n v="16.350000000000001"/>
    <n v="50.8324"/>
    <n v="5"/>
  </r>
  <r>
    <x v="1"/>
    <x v="185"/>
    <x v="9"/>
    <x v="5"/>
    <x v="5"/>
    <x v="2"/>
    <x v="1"/>
    <x v="0"/>
    <n v="4.1065646999999997E-2"/>
    <n v="9.5"/>
    <n v="223.50880000000001"/>
    <n v="5"/>
  </r>
  <r>
    <x v="1"/>
    <x v="19"/>
    <x v="9"/>
    <x v="5"/>
    <x v="5"/>
    <x v="2"/>
    <x v="1"/>
    <x v="0"/>
    <n v="1.6921927E-2"/>
    <n v="12.1"/>
    <n v="178.36600000000001"/>
    <n v="5"/>
  </r>
  <r>
    <x v="1"/>
    <x v="186"/>
    <x v="9"/>
    <x v="5"/>
    <x v="5"/>
    <x v="2"/>
    <x v="1"/>
    <x v="0"/>
    <n v="0.13650098099999999"/>
    <n v="16.600000000000001"/>
    <n v="173.34219999999999"/>
    <n v="5"/>
  </r>
  <r>
    <x v="1"/>
    <x v="187"/>
    <x v="1"/>
    <x v="5"/>
    <x v="5"/>
    <x v="2"/>
    <x v="1"/>
    <x v="0"/>
    <n v="3.0527166000000001E-2"/>
    <n v="5.1749999999999998"/>
    <n v="33.587400000000002"/>
    <n v="5"/>
  </r>
  <r>
    <x v="1"/>
    <x v="188"/>
    <x v="1"/>
    <x v="5"/>
    <x v="5"/>
    <x v="2"/>
    <x v="1"/>
    <x v="0"/>
    <n v="4.8388423E-2"/>
    <n v="5.4"/>
    <n v="163.05260000000001"/>
    <n v="5"/>
  </r>
  <r>
    <x v="1"/>
    <x v="189"/>
    <x v="1"/>
    <x v="5"/>
    <x v="5"/>
    <x v="2"/>
    <x v="1"/>
    <x v="0"/>
    <n v="0"/>
    <n v="11.395"/>
    <n v="149.27080000000001"/>
    <n v="5"/>
  </r>
  <r>
    <x v="1"/>
    <x v="190"/>
    <x v="1"/>
    <x v="5"/>
    <x v="5"/>
    <x v="2"/>
    <x v="1"/>
    <x v="0"/>
    <n v="5.2335279999999998E-2"/>
    <n v="18.75"/>
    <n v="108.128"/>
    <n v="5"/>
  </r>
  <r>
    <x v="1"/>
    <x v="191"/>
    <x v="5"/>
    <x v="5"/>
    <x v="5"/>
    <x v="2"/>
    <x v="1"/>
    <x v="0"/>
    <n v="6.0124130000000003E-3"/>
    <n v="6.36"/>
    <n v="163.05260000000001"/>
    <n v="5"/>
  </r>
  <r>
    <x v="1"/>
    <x v="192"/>
    <x v="5"/>
    <x v="5"/>
    <x v="5"/>
    <x v="2"/>
    <x v="2"/>
    <x v="0"/>
    <n v="5.9741172000000002E-2"/>
    <n v="14.6"/>
    <n v="179.69759999999999"/>
    <n v="5"/>
  </r>
  <r>
    <x v="1"/>
    <x v="102"/>
    <x v="5"/>
    <x v="5"/>
    <x v="5"/>
    <x v="2"/>
    <x v="2"/>
    <x v="0"/>
    <n v="5.9268885E-2"/>
    <n v="20.25"/>
    <n v="246.446"/>
    <n v="5"/>
  </r>
  <r>
    <x v="1"/>
    <x v="193"/>
    <x v="5"/>
    <x v="5"/>
    <x v="5"/>
    <x v="2"/>
    <x v="2"/>
    <x v="0"/>
    <n v="2.7052018000000001E-2"/>
    <n v="20.7"/>
    <n v="73.935400000000001"/>
    <n v="5"/>
  </r>
  <r>
    <x v="1"/>
    <x v="14"/>
    <x v="7"/>
    <x v="5"/>
    <x v="5"/>
    <x v="2"/>
    <x v="2"/>
    <x v="0"/>
    <n v="3.3275633999999998E-2"/>
    <n v="19.350000000000001"/>
    <n v="173.87379999999999"/>
    <n v="5"/>
  </r>
  <r>
    <x v="1"/>
    <x v="194"/>
    <x v="7"/>
    <x v="5"/>
    <x v="5"/>
    <x v="2"/>
    <x v="2"/>
    <x v="0"/>
    <n v="1.005532E-2"/>
    <n v="21.25"/>
    <n v="183.16079999999999"/>
    <n v="5"/>
  </r>
  <r>
    <x v="1"/>
    <x v="195"/>
    <x v="10"/>
    <x v="5"/>
    <x v="5"/>
    <x v="2"/>
    <x v="2"/>
    <x v="0"/>
    <n v="1.2167987999999999E-2"/>
    <n v="13.1"/>
    <n v="190.25299999999999"/>
    <n v="5"/>
  </r>
  <r>
    <x v="1"/>
    <x v="196"/>
    <x v="10"/>
    <x v="5"/>
    <x v="5"/>
    <x v="2"/>
    <x v="2"/>
    <x v="0"/>
    <n v="0.111931193"/>
    <n v="17.75"/>
    <n v="108.8912"/>
    <n v="5"/>
  </r>
  <r>
    <x v="1"/>
    <x v="197"/>
    <x v="6"/>
    <x v="5"/>
    <x v="5"/>
    <x v="2"/>
    <x v="2"/>
    <x v="0"/>
    <n v="9.2282352999999998E-2"/>
    <n v="15.2"/>
    <n v="227.23519999999999"/>
    <n v="5"/>
  </r>
  <r>
    <x v="1"/>
    <x v="198"/>
    <x v="6"/>
    <x v="5"/>
    <x v="5"/>
    <x v="2"/>
    <x v="2"/>
    <x v="0"/>
    <n v="1.2679190999999999E-2"/>
    <n v="18.2"/>
    <n v="139.81800000000001"/>
    <n v="5"/>
  </r>
  <r>
    <x v="1"/>
    <x v="199"/>
    <x v="6"/>
    <x v="5"/>
    <x v="5"/>
    <x v="2"/>
    <x v="2"/>
    <x v="0"/>
    <n v="4.8160823999999998E-2"/>
    <n v="18.600000000000001"/>
    <n v="188.9898"/>
    <n v="5"/>
  </r>
  <r>
    <x v="0"/>
    <x v="200"/>
    <x v="3"/>
    <x v="4"/>
    <x v="4"/>
    <x v="2"/>
    <x v="2"/>
    <x v="0"/>
    <n v="3.2242660999999999E-2"/>
    <n v="5.46"/>
    <n v="187.624"/>
    <n v="5"/>
  </r>
  <r>
    <x v="0"/>
    <x v="201"/>
    <x v="3"/>
    <x v="4"/>
    <x v="4"/>
    <x v="2"/>
    <x v="2"/>
    <x v="0"/>
    <n v="3.0905215E-2"/>
    <n v="8.42"/>
    <n v="227.6352"/>
    <n v="5"/>
  </r>
  <r>
    <x v="0"/>
    <x v="202"/>
    <x v="3"/>
    <x v="4"/>
    <x v="4"/>
    <x v="2"/>
    <x v="2"/>
    <x v="0"/>
    <n v="3.1330906999999998E-2"/>
    <n v="14"/>
    <n v="52.363999999999997"/>
    <n v="5"/>
  </r>
  <r>
    <x v="0"/>
    <x v="203"/>
    <x v="3"/>
    <x v="4"/>
    <x v="4"/>
    <x v="2"/>
    <x v="2"/>
    <x v="0"/>
    <n v="1.2036432E-2"/>
    <n v="17.2"/>
    <n v="165.7184"/>
    <n v="5"/>
  </r>
  <r>
    <x v="0"/>
    <x v="204"/>
    <x v="11"/>
    <x v="4"/>
    <x v="4"/>
    <x v="2"/>
    <x v="2"/>
    <x v="0"/>
    <n v="6.3354531000000006E-2"/>
    <n v="11.35"/>
    <n v="88.985600000000005"/>
    <n v="5"/>
  </r>
  <r>
    <x v="0"/>
    <x v="78"/>
    <x v="11"/>
    <x v="4"/>
    <x v="4"/>
    <x v="2"/>
    <x v="2"/>
    <x v="0"/>
    <n v="2.9782936999999999E-2"/>
    <n v="14"/>
    <n v="146.37860000000001"/>
    <n v="5"/>
  </r>
  <r>
    <x v="0"/>
    <x v="205"/>
    <x v="2"/>
    <x v="4"/>
    <x v="4"/>
    <x v="2"/>
    <x v="2"/>
    <x v="0"/>
    <n v="5.1596927000000001E-2"/>
    <n v="20"/>
    <n v="128.06780000000001"/>
    <n v="5"/>
  </r>
  <r>
    <x v="0"/>
    <x v="206"/>
    <x v="2"/>
    <x v="4"/>
    <x v="4"/>
    <x v="2"/>
    <x v="2"/>
    <x v="0"/>
    <n v="5.4565931999999998E-2"/>
    <n v="20.100000000000001"/>
    <n v="152.23660000000001"/>
    <n v="5"/>
  </r>
  <r>
    <x v="0"/>
    <x v="207"/>
    <x v="0"/>
    <x v="4"/>
    <x v="4"/>
    <x v="2"/>
    <x v="2"/>
    <x v="0"/>
    <n v="1.4394261E-2"/>
    <n v="7.35"/>
    <n v="241.35120000000001"/>
    <n v="5"/>
  </r>
  <r>
    <x v="0"/>
    <x v="208"/>
    <x v="0"/>
    <x v="4"/>
    <x v="4"/>
    <x v="2"/>
    <x v="2"/>
    <x v="0"/>
    <n v="5.3692877999999999E-2"/>
    <n v="10.1"/>
    <n v="222.90880000000001"/>
    <n v="5"/>
  </r>
  <r>
    <x v="0"/>
    <x v="209"/>
    <x v="7"/>
    <x v="4"/>
    <x v="4"/>
    <x v="2"/>
    <x v="2"/>
    <x v="0"/>
    <n v="6.1301148999999999E-2"/>
    <n v="5.15"/>
    <n v="122.1388"/>
    <n v="5"/>
  </r>
  <r>
    <x v="0"/>
    <x v="210"/>
    <x v="6"/>
    <x v="4"/>
    <x v="4"/>
    <x v="2"/>
    <x v="2"/>
    <x v="0"/>
    <n v="0"/>
    <n v="6.61"/>
    <n v="186.4898"/>
    <n v="5"/>
  </r>
  <r>
    <x v="0"/>
    <x v="211"/>
    <x v="6"/>
    <x v="4"/>
    <x v="4"/>
    <x v="2"/>
    <x v="2"/>
    <x v="0"/>
    <n v="1.1148865000000001E-2"/>
    <n v="10.3"/>
    <n v="84.853999999999999"/>
    <n v="5"/>
  </r>
  <r>
    <x v="0"/>
    <x v="212"/>
    <x v="6"/>
    <x v="4"/>
    <x v="4"/>
    <x v="2"/>
    <x v="2"/>
    <x v="0"/>
    <n v="1.1004130000000001E-2"/>
    <n v="10.5"/>
    <n v="167.1842"/>
    <n v="5"/>
  </r>
  <r>
    <x v="0"/>
    <x v="213"/>
    <x v="6"/>
    <x v="4"/>
    <x v="4"/>
    <x v="2"/>
    <x v="2"/>
    <x v="0"/>
    <n v="0.125528734"/>
    <n v="13.5"/>
    <n v="262.19099999999997"/>
    <n v="5"/>
  </r>
  <r>
    <x v="0"/>
    <x v="214"/>
    <x v="13"/>
    <x v="5"/>
    <x v="5"/>
    <x v="2"/>
    <x v="2"/>
    <x v="0"/>
    <n v="4.4272225999999998E-2"/>
    <n v="7.52"/>
    <n v="181.39500000000001"/>
    <n v="5"/>
  </r>
  <r>
    <x v="0"/>
    <x v="134"/>
    <x v="13"/>
    <x v="5"/>
    <x v="5"/>
    <x v="2"/>
    <x v="2"/>
    <x v="0"/>
    <n v="0.100966837"/>
    <n v="9.3949999999999996"/>
    <n v="86.885599999999997"/>
    <n v="5"/>
  </r>
  <r>
    <x v="0"/>
    <x v="215"/>
    <x v="13"/>
    <x v="5"/>
    <x v="5"/>
    <x v="2"/>
    <x v="2"/>
    <x v="0"/>
    <n v="0.14140639399999999"/>
    <n v="9.8000000000000007"/>
    <n v="50.000799999999998"/>
    <n v="5"/>
  </r>
  <r>
    <x v="0"/>
    <x v="216"/>
    <x v="13"/>
    <x v="5"/>
    <x v="5"/>
    <x v="2"/>
    <x v="2"/>
    <x v="0"/>
    <n v="3.8102203000000001E-2"/>
    <n v="17.75"/>
    <n v="154.06559999999999"/>
    <n v="5"/>
  </r>
  <r>
    <x v="0"/>
    <x v="217"/>
    <x v="13"/>
    <x v="5"/>
    <x v="5"/>
    <x v="2"/>
    <x v="2"/>
    <x v="0"/>
    <n v="0.118025091"/>
    <n v="20.2"/>
    <n v="195.81100000000001"/>
    <n v="5"/>
  </r>
  <r>
    <x v="0"/>
    <x v="218"/>
    <x v="8"/>
    <x v="5"/>
    <x v="5"/>
    <x v="2"/>
    <x v="2"/>
    <x v="0"/>
    <n v="0.169137707"/>
    <n v="7.1550000000000002"/>
    <n v="35.287399999999998"/>
    <n v="5"/>
  </r>
  <r>
    <x v="0"/>
    <x v="219"/>
    <x v="3"/>
    <x v="5"/>
    <x v="5"/>
    <x v="2"/>
    <x v="2"/>
    <x v="0"/>
    <n v="0.154363209"/>
    <n v="7.84"/>
    <n v="50.835000000000001"/>
    <n v="5"/>
  </r>
  <r>
    <x v="0"/>
    <x v="139"/>
    <x v="2"/>
    <x v="5"/>
    <x v="5"/>
    <x v="2"/>
    <x v="2"/>
    <x v="0"/>
    <n v="4.7387143999999999E-2"/>
    <n v="9.1950000000000003"/>
    <n v="50.866599999999998"/>
    <n v="5"/>
  </r>
  <r>
    <x v="0"/>
    <x v="220"/>
    <x v="2"/>
    <x v="5"/>
    <x v="5"/>
    <x v="2"/>
    <x v="2"/>
    <x v="0"/>
    <n v="0.14749252400000001"/>
    <n v="10.195"/>
    <n v="141.5838"/>
    <n v="5"/>
  </r>
  <r>
    <x v="0"/>
    <x v="221"/>
    <x v="2"/>
    <x v="5"/>
    <x v="5"/>
    <x v="2"/>
    <x v="2"/>
    <x v="0"/>
    <n v="0"/>
    <n v="16.100000000000001"/>
    <n v="35.155799999999999"/>
    <n v="5"/>
  </r>
  <r>
    <x v="0"/>
    <x v="222"/>
    <x v="0"/>
    <x v="5"/>
    <x v="5"/>
    <x v="2"/>
    <x v="0"/>
    <x v="0"/>
    <n v="4.7036036000000003E-2"/>
    <n v="8.77"/>
    <n v="170.54220000000001"/>
    <n v="5"/>
  </r>
  <r>
    <x v="0"/>
    <x v="223"/>
    <x v="0"/>
    <x v="5"/>
    <x v="5"/>
    <x v="2"/>
    <x v="0"/>
    <x v="0"/>
    <n v="0.16009590100000001"/>
    <n v="17.25"/>
    <n v="61.519399999999997"/>
    <n v="5"/>
  </r>
  <r>
    <x v="0"/>
    <x v="224"/>
    <x v="7"/>
    <x v="5"/>
    <x v="5"/>
    <x v="2"/>
    <x v="0"/>
    <x v="0"/>
    <n v="3.3951826999999997E-2"/>
    <n v="12.35"/>
    <n v="197.24260000000001"/>
    <n v="5"/>
  </r>
  <r>
    <x v="0"/>
    <x v="84"/>
    <x v="7"/>
    <x v="5"/>
    <x v="5"/>
    <x v="2"/>
    <x v="0"/>
    <x v="0"/>
    <n v="0"/>
    <n v="13.65"/>
    <n v="36.653199999999998"/>
    <n v="5"/>
  </r>
  <r>
    <x v="0"/>
    <x v="225"/>
    <x v="7"/>
    <x v="5"/>
    <x v="5"/>
    <x v="2"/>
    <x v="0"/>
    <x v="0"/>
    <n v="0.172446822"/>
    <n v="18.600000000000001"/>
    <n v="47.137599999999999"/>
    <n v="5"/>
  </r>
  <r>
    <x v="0"/>
    <x v="226"/>
    <x v="7"/>
    <x v="5"/>
    <x v="5"/>
    <x v="2"/>
    <x v="0"/>
    <x v="0"/>
    <n v="6.5890998000000006E-2"/>
    <n v="19.350000000000001"/>
    <n v="167.08160000000001"/>
    <n v="5"/>
  </r>
  <r>
    <x v="0"/>
    <x v="227"/>
    <x v="6"/>
    <x v="5"/>
    <x v="5"/>
    <x v="2"/>
    <x v="0"/>
    <x v="0"/>
    <n v="6.7083367000000005E-2"/>
    <n v="7.6449999999999996"/>
    <n v="44.011200000000002"/>
    <n v="5"/>
  </r>
  <r>
    <x v="0"/>
    <x v="37"/>
    <x v="6"/>
    <x v="5"/>
    <x v="5"/>
    <x v="2"/>
    <x v="0"/>
    <x v="0"/>
    <n v="3.8167452999999997E-2"/>
    <n v="13.15"/>
    <n v="89.485600000000005"/>
    <n v="5"/>
  </r>
  <r>
    <x v="0"/>
    <x v="228"/>
    <x v="15"/>
    <x v="5"/>
    <x v="5"/>
    <x v="2"/>
    <x v="0"/>
    <x v="0"/>
    <n v="5.6202129999999998E-3"/>
    <n v="19.2"/>
    <n v="226.6062"/>
    <n v="5"/>
  </r>
  <r>
    <x v="1"/>
    <x v="229"/>
    <x v="1"/>
    <x v="5"/>
    <x v="5"/>
    <x v="2"/>
    <x v="0"/>
    <x v="0"/>
    <n v="7.6164013000000003E-2"/>
    <n v="16.75"/>
    <n v="34.053199999999997"/>
    <n v="5"/>
  </r>
  <r>
    <x v="0"/>
    <x v="230"/>
    <x v="0"/>
    <x v="5"/>
    <x v="5"/>
    <x v="2"/>
    <x v="0"/>
    <x v="0"/>
    <n v="4.3402224000000003E-2"/>
    <n v="11.35"/>
    <n v="197.07419999999999"/>
    <n v="5"/>
  </r>
  <r>
    <x v="0"/>
    <x v="231"/>
    <x v="0"/>
    <x v="5"/>
    <x v="5"/>
    <x v="2"/>
    <x v="0"/>
    <x v="0"/>
    <n v="0.13283065999999999"/>
    <n v="12.15"/>
    <n v="190.68719999999999"/>
    <n v="5"/>
  </r>
  <r>
    <x v="0"/>
    <x v="146"/>
    <x v="6"/>
    <x v="5"/>
    <x v="5"/>
    <x v="2"/>
    <x v="0"/>
    <x v="0"/>
    <n v="0.124410284"/>
    <n v="6.3849999999999998"/>
    <n v="34.3874"/>
    <n v="5"/>
  </r>
  <r>
    <x v="1"/>
    <x v="232"/>
    <x v="4"/>
    <x v="8"/>
    <x v="8"/>
    <x v="2"/>
    <x v="1"/>
    <x v="0"/>
    <n v="7.1064499000000003E-2"/>
    <n v="7.27"/>
    <n v="114.45180000000001"/>
    <n v="5"/>
  </r>
  <r>
    <x v="1"/>
    <x v="233"/>
    <x v="13"/>
    <x v="8"/>
    <x v="8"/>
    <x v="2"/>
    <x v="1"/>
    <x v="0"/>
    <n v="4.7178115999999999E-2"/>
    <n v="9.8000000000000007"/>
    <n v="99.401600000000002"/>
    <n v="5"/>
  </r>
  <r>
    <x v="1"/>
    <x v="234"/>
    <x v="13"/>
    <x v="8"/>
    <x v="8"/>
    <x v="2"/>
    <x v="1"/>
    <x v="0"/>
    <n v="0.13039045799999999"/>
    <n v="14.3"/>
    <n v="77.232799999999997"/>
    <n v="5"/>
  </r>
  <r>
    <x v="1"/>
    <x v="235"/>
    <x v="13"/>
    <x v="8"/>
    <x v="8"/>
    <x v="2"/>
    <x v="1"/>
    <x v="0"/>
    <n v="9.5140087999999998E-2"/>
    <n v="15.1"/>
    <n v="159.96039999999999"/>
    <n v="5"/>
  </r>
  <r>
    <x v="1"/>
    <x v="236"/>
    <x v="13"/>
    <x v="8"/>
    <x v="8"/>
    <x v="2"/>
    <x v="1"/>
    <x v="0"/>
    <n v="5.5347985000000002E-2"/>
    <n v="18.850000000000001"/>
    <n v="131.5284"/>
    <n v="5"/>
  </r>
  <r>
    <x v="1"/>
    <x v="237"/>
    <x v="13"/>
    <x v="8"/>
    <x v="8"/>
    <x v="2"/>
    <x v="1"/>
    <x v="0"/>
    <n v="6.0688248E-2"/>
    <n v="20.350000000000001"/>
    <n v="234.26159999999999"/>
    <n v="5"/>
  </r>
  <r>
    <x v="1"/>
    <x v="238"/>
    <x v="8"/>
    <x v="8"/>
    <x v="8"/>
    <x v="2"/>
    <x v="1"/>
    <x v="0"/>
    <n v="9.2576143999999999E-2"/>
    <n v="4.7850000000000001"/>
    <n v="121.0098"/>
    <n v="5"/>
  </r>
  <r>
    <x v="1"/>
    <x v="115"/>
    <x v="3"/>
    <x v="8"/>
    <x v="8"/>
    <x v="2"/>
    <x v="1"/>
    <x v="0"/>
    <n v="0.15137695800000001"/>
    <n v="7"/>
    <n v="108.22799999999999"/>
    <n v="5"/>
  </r>
  <r>
    <x v="1"/>
    <x v="239"/>
    <x v="3"/>
    <x v="8"/>
    <x v="8"/>
    <x v="2"/>
    <x v="1"/>
    <x v="0"/>
    <n v="3.1938828000000002E-2"/>
    <n v="7.6550000000000002"/>
    <n v="114.14919999999999"/>
    <n v="5"/>
  </r>
  <r>
    <x v="1"/>
    <x v="240"/>
    <x v="3"/>
    <x v="8"/>
    <x v="8"/>
    <x v="2"/>
    <x v="1"/>
    <x v="0"/>
    <n v="2.8357838999999999E-2"/>
    <n v="7.96"/>
    <n v="163.2894"/>
    <n v="5"/>
  </r>
  <r>
    <x v="1"/>
    <x v="241"/>
    <x v="3"/>
    <x v="8"/>
    <x v="8"/>
    <x v="2"/>
    <x v="1"/>
    <x v="0"/>
    <n v="4.2641788E-2"/>
    <n v="18.850000000000001"/>
    <n v="257.83300000000003"/>
    <n v="5"/>
  </r>
  <r>
    <x v="1"/>
    <x v="242"/>
    <x v="3"/>
    <x v="8"/>
    <x v="8"/>
    <x v="2"/>
    <x v="1"/>
    <x v="0"/>
    <n v="0.16977634599999999"/>
    <n v="20.7"/>
    <n v="184.42660000000001"/>
    <n v="5"/>
  </r>
  <r>
    <x v="1"/>
    <x v="156"/>
    <x v="2"/>
    <x v="8"/>
    <x v="8"/>
    <x v="2"/>
    <x v="1"/>
    <x v="0"/>
    <n v="0.12751760500000001"/>
    <n v="14.3"/>
    <n v="86.022400000000005"/>
    <n v="5"/>
  </r>
  <r>
    <x v="1"/>
    <x v="243"/>
    <x v="2"/>
    <x v="8"/>
    <x v="8"/>
    <x v="2"/>
    <x v="1"/>
    <x v="0"/>
    <n v="3.6346224000000003E-2"/>
    <n v="20.5"/>
    <n v="72.9696"/>
    <n v="5"/>
  </r>
  <r>
    <x v="1"/>
    <x v="244"/>
    <x v="0"/>
    <x v="8"/>
    <x v="8"/>
    <x v="2"/>
    <x v="1"/>
    <x v="0"/>
    <n v="3.8721734000000001E-2"/>
    <n v="8.1850000000000005"/>
    <n v="115.88079999999999"/>
    <n v="5"/>
  </r>
  <r>
    <x v="1"/>
    <x v="245"/>
    <x v="0"/>
    <x v="8"/>
    <x v="8"/>
    <x v="2"/>
    <x v="1"/>
    <x v="0"/>
    <n v="8.7436671999999993E-2"/>
    <n v="12.6"/>
    <n v="109.9228"/>
    <n v="5"/>
  </r>
  <r>
    <x v="1"/>
    <x v="42"/>
    <x v="9"/>
    <x v="8"/>
    <x v="8"/>
    <x v="2"/>
    <x v="1"/>
    <x v="0"/>
    <n v="4.8009081000000002E-2"/>
    <n v="10.5"/>
    <n v="157.09460000000001"/>
    <n v="5"/>
  </r>
  <r>
    <x v="1"/>
    <x v="246"/>
    <x v="1"/>
    <x v="8"/>
    <x v="8"/>
    <x v="2"/>
    <x v="1"/>
    <x v="0"/>
    <n v="9.2865745999999999E-2"/>
    <n v="5.32"/>
    <n v="100.6674"/>
    <n v="5"/>
  </r>
  <r>
    <x v="1"/>
    <x v="247"/>
    <x v="1"/>
    <x v="8"/>
    <x v="8"/>
    <x v="2"/>
    <x v="1"/>
    <x v="0"/>
    <n v="4.1729734999999997E-2"/>
    <n v="12.35"/>
    <n v="36.321599999999997"/>
    <n v="5"/>
  </r>
  <r>
    <x v="1"/>
    <x v="248"/>
    <x v="1"/>
    <x v="8"/>
    <x v="8"/>
    <x v="2"/>
    <x v="1"/>
    <x v="0"/>
    <n v="8.9761210999999994E-2"/>
    <n v="14.5"/>
    <n v="159.46039999999999"/>
    <n v="5"/>
  </r>
  <r>
    <x v="1"/>
    <x v="249"/>
    <x v="1"/>
    <x v="8"/>
    <x v="8"/>
    <x v="2"/>
    <x v="1"/>
    <x v="0"/>
    <n v="1.6104503999999999E-2"/>
    <n v="18.850000000000001"/>
    <n v="130.26259999999999"/>
    <n v="5"/>
  </r>
  <r>
    <x v="1"/>
    <x v="250"/>
    <x v="5"/>
    <x v="8"/>
    <x v="8"/>
    <x v="2"/>
    <x v="1"/>
    <x v="0"/>
    <n v="2.9638266999999999E-2"/>
    <n v="9.6"/>
    <n v="42.608600000000003"/>
    <n v="5"/>
  </r>
  <r>
    <x v="1"/>
    <x v="251"/>
    <x v="5"/>
    <x v="8"/>
    <x v="8"/>
    <x v="2"/>
    <x v="1"/>
    <x v="0"/>
    <n v="5.5829495999999999E-2"/>
    <n v="15.1"/>
    <n v="140.24959999999999"/>
    <n v="5"/>
  </r>
  <r>
    <x v="1"/>
    <x v="252"/>
    <x v="5"/>
    <x v="8"/>
    <x v="8"/>
    <x v="2"/>
    <x v="1"/>
    <x v="0"/>
    <n v="3.3592687000000003E-2"/>
    <n v="15.2"/>
    <n v="108.19119999999999"/>
    <n v="5"/>
  </r>
  <r>
    <x v="1"/>
    <x v="253"/>
    <x v="5"/>
    <x v="8"/>
    <x v="8"/>
    <x v="2"/>
    <x v="1"/>
    <x v="0"/>
    <n v="0"/>
    <n v="18.75"/>
    <n v="213.3218"/>
    <n v="5"/>
  </r>
  <r>
    <x v="1"/>
    <x v="168"/>
    <x v="5"/>
    <x v="8"/>
    <x v="8"/>
    <x v="2"/>
    <x v="1"/>
    <x v="0"/>
    <n v="0.17723649699999999"/>
    <n v="19.100000000000001"/>
    <n v="172.34219999999999"/>
    <n v="5"/>
  </r>
  <r>
    <x v="1"/>
    <x v="91"/>
    <x v="10"/>
    <x v="8"/>
    <x v="8"/>
    <x v="2"/>
    <x v="1"/>
    <x v="0"/>
    <n v="1.3363902E-2"/>
    <n v="16.350000000000001"/>
    <n v="106.128"/>
    <n v="5"/>
  </r>
  <r>
    <x v="1"/>
    <x v="254"/>
    <x v="6"/>
    <x v="8"/>
    <x v="8"/>
    <x v="2"/>
    <x v="1"/>
    <x v="0"/>
    <n v="3.9484738999999998E-2"/>
    <n v="8.3949999999999996"/>
    <n v="97.904200000000003"/>
    <n v="5"/>
  </r>
  <r>
    <x v="1"/>
    <x v="255"/>
    <x v="6"/>
    <x v="8"/>
    <x v="8"/>
    <x v="2"/>
    <x v="1"/>
    <x v="0"/>
    <n v="0.107870997"/>
    <n v="9.1950000000000003"/>
    <n v="181.26339999999999"/>
    <n v="5"/>
  </r>
  <r>
    <x v="1"/>
    <x v="256"/>
    <x v="6"/>
    <x v="8"/>
    <x v="8"/>
    <x v="2"/>
    <x v="1"/>
    <x v="0"/>
    <n v="5.4046706E-2"/>
    <n v="20.350000000000001"/>
    <n v="119.5466"/>
    <n v="5"/>
  </r>
  <r>
    <x v="1"/>
    <x v="257"/>
    <x v="6"/>
    <x v="8"/>
    <x v="8"/>
    <x v="2"/>
    <x v="1"/>
    <x v="0"/>
    <n v="4.9295685999999998E-2"/>
    <n v="21"/>
    <n v="194.4478"/>
    <n v="5"/>
  </r>
  <r>
    <x v="1"/>
    <x v="258"/>
    <x v="4"/>
    <x v="8"/>
    <x v="8"/>
    <x v="2"/>
    <x v="1"/>
    <x v="0"/>
    <n v="0.15930433299999999"/>
    <n v="9.3949999999999996"/>
    <n v="226.172"/>
    <n v="5"/>
  </r>
  <r>
    <x v="1"/>
    <x v="259"/>
    <x v="4"/>
    <x v="8"/>
    <x v="8"/>
    <x v="2"/>
    <x v="1"/>
    <x v="0"/>
    <n v="3.7225069999999999E-2"/>
    <n v="15.7"/>
    <n v="182.46340000000001"/>
    <n v="5"/>
  </r>
  <r>
    <x v="0"/>
    <x v="260"/>
    <x v="13"/>
    <x v="8"/>
    <x v="8"/>
    <x v="2"/>
    <x v="1"/>
    <x v="0"/>
    <n v="0.121563385"/>
    <n v="6.7149999999999999"/>
    <n v="43.745399999999997"/>
    <n v="5"/>
  </r>
  <r>
    <x v="0"/>
    <x v="261"/>
    <x v="13"/>
    <x v="8"/>
    <x v="8"/>
    <x v="2"/>
    <x v="1"/>
    <x v="0"/>
    <n v="2.4891881000000001E-2"/>
    <n v="10.3"/>
    <n v="170.94220000000001"/>
    <n v="5"/>
  </r>
  <r>
    <x v="0"/>
    <x v="262"/>
    <x v="13"/>
    <x v="8"/>
    <x v="8"/>
    <x v="2"/>
    <x v="1"/>
    <x v="0"/>
    <n v="5.8719726E-2"/>
    <n v="11.65"/>
    <n v="171.1422"/>
    <n v="5"/>
  </r>
  <r>
    <x v="0"/>
    <x v="263"/>
    <x v="3"/>
    <x v="8"/>
    <x v="8"/>
    <x v="2"/>
    <x v="1"/>
    <x v="0"/>
    <n v="7.2141817999999996E-2"/>
    <n v="8.7100000000000009"/>
    <n v="183.39240000000001"/>
    <n v="5"/>
  </r>
  <r>
    <x v="0"/>
    <x v="264"/>
    <x v="3"/>
    <x v="8"/>
    <x v="8"/>
    <x v="2"/>
    <x v="1"/>
    <x v="0"/>
    <n v="0.11454343"/>
    <n v="15.7"/>
    <n v="113.72020000000001"/>
    <n v="5"/>
  </r>
  <r>
    <x v="0"/>
    <x v="265"/>
    <x v="2"/>
    <x v="8"/>
    <x v="8"/>
    <x v="2"/>
    <x v="1"/>
    <x v="0"/>
    <n v="1.8019661999999999E-2"/>
    <n v="19.75"/>
    <n v="181.566"/>
    <n v="5"/>
  </r>
  <r>
    <x v="0"/>
    <x v="41"/>
    <x v="0"/>
    <x v="8"/>
    <x v="8"/>
    <x v="2"/>
    <x v="1"/>
    <x v="0"/>
    <n v="1.8926773000000001E-2"/>
    <n v="15.7"/>
    <n v="60.253599999999999"/>
    <n v="5"/>
  </r>
  <r>
    <x v="0"/>
    <x v="266"/>
    <x v="0"/>
    <x v="8"/>
    <x v="8"/>
    <x v="2"/>
    <x v="1"/>
    <x v="0"/>
    <n v="5.9790095000000001E-2"/>
    <n v="20.2"/>
    <n v="127.4678"/>
    <n v="5"/>
  </r>
  <r>
    <x v="0"/>
    <x v="267"/>
    <x v="7"/>
    <x v="8"/>
    <x v="8"/>
    <x v="2"/>
    <x v="1"/>
    <x v="0"/>
    <n v="2.4536636000000001E-2"/>
    <n v="5.63"/>
    <n v="106.1306"/>
    <n v="5"/>
  </r>
  <r>
    <x v="0"/>
    <x v="268"/>
    <x v="7"/>
    <x v="8"/>
    <x v="8"/>
    <x v="2"/>
    <x v="1"/>
    <x v="0"/>
    <n v="2.2054553000000001E-2"/>
    <n v="9.5"/>
    <n v="195.4452"/>
    <n v="5"/>
  </r>
  <r>
    <x v="0"/>
    <x v="269"/>
    <x v="7"/>
    <x v="8"/>
    <x v="8"/>
    <x v="2"/>
    <x v="1"/>
    <x v="0"/>
    <n v="8.7342840000000001E-3"/>
    <n v="15.7"/>
    <n v="207.898"/>
    <n v="5"/>
  </r>
  <r>
    <x v="0"/>
    <x v="145"/>
    <x v="6"/>
    <x v="8"/>
    <x v="8"/>
    <x v="2"/>
    <x v="1"/>
    <x v="0"/>
    <n v="5.9627530000000003E-3"/>
    <n v="5.34"/>
    <n v="102.4358"/>
    <n v="5"/>
  </r>
  <r>
    <x v="0"/>
    <x v="270"/>
    <x v="6"/>
    <x v="8"/>
    <x v="8"/>
    <x v="2"/>
    <x v="1"/>
    <x v="0"/>
    <n v="0.10527616200000001"/>
    <n v="15.6"/>
    <n v="173.2764"/>
    <n v="5"/>
  </r>
  <r>
    <x v="1"/>
    <x v="271"/>
    <x v="13"/>
    <x v="6"/>
    <x v="6"/>
    <x v="1"/>
    <x v="0"/>
    <x v="2"/>
    <n v="0.220111117"/>
    <n v="11.65"/>
    <n v="153.00239999999999"/>
    <n v="5"/>
  </r>
  <r>
    <x v="1"/>
    <x v="272"/>
    <x v="2"/>
    <x v="6"/>
    <x v="6"/>
    <x v="1"/>
    <x v="0"/>
    <x v="2"/>
    <n v="2.5288020000000001E-2"/>
    <n v="5.48"/>
    <n v="83.325000000000003"/>
    <n v="5"/>
  </r>
  <r>
    <x v="1"/>
    <x v="273"/>
    <x v="2"/>
    <x v="6"/>
    <x v="6"/>
    <x v="1"/>
    <x v="0"/>
    <x v="2"/>
    <n v="4.4991876E-2"/>
    <n v="10.895"/>
    <n v="107.22799999999999"/>
    <n v="5"/>
  </r>
  <r>
    <x v="1"/>
    <x v="274"/>
    <x v="0"/>
    <x v="6"/>
    <x v="6"/>
    <x v="1"/>
    <x v="0"/>
    <x v="2"/>
    <n v="0.17862291899999999"/>
    <n v="9.8000000000000007"/>
    <n v="177.93700000000001"/>
    <n v="5"/>
  </r>
  <r>
    <x v="1"/>
    <x v="275"/>
    <x v="0"/>
    <x v="6"/>
    <x v="6"/>
    <x v="1"/>
    <x v="0"/>
    <x v="2"/>
    <n v="0.11395356199999999"/>
    <n v="16.350000000000001"/>
    <n v="198.24260000000001"/>
    <n v="5"/>
  </r>
  <r>
    <x v="1"/>
    <x v="276"/>
    <x v="9"/>
    <x v="6"/>
    <x v="6"/>
    <x v="1"/>
    <x v="0"/>
    <x v="2"/>
    <n v="0.117580062"/>
    <n v="8.01"/>
    <n v="36.653199999999998"/>
    <n v="5"/>
  </r>
  <r>
    <x v="1"/>
    <x v="277"/>
    <x v="1"/>
    <x v="6"/>
    <x v="6"/>
    <x v="1"/>
    <x v="0"/>
    <x v="2"/>
    <n v="0.195721125"/>
    <n v="10.3"/>
    <n v="156.46299999999999"/>
    <n v="5"/>
  </r>
  <r>
    <x v="1"/>
    <x v="31"/>
    <x v="1"/>
    <x v="6"/>
    <x v="6"/>
    <x v="1"/>
    <x v="0"/>
    <x v="2"/>
    <n v="3.2606180999999998E-2"/>
    <n v="14.8"/>
    <n v="193.57939999999999"/>
    <n v="5"/>
  </r>
  <r>
    <x v="1"/>
    <x v="278"/>
    <x v="5"/>
    <x v="6"/>
    <x v="6"/>
    <x v="1"/>
    <x v="0"/>
    <x v="2"/>
    <n v="0.20168771999999999"/>
    <n v="8.39"/>
    <n v="162.88679999999999"/>
    <n v="5"/>
  </r>
  <r>
    <x v="1"/>
    <x v="279"/>
    <x v="5"/>
    <x v="6"/>
    <x v="6"/>
    <x v="1"/>
    <x v="0"/>
    <x v="2"/>
    <n v="0.211306673"/>
    <n v="17"/>
    <n v="125.1362"/>
    <n v="5"/>
  </r>
  <r>
    <x v="1"/>
    <x v="280"/>
    <x v="7"/>
    <x v="6"/>
    <x v="6"/>
    <x v="1"/>
    <x v="2"/>
    <x v="2"/>
    <n v="0.13564792000000001"/>
    <n v="14.8"/>
    <n v="190.88460000000001"/>
    <n v="5"/>
  </r>
  <r>
    <x v="1"/>
    <x v="281"/>
    <x v="6"/>
    <x v="6"/>
    <x v="6"/>
    <x v="1"/>
    <x v="2"/>
    <x v="2"/>
    <n v="6.3081712999999998E-2"/>
    <n v="15.6"/>
    <n v="125.7704"/>
    <n v="5"/>
  </r>
  <r>
    <x v="1"/>
    <x v="282"/>
    <x v="6"/>
    <x v="6"/>
    <x v="6"/>
    <x v="1"/>
    <x v="2"/>
    <x v="2"/>
    <n v="1.6804724E-2"/>
    <n v="17.600000000000001"/>
    <n v="163.45519999999999"/>
    <n v="5"/>
  </r>
  <r>
    <x v="1"/>
    <x v="283"/>
    <x v="6"/>
    <x v="6"/>
    <x v="6"/>
    <x v="1"/>
    <x v="2"/>
    <x v="2"/>
    <n v="0.17554588900000001"/>
    <n v="17.600000000000001"/>
    <n v="163.68680000000001"/>
    <n v="5"/>
  </r>
  <r>
    <x v="1"/>
    <x v="284"/>
    <x v="4"/>
    <x v="6"/>
    <x v="6"/>
    <x v="1"/>
    <x v="2"/>
    <x v="2"/>
    <n v="0.105265475"/>
    <n v="12.65"/>
    <n v="159.95779999999999"/>
    <n v="5"/>
  </r>
  <r>
    <x v="1"/>
    <x v="132"/>
    <x v="4"/>
    <x v="6"/>
    <x v="6"/>
    <x v="1"/>
    <x v="2"/>
    <x v="2"/>
    <n v="5.1544658E-2"/>
    <n v="13.85"/>
    <n v="142.5154"/>
    <n v="5"/>
  </r>
  <r>
    <x v="1"/>
    <x v="285"/>
    <x v="4"/>
    <x v="6"/>
    <x v="6"/>
    <x v="1"/>
    <x v="2"/>
    <x v="2"/>
    <n v="2.4425740000000001E-2"/>
    <n v="18.7"/>
    <n v="52.932400000000001"/>
    <n v="5"/>
  </r>
  <r>
    <x v="0"/>
    <x v="286"/>
    <x v="13"/>
    <x v="6"/>
    <x v="6"/>
    <x v="1"/>
    <x v="2"/>
    <x v="2"/>
    <n v="0.19160333399999999"/>
    <n v="5.4249999999999998"/>
    <n v="87.051400000000001"/>
    <n v="5"/>
  </r>
  <r>
    <x v="0"/>
    <x v="287"/>
    <x v="13"/>
    <x v="6"/>
    <x v="6"/>
    <x v="1"/>
    <x v="2"/>
    <x v="2"/>
    <n v="0.21468106300000001"/>
    <n v="14.5"/>
    <n v="102.7332"/>
    <n v="5"/>
  </r>
  <r>
    <x v="0"/>
    <x v="288"/>
    <x v="8"/>
    <x v="6"/>
    <x v="6"/>
    <x v="1"/>
    <x v="2"/>
    <x v="2"/>
    <n v="0.190569038"/>
    <n v="12.8"/>
    <n v="138.78380000000001"/>
    <n v="5"/>
  </r>
  <r>
    <x v="0"/>
    <x v="289"/>
    <x v="11"/>
    <x v="6"/>
    <x v="6"/>
    <x v="1"/>
    <x v="2"/>
    <x v="2"/>
    <n v="7.6097034999999993E-2"/>
    <n v="18.5"/>
    <n v="145.81020000000001"/>
    <n v="5"/>
  </r>
  <r>
    <x v="0"/>
    <x v="290"/>
    <x v="2"/>
    <x v="6"/>
    <x v="6"/>
    <x v="1"/>
    <x v="2"/>
    <x v="2"/>
    <n v="0.14367017900000001"/>
    <n v="15.5"/>
    <n v="48.469200000000001"/>
    <n v="5"/>
  </r>
  <r>
    <x v="0"/>
    <x v="291"/>
    <x v="2"/>
    <x v="6"/>
    <x v="6"/>
    <x v="1"/>
    <x v="2"/>
    <x v="2"/>
    <n v="0.26756591099999999"/>
    <n v="16.850000000000001"/>
    <n v="194.14779999999999"/>
    <n v="5"/>
  </r>
  <r>
    <x v="0"/>
    <x v="292"/>
    <x v="0"/>
    <x v="6"/>
    <x v="6"/>
    <x v="1"/>
    <x v="2"/>
    <x v="2"/>
    <n v="0.238831875"/>
    <n v="18"/>
    <n v="88.251400000000004"/>
    <n v="5"/>
  </r>
  <r>
    <x v="1"/>
    <x v="293"/>
    <x v="13"/>
    <x v="3"/>
    <x v="3"/>
    <x v="1"/>
    <x v="2"/>
    <x v="0"/>
    <n v="8.1944044999999993E-2"/>
    <n v="5.7649999999999997"/>
    <n v="36.7164"/>
    <n v="5"/>
  </r>
  <r>
    <x v="1"/>
    <x v="294"/>
    <x v="8"/>
    <x v="3"/>
    <x v="3"/>
    <x v="1"/>
    <x v="2"/>
    <x v="0"/>
    <n v="2.0698674E-2"/>
    <n v="13.15"/>
    <n v="86.3566"/>
    <n v="5"/>
  </r>
  <r>
    <x v="1"/>
    <x v="52"/>
    <x v="11"/>
    <x v="3"/>
    <x v="3"/>
    <x v="1"/>
    <x v="2"/>
    <x v="0"/>
    <n v="2.8393623999999999E-2"/>
    <n v="8.93"/>
    <n v="153.434"/>
    <n v="5"/>
  </r>
  <r>
    <x v="1"/>
    <x v="295"/>
    <x v="11"/>
    <x v="3"/>
    <x v="3"/>
    <x v="1"/>
    <x v="2"/>
    <x v="0"/>
    <n v="0.13669689199999999"/>
    <n v="10.895"/>
    <n v="264.55680000000001"/>
    <n v="5"/>
  </r>
  <r>
    <x v="1"/>
    <x v="296"/>
    <x v="2"/>
    <x v="3"/>
    <x v="3"/>
    <x v="1"/>
    <x v="2"/>
    <x v="0"/>
    <n v="8.9742064999999996E-2"/>
    <n v="15.25"/>
    <n v="213.7192"/>
    <n v="5"/>
  </r>
  <r>
    <x v="1"/>
    <x v="297"/>
    <x v="2"/>
    <x v="3"/>
    <x v="3"/>
    <x v="1"/>
    <x v="2"/>
    <x v="0"/>
    <n v="0.124348482"/>
    <n v="18"/>
    <n v="118.3124"/>
    <n v="5"/>
  </r>
  <r>
    <x v="1"/>
    <x v="298"/>
    <x v="0"/>
    <x v="3"/>
    <x v="3"/>
    <x v="1"/>
    <x v="2"/>
    <x v="0"/>
    <n v="5.7744248999999997E-2"/>
    <n v="10.695"/>
    <n v="61.253599999999999"/>
    <n v="5"/>
  </r>
  <r>
    <x v="1"/>
    <x v="299"/>
    <x v="0"/>
    <x v="3"/>
    <x v="3"/>
    <x v="1"/>
    <x v="2"/>
    <x v="0"/>
    <n v="7.0133177000000005E-2"/>
    <n v="16.7"/>
    <n v="109.8912"/>
    <n v="5"/>
  </r>
  <r>
    <x v="1"/>
    <x v="300"/>
    <x v="0"/>
    <x v="3"/>
    <x v="3"/>
    <x v="1"/>
    <x v="2"/>
    <x v="0"/>
    <n v="2.1312042999999999E-2"/>
    <n v="20.85"/>
    <n v="104.9306"/>
    <n v="5"/>
  </r>
  <r>
    <x v="1"/>
    <x v="301"/>
    <x v="9"/>
    <x v="3"/>
    <x v="3"/>
    <x v="1"/>
    <x v="2"/>
    <x v="0"/>
    <n v="4.1634206E-2"/>
    <n v="18.350000000000001"/>
    <n v="188.18719999999999"/>
    <n v="5"/>
  </r>
  <r>
    <x v="1"/>
    <x v="278"/>
    <x v="5"/>
    <x v="3"/>
    <x v="3"/>
    <x v="1"/>
    <x v="2"/>
    <x v="0"/>
    <n v="0.12039699099999999"/>
    <n v="8.39"/>
    <n v="163.48679999999999"/>
    <n v="5"/>
  </r>
  <r>
    <x v="1"/>
    <x v="302"/>
    <x v="5"/>
    <x v="3"/>
    <x v="3"/>
    <x v="1"/>
    <x v="2"/>
    <x v="0"/>
    <n v="5.190268E-2"/>
    <n v="8.51"/>
    <n v="142.24700000000001"/>
    <n v="5"/>
  </r>
  <r>
    <x v="1"/>
    <x v="101"/>
    <x v="5"/>
    <x v="3"/>
    <x v="3"/>
    <x v="1"/>
    <x v="2"/>
    <x v="0"/>
    <n v="5.2458357999999997E-2"/>
    <n v="12.3"/>
    <n v="188.75299999999999"/>
    <n v="5"/>
  </r>
  <r>
    <x v="1"/>
    <x v="303"/>
    <x v="5"/>
    <x v="3"/>
    <x v="3"/>
    <x v="1"/>
    <x v="2"/>
    <x v="0"/>
    <n v="0.160529322"/>
    <n v="15.7"/>
    <n v="59.2562"/>
    <n v="5"/>
  </r>
  <r>
    <x v="1"/>
    <x v="304"/>
    <x v="5"/>
    <x v="3"/>
    <x v="3"/>
    <x v="1"/>
    <x v="2"/>
    <x v="0"/>
    <n v="1.6979062999999999E-2"/>
    <n v="16.350000000000001"/>
    <n v="97.441000000000003"/>
    <n v="5"/>
  </r>
  <r>
    <x v="1"/>
    <x v="305"/>
    <x v="6"/>
    <x v="3"/>
    <x v="3"/>
    <x v="1"/>
    <x v="2"/>
    <x v="0"/>
    <n v="5.6783388999999997E-2"/>
    <n v="6.8650000000000002"/>
    <n v="214.52180000000001"/>
    <n v="5"/>
  </r>
  <r>
    <x v="1"/>
    <x v="170"/>
    <x v="6"/>
    <x v="3"/>
    <x v="3"/>
    <x v="1"/>
    <x v="2"/>
    <x v="0"/>
    <n v="3.315162E-2"/>
    <n v="12.85"/>
    <n v="170.6422"/>
    <n v="5"/>
  </r>
  <r>
    <x v="1"/>
    <x v="306"/>
    <x v="4"/>
    <x v="3"/>
    <x v="3"/>
    <x v="1"/>
    <x v="2"/>
    <x v="0"/>
    <n v="0.11507174000000001"/>
    <n v="11.8"/>
    <n v="198.20840000000001"/>
    <n v="5"/>
  </r>
  <r>
    <x v="1"/>
    <x v="307"/>
    <x v="4"/>
    <x v="3"/>
    <x v="3"/>
    <x v="1"/>
    <x v="2"/>
    <x v="0"/>
    <n v="5.3327763E-2"/>
    <n v="15.5"/>
    <n v="44.476999999999997"/>
    <n v="5"/>
  </r>
  <r>
    <x v="0"/>
    <x v="308"/>
    <x v="3"/>
    <x v="3"/>
    <x v="3"/>
    <x v="1"/>
    <x v="2"/>
    <x v="0"/>
    <n v="1.4720848E-2"/>
    <n v="13.8"/>
    <n v="89.917199999999994"/>
    <n v="5"/>
  </r>
  <r>
    <x v="0"/>
    <x v="309"/>
    <x v="3"/>
    <x v="3"/>
    <x v="3"/>
    <x v="1"/>
    <x v="2"/>
    <x v="0"/>
    <n v="2.758789E-2"/>
    <n v="17.350000000000001"/>
    <n v="86.185599999999994"/>
    <n v="5"/>
  </r>
  <r>
    <x v="0"/>
    <x v="141"/>
    <x v="2"/>
    <x v="3"/>
    <x v="3"/>
    <x v="1"/>
    <x v="2"/>
    <x v="0"/>
    <n v="4.1536961999999997E-2"/>
    <n v="19.600000000000001"/>
    <n v="46.037599999999998"/>
    <n v="5"/>
  </r>
  <r>
    <x v="0"/>
    <x v="310"/>
    <x v="2"/>
    <x v="3"/>
    <x v="3"/>
    <x v="1"/>
    <x v="2"/>
    <x v="0"/>
    <n v="8.3536989000000006E-2"/>
    <n v="20.75"/>
    <n v="180.33179999999999"/>
    <n v="5"/>
  </r>
  <r>
    <x v="0"/>
    <x v="311"/>
    <x v="0"/>
    <x v="3"/>
    <x v="3"/>
    <x v="1"/>
    <x v="2"/>
    <x v="0"/>
    <n v="0"/>
    <n v="10.3"/>
    <n v="115.0176"/>
    <n v="5"/>
  </r>
  <r>
    <x v="0"/>
    <x v="312"/>
    <x v="0"/>
    <x v="3"/>
    <x v="3"/>
    <x v="1"/>
    <x v="2"/>
    <x v="0"/>
    <n v="0.152001201"/>
    <n v="12.85"/>
    <n v="252.3382"/>
    <n v="5"/>
  </r>
  <r>
    <x v="0"/>
    <x v="313"/>
    <x v="0"/>
    <x v="3"/>
    <x v="3"/>
    <x v="1"/>
    <x v="2"/>
    <x v="0"/>
    <n v="4.2923071E-2"/>
    <n v="14.6"/>
    <n v="109.8254"/>
    <n v="5"/>
  </r>
  <r>
    <x v="0"/>
    <x v="314"/>
    <x v="0"/>
    <x v="3"/>
    <x v="3"/>
    <x v="1"/>
    <x v="2"/>
    <x v="0"/>
    <n v="3.5227697000000002E-2"/>
    <n v="14.85"/>
    <n v="159.55779999999999"/>
    <n v="5"/>
  </r>
  <r>
    <x v="0"/>
    <x v="315"/>
    <x v="0"/>
    <x v="3"/>
    <x v="3"/>
    <x v="1"/>
    <x v="2"/>
    <x v="0"/>
    <n v="2.2406575000000001E-2"/>
    <n v="20.100000000000001"/>
    <n v="225.90360000000001"/>
    <n v="5"/>
  </r>
  <r>
    <x v="0"/>
    <x v="316"/>
    <x v="6"/>
    <x v="3"/>
    <x v="3"/>
    <x v="1"/>
    <x v="2"/>
    <x v="0"/>
    <n v="1.4200671E-2"/>
    <n v="9.6"/>
    <n v="187.18719999999999"/>
    <n v="5"/>
  </r>
  <r>
    <x v="0"/>
    <x v="317"/>
    <x v="6"/>
    <x v="3"/>
    <x v="3"/>
    <x v="1"/>
    <x v="2"/>
    <x v="0"/>
    <n v="6.1992874000000003E-2"/>
    <n v="16.7"/>
    <n v="60.956200000000003"/>
    <n v="5"/>
  </r>
  <r>
    <x v="0"/>
    <x v="228"/>
    <x v="15"/>
    <x v="3"/>
    <x v="3"/>
    <x v="1"/>
    <x v="2"/>
    <x v="0"/>
    <n v="5.5839510000000002E-3"/>
    <n v="19.2"/>
    <n v="226.90620000000001"/>
    <n v="5"/>
  </r>
  <r>
    <x v="1"/>
    <x v="235"/>
    <x v="13"/>
    <x v="1"/>
    <x v="1"/>
    <x v="1"/>
    <x v="0"/>
    <x v="1"/>
    <n v="9.5545715000000003E-2"/>
    <n v="15.1"/>
    <n v="157.3604"/>
    <n v="5"/>
  </r>
  <r>
    <x v="1"/>
    <x v="318"/>
    <x v="8"/>
    <x v="1"/>
    <x v="1"/>
    <x v="1"/>
    <x v="0"/>
    <x v="1"/>
    <n v="2.1811987000000001E-2"/>
    <n v="12.15"/>
    <n v="163.61840000000001"/>
    <n v="5"/>
  </r>
  <r>
    <x v="1"/>
    <x v="319"/>
    <x v="12"/>
    <x v="1"/>
    <x v="1"/>
    <x v="1"/>
    <x v="0"/>
    <x v="1"/>
    <n v="6.3432675999999993E-2"/>
    <n v="6.4249999999999998"/>
    <n v="132.86259999999999"/>
    <n v="5"/>
  </r>
  <r>
    <x v="1"/>
    <x v="320"/>
    <x v="3"/>
    <x v="1"/>
    <x v="1"/>
    <x v="1"/>
    <x v="0"/>
    <x v="1"/>
    <n v="0.15424434300000001"/>
    <n v="13"/>
    <n v="77.998599999999996"/>
    <n v="5"/>
  </r>
  <r>
    <x v="1"/>
    <x v="321"/>
    <x v="11"/>
    <x v="1"/>
    <x v="1"/>
    <x v="1"/>
    <x v="0"/>
    <x v="1"/>
    <n v="4.5168897999999999E-2"/>
    <n v="15.6"/>
    <n v="242.9854"/>
    <n v="5"/>
  </r>
  <r>
    <x v="1"/>
    <x v="322"/>
    <x v="11"/>
    <x v="1"/>
    <x v="1"/>
    <x v="1"/>
    <x v="0"/>
    <x v="1"/>
    <n v="4.5492696999999999E-2"/>
    <n v="19.100000000000001"/>
    <n v="40.313800000000001"/>
    <n v="5"/>
  </r>
  <r>
    <x v="1"/>
    <x v="323"/>
    <x v="2"/>
    <x v="1"/>
    <x v="1"/>
    <x v="1"/>
    <x v="0"/>
    <x v="1"/>
    <n v="4.6043736000000002E-2"/>
    <n v="10"/>
    <n v="140.61799999999999"/>
    <n v="5"/>
  </r>
  <r>
    <x v="1"/>
    <x v="181"/>
    <x v="2"/>
    <x v="1"/>
    <x v="1"/>
    <x v="1"/>
    <x v="0"/>
    <x v="1"/>
    <n v="3.9454924000000002E-2"/>
    <n v="18.600000000000001"/>
    <n v="244.08019999999999"/>
    <n v="5"/>
  </r>
  <r>
    <x v="1"/>
    <x v="324"/>
    <x v="0"/>
    <x v="1"/>
    <x v="1"/>
    <x v="1"/>
    <x v="0"/>
    <x v="1"/>
    <n v="4.9520593000000002E-2"/>
    <n v="18.2"/>
    <n v="147.3734"/>
    <n v="5"/>
  </r>
  <r>
    <x v="1"/>
    <x v="325"/>
    <x v="0"/>
    <x v="1"/>
    <x v="1"/>
    <x v="1"/>
    <x v="0"/>
    <x v="1"/>
    <n v="3.6287516999999998E-2"/>
    <n v="20.5"/>
    <n v="121.2756"/>
    <n v="5"/>
  </r>
  <r>
    <x v="1"/>
    <x v="326"/>
    <x v="9"/>
    <x v="1"/>
    <x v="1"/>
    <x v="1"/>
    <x v="0"/>
    <x v="1"/>
    <n v="4.4430561E-2"/>
    <n v="18.25"/>
    <n v="174.208"/>
    <n v="5"/>
  </r>
  <r>
    <x v="1"/>
    <x v="327"/>
    <x v="1"/>
    <x v="1"/>
    <x v="1"/>
    <x v="1"/>
    <x v="0"/>
    <x v="1"/>
    <n v="4.6749112000000002E-2"/>
    <n v="7.27"/>
    <n v="100.4384"/>
    <n v="5"/>
  </r>
  <r>
    <x v="1"/>
    <x v="328"/>
    <x v="1"/>
    <x v="1"/>
    <x v="1"/>
    <x v="1"/>
    <x v="0"/>
    <x v="1"/>
    <n v="5.0256604000000003E-2"/>
    <n v="8.76"/>
    <n v="127.3336"/>
    <n v="5"/>
  </r>
  <r>
    <x v="1"/>
    <x v="62"/>
    <x v="1"/>
    <x v="1"/>
    <x v="1"/>
    <x v="1"/>
    <x v="0"/>
    <x v="1"/>
    <n v="3.5336287000000001E-2"/>
    <n v="10.6"/>
    <n v="87.022400000000005"/>
    <n v="5"/>
  </r>
  <r>
    <x v="1"/>
    <x v="329"/>
    <x v="5"/>
    <x v="1"/>
    <x v="1"/>
    <x v="1"/>
    <x v="0"/>
    <x v="1"/>
    <n v="9.1857904000000004E-2"/>
    <n v="5.8250000000000002"/>
    <n v="160.7894"/>
    <n v="5"/>
  </r>
  <r>
    <x v="1"/>
    <x v="330"/>
    <x v="5"/>
    <x v="1"/>
    <x v="1"/>
    <x v="1"/>
    <x v="0"/>
    <x v="1"/>
    <n v="0.110739031"/>
    <n v="8.2750000000000004"/>
    <n v="103.3306"/>
    <n v="5"/>
  </r>
  <r>
    <x v="1"/>
    <x v="331"/>
    <x v="5"/>
    <x v="1"/>
    <x v="1"/>
    <x v="1"/>
    <x v="0"/>
    <x v="1"/>
    <n v="7.6866235000000005E-2"/>
    <n v="12.3"/>
    <n v="247.14599999999999"/>
    <n v="5"/>
  </r>
  <r>
    <x v="1"/>
    <x v="332"/>
    <x v="5"/>
    <x v="1"/>
    <x v="1"/>
    <x v="1"/>
    <x v="0"/>
    <x v="1"/>
    <n v="3.4813556000000002E-2"/>
    <n v="16.350000000000001"/>
    <n v="128.40199999999999"/>
    <n v="5"/>
  </r>
  <r>
    <x v="1"/>
    <x v="333"/>
    <x v="5"/>
    <x v="1"/>
    <x v="1"/>
    <x v="1"/>
    <x v="0"/>
    <x v="1"/>
    <n v="1.4280554000000001E-2"/>
    <n v="20.25"/>
    <n v="148.04179999999999"/>
    <n v="5"/>
  </r>
  <r>
    <x v="1"/>
    <x v="334"/>
    <x v="7"/>
    <x v="1"/>
    <x v="1"/>
    <x v="1"/>
    <x v="0"/>
    <x v="1"/>
    <n v="0.123531974"/>
    <n v="12.65"/>
    <n v="108.2938"/>
    <n v="5"/>
  </r>
  <r>
    <x v="1"/>
    <x v="335"/>
    <x v="7"/>
    <x v="1"/>
    <x v="1"/>
    <x v="1"/>
    <x v="0"/>
    <x v="1"/>
    <n v="2.586664E-2"/>
    <n v="18.5"/>
    <n v="88.917199999999994"/>
    <n v="5"/>
  </r>
  <r>
    <x v="1"/>
    <x v="336"/>
    <x v="7"/>
    <x v="1"/>
    <x v="1"/>
    <x v="1"/>
    <x v="0"/>
    <x v="1"/>
    <n v="3.6184754999999999E-2"/>
    <n v="18.850000000000001"/>
    <n v="58.556199999999997"/>
    <n v="5"/>
  </r>
  <r>
    <x v="1"/>
    <x v="337"/>
    <x v="10"/>
    <x v="1"/>
    <x v="1"/>
    <x v="1"/>
    <x v="0"/>
    <x v="1"/>
    <n v="9.8160920000000002E-3"/>
    <n v="9.06"/>
    <n v="211.85599999999999"/>
    <n v="5"/>
  </r>
  <r>
    <x v="1"/>
    <x v="305"/>
    <x v="6"/>
    <x v="1"/>
    <x v="1"/>
    <x v="1"/>
    <x v="0"/>
    <x v="1"/>
    <n v="5.7062186000000001E-2"/>
    <n v="6.8650000000000002"/>
    <n v="212.02180000000001"/>
    <n v="5"/>
  </r>
  <r>
    <x v="1"/>
    <x v="338"/>
    <x v="6"/>
    <x v="1"/>
    <x v="1"/>
    <x v="1"/>
    <x v="0"/>
    <x v="1"/>
    <n v="7.4648118999999999E-2"/>
    <n v="9.5"/>
    <n v="253.3724"/>
    <n v="5"/>
  </r>
  <r>
    <x v="1"/>
    <x v="339"/>
    <x v="6"/>
    <x v="1"/>
    <x v="1"/>
    <x v="1"/>
    <x v="0"/>
    <x v="1"/>
    <n v="0.100055625"/>
    <n v="10"/>
    <n v="113.3544"/>
    <n v="5"/>
  </r>
  <r>
    <x v="1"/>
    <x v="340"/>
    <x v="6"/>
    <x v="1"/>
    <x v="1"/>
    <x v="1"/>
    <x v="0"/>
    <x v="1"/>
    <n v="6.7148406999999993E-2"/>
    <n v="14.1"/>
    <n v="200.4084"/>
    <n v="5"/>
  </r>
  <r>
    <x v="1"/>
    <x v="341"/>
    <x v="6"/>
    <x v="1"/>
    <x v="1"/>
    <x v="1"/>
    <x v="0"/>
    <x v="1"/>
    <n v="5.7546913999999998E-2"/>
    <n v="15.85"/>
    <n v="55.895600000000002"/>
    <n v="5"/>
  </r>
  <r>
    <x v="1"/>
    <x v="171"/>
    <x v="6"/>
    <x v="1"/>
    <x v="1"/>
    <x v="1"/>
    <x v="0"/>
    <x v="1"/>
    <n v="4.1112693999999998E-2"/>
    <n v="16"/>
    <n v="139.9496"/>
    <n v="5"/>
  </r>
  <r>
    <x v="1"/>
    <x v="342"/>
    <x v="6"/>
    <x v="1"/>
    <x v="1"/>
    <x v="1"/>
    <x v="0"/>
    <x v="1"/>
    <n v="0.15601263100000001"/>
    <n v="21.25"/>
    <n v="177.33699999999999"/>
    <n v="5"/>
  </r>
  <r>
    <x v="1"/>
    <x v="343"/>
    <x v="4"/>
    <x v="1"/>
    <x v="1"/>
    <x v="1"/>
    <x v="0"/>
    <x v="1"/>
    <n v="0"/>
    <n v="7.97"/>
    <n v="172.04220000000001"/>
    <n v="5"/>
  </r>
  <r>
    <x v="1"/>
    <x v="284"/>
    <x v="4"/>
    <x v="1"/>
    <x v="1"/>
    <x v="1"/>
    <x v="0"/>
    <x v="1"/>
    <n v="6.3146491999999999E-2"/>
    <n v="12.65"/>
    <n v="159.65780000000001"/>
    <n v="5"/>
  </r>
  <r>
    <x v="0"/>
    <x v="288"/>
    <x v="8"/>
    <x v="1"/>
    <x v="1"/>
    <x v="1"/>
    <x v="0"/>
    <x v="1"/>
    <n v="0.114318263"/>
    <n v="12.8"/>
    <n v="142.28380000000001"/>
    <n v="5"/>
  </r>
  <r>
    <x v="0"/>
    <x v="344"/>
    <x v="3"/>
    <x v="1"/>
    <x v="1"/>
    <x v="1"/>
    <x v="0"/>
    <x v="1"/>
    <n v="2.9283080999999999E-2"/>
    <n v="9.6950000000000003"/>
    <n v="175.137"/>
    <n v="5"/>
  </r>
  <r>
    <x v="0"/>
    <x v="345"/>
    <x v="3"/>
    <x v="1"/>
    <x v="1"/>
    <x v="1"/>
    <x v="0"/>
    <x v="1"/>
    <n v="3.0211742E-2"/>
    <n v="13"/>
    <n v="59.322000000000003"/>
    <n v="5"/>
  </r>
  <r>
    <x v="0"/>
    <x v="346"/>
    <x v="3"/>
    <x v="1"/>
    <x v="1"/>
    <x v="1"/>
    <x v="0"/>
    <x v="1"/>
    <n v="0"/>
    <n v="14.5"/>
    <n v="41.045400000000001"/>
    <n v="5"/>
  </r>
  <r>
    <x v="0"/>
    <x v="347"/>
    <x v="3"/>
    <x v="1"/>
    <x v="1"/>
    <x v="1"/>
    <x v="0"/>
    <x v="1"/>
    <n v="0.16209305900000001"/>
    <n v="15"/>
    <n v="182.5266"/>
    <n v="5"/>
  </r>
  <r>
    <x v="0"/>
    <x v="348"/>
    <x v="11"/>
    <x v="1"/>
    <x v="1"/>
    <x v="1"/>
    <x v="0"/>
    <x v="1"/>
    <n v="0.184041545"/>
    <n v="18.25"/>
    <n v="110.157"/>
    <n v="5"/>
  </r>
  <r>
    <x v="0"/>
    <x v="349"/>
    <x v="2"/>
    <x v="1"/>
    <x v="1"/>
    <x v="1"/>
    <x v="0"/>
    <x v="1"/>
    <n v="1.1419301E-2"/>
    <n v="6.1150000000000002"/>
    <n v="91.0488"/>
    <n v="5"/>
  </r>
  <r>
    <x v="0"/>
    <x v="350"/>
    <x v="0"/>
    <x v="1"/>
    <x v="1"/>
    <x v="1"/>
    <x v="0"/>
    <x v="1"/>
    <n v="6.4077170000000003E-2"/>
    <n v="9.8000000000000007"/>
    <n v="116.7492"/>
    <n v="5"/>
  </r>
  <r>
    <x v="0"/>
    <x v="351"/>
    <x v="0"/>
    <x v="1"/>
    <x v="1"/>
    <x v="1"/>
    <x v="0"/>
    <x v="1"/>
    <n v="1.4885997999999999E-2"/>
    <n v="20.350000000000001"/>
    <n v="234.4958"/>
    <n v="5"/>
  </r>
  <r>
    <x v="0"/>
    <x v="352"/>
    <x v="7"/>
    <x v="1"/>
    <x v="1"/>
    <x v="1"/>
    <x v="0"/>
    <x v="1"/>
    <n v="4.2153502000000002E-2"/>
    <n v="6.7850000000000001"/>
    <n v="44.011200000000002"/>
    <n v="5"/>
  </r>
  <r>
    <x v="0"/>
    <x v="353"/>
    <x v="6"/>
    <x v="1"/>
    <x v="1"/>
    <x v="1"/>
    <x v="0"/>
    <x v="1"/>
    <n v="9.9792709999999996E-3"/>
    <n v="14.85"/>
    <n v="155.76300000000001"/>
    <n v="5"/>
  </r>
  <r>
    <x v="0"/>
    <x v="354"/>
    <x v="6"/>
    <x v="1"/>
    <x v="1"/>
    <x v="1"/>
    <x v="0"/>
    <x v="1"/>
    <n v="3.8685176000000002E-2"/>
    <n v="16.7"/>
    <n v="146.61019999999999"/>
    <n v="5"/>
  </r>
  <r>
    <x v="1"/>
    <x v="152"/>
    <x v="3"/>
    <x v="7"/>
    <x v="7"/>
    <x v="1"/>
    <x v="0"/>
    <x v="3"/>
    <n v="8.9243504000000001E-2"/>
    <m/>
    <n v="139.24959999999999"/>
    <n v="5"/>
  </r>
  <r>
    <x v="1"/>
    <x v="355"/>
    <x v="3"/>
    <x v="7"/>
    <x v="7"/>
    <x v="1"/>
    <x v="0"/>
    <x v="3"/>
    <n v="2.6552056000000001E-2"/>
    <m/>
    <n v="56.224600000000002"/>
    <n v="5"/>
  </r>
  <r>
    <x v="1"/>
    <x v="356"/>
    <x v="2"/>
    <x v="7"/>
    <x v="7"/>
    <x v="1"/>
    <x v="0"/>
    <x v="3"/>
    <n v="8.7929070000000008E-3"/>
    <m/>
    <n v="96.738399999999999"/>
    <n v="5"/>
  </r>
  <r>
    <x v="1"/>
    <x v="357"/>
    <x v="2"/>
    <x v="7"/>
    <x v="7"/>
    <x v="1"/>
    <x v="0"/>
    <x v="3"/>
    <n v="5.3038775000000003E-2"/>
    <m/>
    <n v="59.590400000000002"/>
    <n v="5"/>
  </r>
  <r>
    <x v="1"/>
    <x v="358"/>
    <x v="2"/>
    <x v="7"/>
    <x v="7"/>
    <x v="1"/>
    <x v="0"/>
    <x v="3"/>
    <n v="3.2470107999999998E-2"/>
    <m/>
    <n v="148.9392"/>
    <n v="5"/>
  </r>
  <r>
    <x v="1"/>
    <x v="359"/>
    <x v="2"/>
    <x v="7"/>
    <x v="7"/>
    <x v="1"/>
    <x v="0"/>
    <x v="3"/>
    <n v="9.5331432999999993E-2"/>
    <m/>
    <n v="125.56780000000001"/>
    <n v="5"/>
  </r>
  <r>
    <x v="1"/>
    <x v="360"/>
    <x v="0"/>
    <x v="7"/>
    <x v="7"/>
    <x v="1"/>
    <x v="0"/>
    <x v="3"/>
    <n v="0"/>
    <m/>
    <n v="231.96420000000001"/>
    <n v="5"/>
  </r>
  <r>
    <x v="1"/>
    <x v="8"/>
    <x v="0"/>
    <x v="7"/>
    <x v="7"/>
    <x v="1"/>
    <x v="0"/>
    <x v="3"/>
    <n v="2.4032484E-2"/>
    <m/>
    <n v="124.973"/>
    <n v="5"/>
  </r>
  <r>
    <x v="1"/>
    <x v="19"/>
    <x v="9"/>
    <x v="7"/>
    <x v="7"/>
    <x v="1"/>
    <x v="0"/>
    <x v="3"/>
    <n v="1.6745263999999999E-2"/>
    <m/>
    <n v="180.76599999999999"/>
    <n v="5"/>
  </r>
  <r>
    <x v="1"/>
    <x v="361"/>
    <x v="1"/>
    <x v="7"/>
    <x v="7"/>
    <x v="1"/>
    <x v="0"/>
    <x v="3"/>
    <n v="5.8198141000000002E-2"/>
    <m/>
    <n v="110.45440000000001"/>
    <n v="5"/>
  </r>
  <r>
    <x v="1"/>
    <x v="362"/>
    <x v="5"/>
    <x v="7"/>
    <x v="7"/>
    <x v="1"/>
    <x v="0"/>
    <x v="3"/>
    <n v="9.2564193000000003E-2"/>
    <m/>
    <n v="53.495600000000003"/>
    <n v="5"/>
  </r>
  <r>
    <x v="1"/>
    <x v="363"/>
    <x v="5"/>
    <x v="7"/>
    <x v="7"/>
    <x v="1"/>
    <x v="0"/>
    <x v="3"/>
    <n v="0.12929931"/>
    <m/>
    <n v="178.23699999999999"/>
    <n v="5"/>
  </r>
  <r>
    <x v="1"/>
    <x v="364"/>
    <x v="5"/>
    <x v="7"/>
    <x v="7"/>
    <x v="1"/>
    <x v="0"/>
    <x v="3"/>
    <n v="7.3879939000000006E-2"/>
    <m/>
    <n v="94.046199999999999"/>
    <n v="5"/>
  </r>
  <r>
    <x v="1"/>
    <x v="331"/>
    <x v="5"/>
    <x v="7"/>
    <x v="7"/>
    <x v="1"/>
    <x v="0"/>
    <x v="3"/>
    <n v="7.6183666999999997E-2"/>
    <m/>
    <n v="245.64599999999999"/>
    <n v="5"/>
  </r>
  <r>
    <x v="1"/>
    <x v="69"/>
    <x v="5"/>
    <x v="7"/>
    <x v="7"/>
    <x v="1"/>
    <x v="0"/>
    <x v="3"/>
    <n v="6.6969525000000002E-2"/>
    <m/>
    <n v="39.279600000000002"/>
    <n v="5"/>
  </r>
  <r>
    <x v="1"/>
    <x v="333"/>
    <x v="5"/>
    <x v="7"/>
    <x v="7"/>
    <x v="1"/>
    <x v="0"/>
    <x v="3"/>
    <n v="1.4153743E-2"/>
    <m/>
    <n v="145.64179999999999"/>
    <n v="5"/>
  </r>
  <r>
    <x v="1"/>
    <x v="365"/>
    <x v="5"/>
    <x v="7"/>
    <x v="7"/>
    <x v="1"/>
    <x v="0"/>
    <x v="3"/>
    <n v="1.9412192000000002E-2"/>
    <m/>
    <n v="166.54740000000001"/>
    <n v="5"/>
  </r>
  <r>
    <x v="1"/>
    <x v="366"/>
    <x v="10"/>
    <x v="7"/>
    <x v="7"/>
    <x v="1"/>
    <x v="0"/>
    <x v="3"/>
    <n v="0.117607719"/>
    <m/>
    <n v="55.258800000000001"/>
    <n v="5"/>
  </r>
  <r>
    <x v="1"/>
    <x v="367"/>
    <x v="6"/>
    <x v="7"/>
    <x v="7"/>
    <x v="1"/>
    <x v="0"/>
    <x v="3"/>
    <n v="0.14057197099999999"/>
    <m/>
    <n v="154.7998"/>
    <n v="5"/>
  </r>
  <r>
    <x v="1"/>
    <x v="368"/>
    <x v="6"/>
    <x v="7"/>
    <x v="7"/>
    <x v="1"/>
    <x v="0"/>
    <x v="3"/>
    <n v="9.9478450999999996E-2"/>
    <m/>
    <n v="194.4452"/>
    <n v="5"/>
  </r>
  <r>
    <x v="1"/>
    <x v="369"/>
    <x v="6"/>
    <x v="7"/>
    <x v="7"/>
    <x v="1"/>
    <x v="0"/>
    <x v="3"/>
    <n v="3.3725743000000002E-2"/>
    <m/>
    <n v="211.6902"/>
    <n v="5"/>
  </r>
  <r>
    <x v="1"/>
    <x v="307"/>
    <x v="4"/>
    <x v="7"/>
    <x v="7"/>
    <x v="1"/>
    <x v="0"/>
    <x v="3"/>
    <n v="5.3113721000000003E-2"/>
    <m/>
    <n v="44.377000000000002"/>
    <n v="5"/>
  </r>
  <r>
    <x v="0"/>
    <x v="370"/>
    <x v="13"/>
    <x v="7"/>
    <x v="7"/>
    <x v="1"/>
    <x v="0"/>
    <x v="3"/>
    <n v="0"/>
    <m/>
    <n v="165.58680000000001"/>
    <n v="5"/>
  </r>
  <r>
    <x v="0"/>
    <x v="371"/>
    <x v="13"/>
    <x v="7"/>
    <x v="7"/>
    <x v="1"/>
    <x v="0"/>
    <x v="3"/>
    <n v="6.2954719999999999E-3"/>
    <m/>
    <n v="122.4098"/>
    <n v="5"/>
  </r>
  <r>
    <x v="0"/>
    <x v="372"/>
    <x v="13"/>
    <x v="7"/>
    <x v="7"/>
    <x v="1"/>
    <x v="0"/>
    <x v="3"/>
    <n v="0.13948429200000001"/>
    <m/>
    <n v="94.311999999999998"/>
    <n v="5"/>
  </r>
  <r>
    <x v="0"/>
    <x v="373"/>
    <x v="12"/>
    <x v="7"/>
    <x v="7"/>
    <x v="1"/>
    <x v="0"/>
    <x v="3"/>
    <n v="0.15607236099999999"/>
    <m/>
    <n v="169.34739999999999"/>
    <n v="5"/>
  </r>
  <r>
    <x v="0"/>
    <x v="374"/>
    <x v="3"/>
    <x v="7"/>
    <x v="7"/>
    <x v="1"/>
    <x v="0"/>
    <x v="3"/>
    <n v="0.102226474"/>
    <m/>
    <n v="91.311999999999998"/>
    <n v="5"/>
  </r>
  <r>
    <x v="0"/>
    <x v="347"/>
    <x v="3"/>
    <x v="7"/>
    <x v="7"/>
    <x v="1"/>
    <x v="0"/>
    <x v="3"/>
    <n v="0.16065368199999999"/>
    <m/>
    <n v="185.22659999999999"/>
    <n v="5"/>
  </r>
  <r>
    <x v="0"/>
    <x v="375"/>
    <x v="11"/>
    <x v="7"/>
    <x v="7"/>
    <x v="1"/>
    <x v="0"/>
    <x v="3"/>
    <n v="3.7962695999999997E-2"/>
    <m/>
    <n v="97.572599999999994"/>
    <n v="5"/>
  </r>
  <r>
    <x v="0"/>
    <x v="376"/>
    <x v="2"/>
    <x v="7"/>
    <x v="7"/>
    <x v="1"/>
    <x v="0"/>
    <x v="3"/>
    <n v="9.0473389000000001E-2"/>
    <m/>
    <n v="229.79839999999999"/>
    <n v="5"/>
  </r>
  <r>
    <x v="0"/>
    <x v="377"/>
    <x v="0"/>
    <x v="7"/>
    <x v="7"/>
    <x v="1"/>
    <x v="0"/>
    <x v="3"/>
    <n v="0.14433849300000001"/>
    <m/>
    <n v="172.108"/>
    <n v="5"/>
  </r>
  <r>
    <x v="0"/>
    <x v="378"/>
    <x v="0"/>
    <x v="7"/>
    <x v="7"/>
    <x v="1"/>
    <x v="0"/>
    <x v="3"/>
    <n v="3.8313980999999997E-2"/>
    <m/>
    <n v="109.95699999999999"/>
    <n v="5"/>
  </r>
  <r>
    <x v="0"/>
    <x v="379"/>
    <x v="7"/>
    <x v="7"/>
    <x v="7"/>
    <x v="1"/>
    <x v="0"/>
    <x v="3"/>
    <n v="0.17262968300000001"/>
    <m/>
    <n v="148.4708"/>
    <n v="5"/>
  </r>
  <r>
    <x v="0"/>
    <x v="212"/>
    <x v="6"/>
    <x v="7"/>
    <x v="7"/>
    <x v="1"/>
    <x v="0"/>
    <x v="3"/>
    <n v="1.0928678000000001E-2"/>
    <m/>
    <n v="167.08420000000001"/>
    <n v="5"/>
  </r>
  <r>
    <x v="0"/>
    <x v="380"/>
    <x v="12"/>
    <x v="0"/>
    <x v="0"/>
    <x v="0"/>
    <x v="0"/>
    <x v="0"/>
    <n v="6.9196376000000004E-2"/>
    <n v="9"/>
    <n v="54.361400000000003"/>
    <n v="4.9000000000000004"/>
  </r>
  <r>
    <x v="0"/>
    <x v="110"/>
    <x v="15"/>
    <x v="2"/>
    <x v="2"/>
    <x v="0"/>
    <x v="1"/>
    <x v="0"/>
    <n v="7.0409799999999996E-3"/>
    <n v="21.2"/>
    <n v="173.57380000000001"/>
    <n v="4.9000000000000004"/>
  </r>
  <r>
    <x v="1"/>
    <x v="5"/>
    <x v="2"/>
    <x v="7"/>
    <x v="9"/>
    <x v="0"/>
    <x v="1"/>
    <x v="2"/>
    <n v="9.5851689999999993E-3"/>
    <m/>
    <n v="102.5016"/>
    <n v="4.9000000000000004"/>
  </r>
  <r>
    <x v="1"/>
    <x v="381"/>
    <x v="6"/>
    <x v="2"/>
    <x v="2"/>
    <x v="0"/>
    <x v="1"/>
    <x v="0"/>
    <n v="6.6935459000000003E-2"/>
    <n v="19.7"/>
    <n v="177.53700000000001"/>
    <n v="4.9000000000000004"/>
  </r>
  <r>
    <x v="0"/>
    <x v="382"/>
    <x v="13"/>
    <x v="2"/>
    <x v="2"/>
    <x v="0"/>
    <x v="1"/>
    <x v="0"/>
    <n v="0"/>
    <n v="7.8550000000000004"/>
    <n v="38.384799999999998"/>
    <n v="4.9000000000000004"/>
  </r>
  <r>
    <x v="0"/>
    <x v="383"/>
    <x v="0"/>
    <x v="2"/>
    <x v="2"/>
    <x v="0"/>
    <x v="1"/>
    <x v="0"/>
    <n v="5.5305160000000001E-3"/>
    <n v="11.35"/>
    <n v="171.179"/>
    <n v="4.9000000000000004"/>
  </r>
  <r>
    <x v="0"/>
    <x v="312"/>
    <x v="0"/>
    <x v="2"/>
    <x v="2"/>
    <x v="0"/>
    <x v="1"/>
    <x v="0"/>
    <n v="0"/>
    <n v="12.85"/>
    <n v="252.3382"/>
    <n v="4.9000000000000004"/>
  </r>
  <r>
    <x v="1"/>
    <x v="120"/>
    <x v="0"/>
    <x v="4"/>
    <x v="4"/>
    <x v="2"/>
    <x v="0"/>
    <x v="0"/>
    <n v="3.4376536999999999E-2"/>
    <n v="16.100000000000001"/>
    <n v="256.13560000000001"/>
    <n v="4.9000000000000004"/>
  </r>
  <r>
    <x v="1"/>
    <x v="384"/>
    <x v="3"/>
    <x v="8"/>
    <x v="8"/>
    <x v="2"/>
    <x v="1"/>
    <x v="0"/>
    <n v="5.3279839000000002E-2"/>
    <n v="6.65"/>
    <n v="147.77340000000001"/>
    <n v="4.9000000000000004"/>
  </r>
  <r>
    <x v="1"/>
    <x v="187"/>
    <x v="1"/>
    <x v="6"/>
    <x v="6"/>
    <x v="1"/>
    <x v="0"/>
    <x v="2"/>
    <n v="5.0808820999999997E-2"/>
    <n v="5.1749999999999998"/>
    <n v="33.687399999999997"/>
    <n v="4.9000000000000004"/>
  </r>
  <r>
    <x v="0"/>
    <x v="385"/>
    <x v="2"/>
    <x v="3"/>
    <x v="3"/>
    <x v="1"/>
    <x v="2"/>
    <x v="0"/>
    <n v="1.4075334E-2"/>
    <n v="11.8"/>
    <n v="176.83439999999999"/>
    <n v="4.9000000000000004"/>
  </r>
  <r>
    <x v="1"/>
    <x v="386"/>
    <x v="5"/>
    <x v="1"/>
    <x v="1"/>
    <x v="1"/>
    <x v="0"/>
    <x v="1"/>
    <n v="1.6176343999999999E-2"/>
    <n v="8.51"/>
    <n v="192.14779999999999"/>
    <n v="4.9000000000000004"/>
  </r>
  <r>
    <x v="0"/>
    <x v="387"/>
    <x v="13"/>
    <x v="1"/>
    <x v="1"/>
    <x v="1"/>
    <x v="0"/>
    <x v="1"/>
    <n v="2.9680867999999999E-2"/>
    <n v="6.71"/>
    <n v="65.014200000000002"/>
    <n v="4.9000000000000004"/>
  </r>
  <r>
    <x v="1"/>
    <x v="388"/>
    <x v="2"/>
    <x v="7"/>
    <x v="7"/>
    <x v="1"/>
    <x v="0"/>
    <x v="3"/>
    <n v="8.8394114999999995E-2"/>
    <m/>
    <n v="194.74520000000001"/>
    <n v="4.9000000000000004"/>
  </r>
  <r>
    <x v="1"/>
    <x v="389"/>
    <x v="1"/>
    <x v="7"/>
    <x v="7"/>
    <x v="1"/>
    <x v="0"/>
    <x v="3"/>
    <n v="0"/>
    <m/>
    <n v="175.40280000000001"/>
    <n v="4.9000000000000004"/>
  </r>
  <r>
    <x v="0"/>
    <x v="390"/>
    <x v="6"/>
    <x v="0"/>
    <x v="0"/>
    <x v="0"/>
    <x v="0"/>
    <x v="0"/>
    <n v="0.115857223"/>
    <n v="8.31"/>
    <n v="179.1028"/>
    <n v="4.8"/>
  </r>
  <r>
    <x v="1"/>
    <x v="391"/>
    <x v="10"/>
    <x v="6"/>
    <x v="6"/>
    <x v="1"/>
    <x v="1"/>
    <x v="2"/>
    <n v="5.6816464999999997E-2"/>
    <n v="18.5"/>
    <n v="132.1284"/>
    <n v="4.8"/>
  </r>
  <r>
    <x v="0"/>
    <x v="392"/>
    <x v="2"/>
    <x v="6"/>
    <x v="6"/>
    <x v="1"/>
    <x v="1"/>
    <x v="2"/>
    <n v="0.13497562799999999"/>
    <n v="13.65"/>
    <n v="260.09359999999998"/>
    <n v="4.8"/>
  </r>
  <r>
    <x v="0"/>
    <x v="393"/>
    <x v="2"/>
    <x v="1"/>
    <x v="1"/>
    <x v="1"/>
    <x v="0"/>
    <x v="1"/>
    <n v="7.6354361999999995E-2"/>
    <n v="12.65"/>
    <n v="192.18459999999999"/>
    <n v="4.8"/>
  </r>
  <r>
    <x v="0"/>
    <x v="394"/>
    <x v="0"/>
    <x v="2"/>
    <x v="2"/>
    <x v="0"/>
    <x v="1"/>
    <x v="0"/>
    <n v="6.2411403999999997E-2"/>
    <n v="16.350000000000001"/>
    <n v="225.90620000000001"/>
    <n v="4.8"/>
  </r>
  <r>
    <x v="0"/>
    <x v="260"/>
    <x v="13"/>
    <x v="3"/>
    <x v="3"/>
    <x v="1"/>
    <x v="2"/>
    <x v="0"/>
    <n v="0.121485195"/>
    <n v="6.7149999999999999"/>
    <n v="40.245399999999997"/>
    <n v="4.8"/>
  </r>
  <r>
    <x v="0"/>
    <x v="395"/>
    <x v="6"/>
    <x v="5"/>
    <x v="5"/>
    <x v="2"/>
    <x v="0"/>
    <x v="0"/>
    <n v="0.16062411600000001"/>
    <n v="16.5"/>
    <n v="143.81280000000001"/>
    <n v="4.8"/>
  </r>
  <r>
    <x v="1"/>
    <x v="396"/>
    <x v="13"/>
    <x v="7"/>
    <x v="7"/>
    <x v="1"/>
    <x v="0"/>
    <x v="3"/>
    <n v="2.1170542000000001E-2"/>
    <m/>
    <n v="117.61239999999999"/>
    <n v="4.8"/>
  </r>
  <r>
    <x v="1"/>
    <x v="397"/>
    <x v="0"/>
    <x v="0"/>
    <x v="0"/>
    <x v="0"/>
    <x v="0"/>
    <x v="0"/>
    <n v="0"/>
    <n v="11.5"/>
    <n v="128.46520000000001"/>
    <n v="4.8"/>
  </r>
  <r>
    <x v="1"/>
    <x v="398"/>
    <x v="0"/>
    <x v="0"/>
    <x v="0"/>
    <x v="0"/>
    <x v="0"/>
    <x v="0"/>
    <n v="3.3271818000000002E-2"/>
    <n v="12.85"/>
    <n v="196.57679999999999"/>
    <n v="4.8"/>
  </r>
  <r>
    <x v="1"/>
    <x v="399"/>
    <x v="5"/>
    <x v="0"/>
    <x v="0"/>
    <x v="0"/>
    <x v="0"/>
    <x v="0"/>
    <n v="0.11885886599999999"/>
    <n v="6.2350000000000003"/>
    <n v="263.291"/>
    <n v="4.8"/>
  </r>
  <r>
    <x v="1"/>
    <x v="400"/>
    <x v="4"/>
    <x v="0"/>
    <x v="0"/>
    <x v="0"/>
    <x v="0"/>
    <x v="0"/>
    <n v="7.0890601999999997E-2"/>
    <n v="4.59"/>
    <n v="111.68600000000001"/>
    <n v="4.8"/>
  </r>
  <r>
    <x v="1"/>
    <x v="401"/>
    <x v="4"/>
    <x v="0"/>
    <x v="0"/>
    <x v="0"/>
    <x v="0"/>
    <x v="0"/>
    <n v="6.1159246E-2"/>
    <n v="7.63"/>
    <n v="92.543599999999998"/>
    <n v="4.8"/>
  </r>
  <r>
    <x v="0"/>
    <x v="383"/>
    <x v="0"/>
    <x v="0"/>
    <x v="0"/>
    <x v="0"/>
    <x v="0"/>
    <x v="0"/>
    <n v="5.5391140000000004E-3"/>
    <n v="11.35"/>
    <n v="167.87899999999999"/>
    <n v="4.8"/>
  </r>
  <r>
    <x v="0"/>
    <x v="402"/>
    <x v="6"/>
    <x v="0"/>
    <x v="0"/>
    <x v="0"/>
    <x v="0"/>
    <x v="0"/>
    <n v="9.3801336999999999E-2"/>
    <n v="11.8"/>
    <n v="126.07040000000001"/>
    <n v="4.8"/>
  </r>
  <r>
    <x v="1"/>
    <x v="403"/>
    <x v="2"/>
    <x v="7"/>
    <x v="9"/>
    <x v="0"/>
    <x v="1"/>
    <x v="2"/>
    <n v="0.14359158599999999"/>
    <m/>
    <n v="213.55340000000001"/>
    <n v="4.8"/>
  </r>
  <r>
    <x v="1"/>
    <x v="404"/>
    <x v="13"/>
    <x v="7"/>
    <x v="9"/>
    <x v="0"/>
    <x v="1"/>
    <x v="2"/>
    <n v="6.1999647999999997E-2"/>
    <m/>
    <n v="230.001"/>
    <n v="4.8"/>
  </r>
  <r>
    <x v="1"/>
    <x v="405"/>
    <x v="11"/>
    <x v="7"/>
    <x v="9"/>
    <x v="0"/>
    <x v="1"/>
    <x v="2"/>
    <n v="0"/>
    <m/>
    <n v="51.234999999999999"/>
    <n v="4.8"/>
  </r>
  <r>
    <x v="1"/>
    <x v="406"/>
    <x v="6"/>
    <x v="7"/>
    <x v="9"/>
    <x v="0"/>
    <x v="1"/>
    <x v="2"/>
    <n v="0.16845554900000001"/>
    <m/>
    <n v="211.06120000000001"/>
    <n v="4.8"/>
  </r>
  <r>
    <x v="0"/>
    <x v="407"/>
    <x v="11"/>
    <x v="7"/>
    <x v="9"/>
    <x v="0"/>
    <x v="1"/>
    <x v="2"/>
    <n v="6.6006824000000006E-2"/>
    <m/>
    <n v="126.2704"/>
    <n v="4.8"/>
  </r>
  <r>
    <x v="0"/>
    <x v="408"/>
    <x v="7"/>
    <x v="7"/>
    <x v="9"/>
    <x v="0"/>
    <x v="1"/>
    <x v="2"/>
    <n v="5.8545606E-2"/>
    <m/>
    <n v="155.8314"/>
    <n v="4.8"/>
  </r>
  <r>
    <x v="0"/>
    <x v="409"/>
    <x v="6"/>
    <x v="7"/>
    <x v="9"/>
    <x v="0"/>
    <x v="1"/>
    <x v="2"/>
    <n v="8.0127282999999994E-2"/>
    <m/>
    <n v="168.7132"/>
    <n v="4.8"/>
  </r>
  <r>
    <x v="1"/>
    <x v="410"/>
    <x v="1"/>
    <x v="2"/>
    <x v="2"/>
    <x v="0"/>
    <x v="1"/>
    <x v="0"/>
    <n v="1.7038777000000001E-2"/>
    <n v="14.35"/>
    <n v="112.5228"/>
    <n v="4.8"/>
  </r>
  <r>
    <x v="1"/>
    <x v="411"/>
    <x v="10"/>
    <x v="2"/>
    <x v="2"/>
    <x v="0"/>
    <x v="1"/>
    <x v="0"/>
    <n v="4.7237245999999997E-2"/>
    <n v="12.65"/>
    <n v="112.5202"/>
    <n v="4.8"/>
  </r>
  <r>
    <x v="0"/>
    <x v="412"/>
    <x v="0"/>
    <x v="2"/>
    <x v="2"/>
    <x v="0"/>
    <x v="1"/>
    <x v="0"/>
    <n v="0.161504957"/>
    <n v="21.1"/>
    <n v="65.016800000000003"/>
    <n v="4.8"/>
  </r>
  <r>
    <x v="0"/>
    <x v="413"/>
    <x v="6"/>
    <x v="2"/>
    <x v="2"/>
    <x v="0"/>
    <x v="1"/>
    <x v="0"/>
    <n v="1.0917052E-2"/>
    <n v="9.5"/>
    <n v="185.36080000000001"/>
    <n v="4.8"/>
  </r>
  <r>
    <x v="0"/>
    <x v="414"/>
    <x v="6"/>
    <x v="2"/>
    <x v="2"/>
    <x v="0"/>
    <x v="1"/>
    <x v="0"/>
    <n v="9.7630210000000002E-3"/>
    <n v="11.6"/>
    <n v="226.24039999999999"/>
    <n v="4.8"/>
  </r>
  <r>
    <x v="1"/>
    <x v="415"/>
    <x v="13"/>
    <x v="4"/>
    <x v="4"/>
    <x v="2"/>
    <x v="0"/>
    <x v="0"/>
    <n v="7.3816096999999997E-2"/>
    <n v="15.7"/>
    <n v="253.47239999999999"/>
    <n v="4.8"/>
  </r>
  <r>
    <x v="1"/>
    <x v="242"/>
    <x v="3"/>
    <x v="4"/>
    <x v="4"/>
    <x v="2"/>
    <x v="0"/>
    <x v="0"/>
    <n v="0.170152831"/>
    <n v="20.7"/>
    <n v="182.6266"/>
    <n v="4.8"/>
  </r>
  <r>
    <x v="1"/>
    <x v="416"/>
    <x v="1"/>
    <x v="4"/>
    <x v="4"/>
    <x v="2"/>
    <x v="1"/>
    <x v="0"/>
    <n v="9.7909083999999993E-2"/>
    <n v="17.75"/>
    <n v="242.11959999999999"/>
    <n v="4.8"/>
  </r>
  <r>
    <x v="1"/>
    <x v="417"/>
    <x v="2"/>
    <x v="5"/>
    <x v="5"/>
    <x v="2"/>
    <x v="1"/>
    <x v="0"/>
    <n v="4.0410039000000002E-2"/>
    <n v="8.9350000000000005"/>
    <n v="52.9298"/>
    <n v="4.8"/>
  </r>
  <r>
    <x v="1"/>
    <x v="418"/>
    <x v="10"/>
    <x v="5"/>
    <x v="5"/>
    <x v="2"/>
    <x v="2"/>
    <x v="0"/>
    <n v="4.0187876999999997E-2"/>
    <n v="9.3949999999999996"/>
    <n v="85.690799999999996"/>
    <n v="4.8"/>
  </r>
  <r>
    <x v="1"/>
    <x v="419"/>
    <x v="10"/>
    <x v="5"/>
    <x v="5"/>
    <x v="2"/>
    <x v="2"/>
    <x v="0"/>
    <n v="2.0676140999999999E-2"/>
    <n v="17.350000000000001"/>
    <n v="80.661799999999999"/>
    <n v="4.8"/>
  </r>
  <r>
    <x v="1"/>
    <x v="45"/>
    <x v="10"/>
    <x v="5"/>
    <x v="5"/>
    <x v="2"/>
    <x v="2"/>
    <x v="0"/>
    <n v="0.18368693699999999"/>
    <n v="19.2"/>
    <n v="241.81960000000001"/>
    <n v="4.8"/>
  </r>
  <r>
    <x v="1"/>
    <x v="420"/>
    <x v="6"/>
    <x v="5"/>
    <x v="5"/>
    <x v="2"/>
    <x v="2"/>
    <x v="0"/>
    <n v="9.4201618000000001E-2"/>
    <n v="7.07"/>
    <n v="115.88339999999999"/>
    <n v="4.8"/>
  </r>
  <r>
    <x v="0"/>
    <x v="287"/>
    <x v="13"/>
    <x v="4"/>
    <x v="4"/>
    <x v="2"/>
    <x v="2"/>
    <x v="0"/>
    <n v="0.12852018600000001"/>
    <n v="14.5"/>
    <n v="101.4332"/>
    <n v="4.8"/>
  </r>
  <r>
    <x v="0"/>
    <x v="219"/>
    <x v="3"/>
    <x v="4"/>
    <x v="4"/>
    <x v="2"/>
    <x v="2"/>
    <x v="0"/>
    <n v="0.15380627099999999"/>
    <n v="7.84"/>
    <n v="51.335000000000001"/>
    <n v="4.8"/>
  </r>
  <r>
    <x v="0"/>
    <x v="421"/>
    <x v="0"/>
    <x v="4"/>
    <x v="4"/>
    <x v="2"/>
    <x v="2"/>
    <x v="0"/>
    <n v="3.8210083999999998E-2"/>
    <n v="7.7850000000000001"/>
    <n v="103.8964"/>
    <n v="4.8"/>
  </r>
  <r>
    <x v="0"/>
    <x v="290"/>
    <x v="2"/>
    <x v="5"/>
    <x v="5"/>
    <x v="2"/>
    <x v="2"/>
    <x v="0"/>
    <n v="8.6320509000000004E-2"/>
    <n v="15.5"/>
    <n v="48.169199999999996"/>
    <n v="4.8"/>
  </r>
  <r>
    <x v="1"/>
    <x v="422"/>
    <x v="5"/>
    <x v="8"/>
    <x v="8"/>
    <x v="2"/>
    <x v="1"/>
    <x v="0"/>
    <n v="7.5713578000000004E-2"/>
    <n v="7.4749999999999996"/>
    <n v="156.46559999999999"/>
    <n v="4.8"/>
  </r>
  <r>
    <x v="1"/>
    <x v="423"/>
    <x v="13"/>
    <x v="8"/>
    <x v="8"/>
    <x v="2"/>
    <x v="1"/>
    <x v="0"/>
    <n v="0.101275792"/>
    <n v="9.1950000000000003"/>
    <n v="46.474400000000003"/>
    <n v="4.8"/>
  </r>
  <r>
    <x v="1"/>
    <x v="424"/>
    <x v="1"/>
    <x v="8"/>
    <x v="8"/>
    <x v="2"/>
    <x v="1"/>
    <x v="0"/>
    <n v="4.7888606E-2"/>
    <n v="19.600000000000001"/>
    <n v="42.277000000000001"/>
    <n v="4.8"/>
  </r>
  <r>
    <x v="1"/>
    <x v="425"/>
    <x v="5"/>
    <x v="8"/>
    <x v="8"/>
    <x v="2"/>
    <x v="1"/>
    <x v="0"/>
    <n v="2.7271251999999999E-2"/>
    <n v="10.5"/>
    <n v="171.61060000000001"/>
    <n v="4.8"/>
  </r>
  <r>
    <x v="1"/>
    <x v="426"/>
    <x v="5"/>
    <x v="8"/>
    <x v="8"/>
    <x v="2"/>
    <x v="1"/>
    <x v="0"/>
    <n v="3.2762495000000003E-2"/>
    <n v="20.5"/>
    <n v="40.0822"/>
    <n v="4.8"/>
  </r>
  <r>
    <x v="1"/>
    <x v="427"/>
    <x v="6"/>
    <x v="6"/>
    <x v="6"/>
    <x v="1"/>
    <x v="0"/>
    <x v="2"/>
    <n v="7.3251427999999993E-2"/>
    <n v="13.15"/>
    <n v="181.69499999999999"/>
    <n v="4.8"/>
  </r>
  <r>
    <x v="1"/>
    <x v="428"/>
    <x v="13"/>
    <x v="6"/>
    <x v="6"/>
    <x v="1"/>
    <x v="0"/>
    <x v="2"/>
    <n v="6.2762373999999996E-2"/>
    <n v="6.8"/>
    <n v="50.403399999999998"/>
    <n v="4.8"/>
  </r>
  <r>
    <x v="1"/>
    <x v="429"/>
    <x v="13"/>
    <x v="6"/>
    <x v="6"/>
    <x v="1"/>
    <x v="0"/>
    <x v="2"/>
    <n v="0.101231721"/>
    <n v="13.5"/>
    <n v="86.254000000000005"/>
    <n v="4.8"/>
  </r>
  <r>
    <x v="1"/>
    <x v="398"/>
    <x v="0"/>
    <x v="6"/>
    <x v="6"/>
    <x v="1"/>
    <x v="0"/>
    <x v="2"/>
    <n v="5.5603752999999999E-2"/>
    <n v="12.85"/>
    <n v="195.67679999999999"/>
    <n v="4.8"/>
  </r>
  <r>
    <x v="1"/>
    <x v="430"/>
    <x v="6"/>
    <x v="6"/>
    <x v="6"/>
    <x v="1"/>
    <x v="2"/>
    <x v="2"/>
    <n v="4.9498820999999998E-2"/>
    <n v="9.6950000000000003"/>
    <n v="158.792"/>
    <n v="4.8"/>
  </r>
  <r>
    <x v="1"/>
    <x v="335"/>
    <x v="7"/>
    <x v="3"/>
    <x v="3"/>
    <x v="1"/>
    <x v="2"/>
    <x v="0"/>
    <n v="2.5740259000000001E-2"/>
    <n v="18.5"/>
    <n v="89.417199999999994"/>
    <n v="4.8"/>
  </r>
  <r>
    <x v="0"/>
    <x v="431"/>
    <x v="8"/>
    <x v="3"/>
    <x v="3"/>
    <x v="1"/>
    <x v="2"/>
    <x v="0"/>
    <n v="0.142419608"/>
    <n v="10.5"/>
    <n v="161.15780000000001"/>
    <n v="4.8"/>
  </r>
  <r>
    <x v="0"/>
    <x v="432"/>
    <x v="4"/>
    <x v="3"/>
    <x v="3"/>
    <x v="1"/>
    <x v="2"/>
    <x v="0"/>
    <n v="1.9184026E-2"/>
    <n v="5.92"/>
    <n v="50.369199999999999"/>
    <n v="4.8"/>
  </r>
  <r>
    <x v="0"/>
    <x v="433"/>
    <x v="15"/>
    <x v="3"/>
    <x v="3"/>
    <x v="1"/>
    <x v="2"/>
    <x v="0"/>
    <n v="0.13498355000000001"/>
    <n v="17.7"/>
    <n v="184.4924"/>
    <n v="4.8"/>
  </r>
  <r>
    <x v="1"/>
    <x v="434"/>
    <x v="11"/>
    <x v="1"/>
    <x v="1"/>
    <x v="1"/>
    <x v="0"/>
    <x v="1"/>
    <n v="7.5885920999999995E-2"/>
    <n v="13.1"/>
    <n v="165.11580000000001"/>
    <n v="4.8"/>
  </r>
  <r>
    <x v="1"/>
    <x v="435"/>
    <x v="11"/>
    <x v="1"/>
    <x v="1"/>
    <x v="1"/>
    <x v="0"/>
    <x v="1"/>
    <n v="3.6474040999999999E-2"/>
    <n v="20.25"/>
    <n v="218.34819999999999"/>
    <n v="4.8"/>
  </r>
  <r>
    <x v="1"/>
    <x v="436"/>
    <x v="6"/>
    <x v="1"/>
    <x v="1"/>
    <x v="1"/>
    <x v="0"/>
    <x v="1"/>
    <n v="4.5006030000000002E-2"/>
    <n v="11.1"/>
    <n v="174.00540000000001"/>
    <n v="4.8"/>
  </r>
  <r>
    <x v="1"/>
    <x v="132"/>
    <x v="4"/>
    <x v="1"/>
    <x v="1"/>
    <x v="1"/>
    <x v="0"/>
    <x v="1"/>
    <n v="3.0920531000000001E-2"/>
    <n v="13.85"/>
    <n v="141.0154"/>
    <n v="4.8"/>
  </r>
  <r>
    <x v="0"/>
    <x v="437"/>
    <x v="0"/>
    <x v="1"/>
    <x v="1"/>
    <x v="1"/>
    <x v="0"/>
    <x v="1"/>
    <n v="2.8238316999999999E-2"/>
    <n v="20"/>
    <n v="46.374400000000001"/>
    <n v="4.8"/>
  </r>
  <r>
    <x v="0"/>
    <x v="438"/>
    <x v="6"/>
    <x v="1"/>
    <x v="1"/>
    <x v="1"/>
    <x v="0"/>
    <x v="1"/>
    <n v="0"/>
    <n v="6.67"/>
    <n v="90.551400000000001"/>
    <n v="4.8"/>
  </r>
  <r>
    <x v="0"/>
    <x v="439"/>
    <x v="0"/>
    <x v="7"/>
    <x v="7"/>
    <x v="1"/>
    <x v="0"/>
    <x v="3"/>
    <n v="4.8738406999999997E-2"/>
    <m/>
    <n v="152.8682"/>
    <n v="4.8"/>
  </r>
  <r>
    <x v="0"/>
    <x v="440"/>
    <x v="7"/>
    <x v="7"/>
    <x v="7"/>
    <x v="1"/>
    <x v="0"/>
    <x v="3"/>
    <n v="3.670437E-2"/>
    <m/>
    <n v="228.1352"/>
    <n v="4.8"/>
  </r>
  <r>
    <x v="0"/>
    <x v="441"/>
    <x v="15"/>
    <x v="7"/>
    <x v="7"/>
    <x v="1"/>
    <x v="0"/>
    <x v="3"/>
    <n v="5.436436E-2"/>
    <m/>
    <n v="63.816800000000001"/>
    <n v="4.8"/>
  </r>
  <r>
    <x v="1"/>
    <x v="442"/>
    <x v="13"/>
    <x v="5"/>
    <x v="5"/>
    <x v="2"/>
    <x v="1"/>
    <x v="0"/>
    <n v="0.175103435"/>
    <n v="9.1"/>
    <n v="127.53619999999999"/>
    <n v="4.7"/>
  </r>
  <r>
    <x v="1"/>
    <x v="381"/>
    <x v="6"/>
    <x v="8"/>
    <x v="8"/>
    <x v="2"/>
    <x v="1"/>
    <x v="0"/>
    <n v="6.6922802000000003E-2"/>
    <n v="19.7"/>
    <n v="174.83699999999999"/>
    <n v="4.7"/>
  </r>
  <r>
    <x v="1"/>
    <x v="443"/>
    <x v="0"/>
    <x v="4"/>
    <x v="4"/>
    <x v="2"/>
    <x v="1"/>
    <x v="0"/>
    <n v="0.10319540100000001"/>
    <n v="16.600000000000001"/>
    <n v="117.8466"/>
    <n v="4.7"/>
  </r>
  <r>
    <x v="0"/>
    <x v="75"/>
    <x v="13"/>
    <x v="7"/>
    <x v="7"/>
    <x v="1"/>
    <x v="0"/>
    <x v="3"/>
    <n v="7.8912472999999997E-2"/>
    <m/>
    <n v="99.904200000000003"/>
    <n v="4.7"/>
  </r>
  <r>
    <x v="1"/>
    <x v="444"/>
    <x v="0"/>
    <x v="3"/>
    <x v="3"/>
    <x v="1"/>
    <x v="2"/>
    <x v="0"/>
    <n v="3.5324939999999999E-2"/>
    <n v="8.3000000000000007"/>
    <n v="38.950600000000001"/>
    <n v="4.7"/>
  </r>
  <r>
    <x v="1"/>
    <x v="92"/>
    <x v="3"/>
    <x v="5"/>
    <x v="5"/>
    <x v="2"/>
    <x v="0"/>
    <x v="0"/>
    <n v="0.112859454"/>
    <n v="12.5"/>
    <n v="118.34399999999999"/>
    <n v="4.7"/>
  </r>
  <r>
    <x v="1"/>
    <x v="445"/>
    <x v="7"/>
    <x v="0"/>
    <x v="0"/>
    <x v="0"/>
    <x v="0"/>
    <x v="0"/>
    <n v="8.3929568999999996E-2"/>
    <n v="20.350000000000001"/>
    <n v="182.42920000000001"/>
    <n v="4.7"/>
  </r>
  <r>
    <x v="1"/>
    <x v="446"/>
    <x v="11"/>
    <x v="0"/>
    <x v="0"/>
    <x v="0"/>
    <x v="0"/>
    <x v="0"/>
    <n v="0"/>
    <n v="6.03"/>
    <n v="175.1028"/>
    <n v="4.7"/>
  </r>
  <r>
    <x v="1"/>
    <x v="447"/>
    <x v="2"/>
    <x v="0"/>
    <x v="0"/>
    <x v="0"/>
    <x v="0"/>
    <x v="0"/>
    <n v="1.7814518000000001E-2"/>
    <n v="7.1449999999999996"/>
    <n v="159.8578"/>
    <n v="4.7"/>
  </r>
  <r>
    <x v="1"/>
    <x v="448"/>
    <x v="1"/>
    <x v="0"/>
    <x v="0"/>
    <x v="0"/>
    <x v="0"/>
    <x v="0"/>
    <n v="1.2657494E-2"/>
    <n v="16.5"/>
    <n v="36.3506"/>
    <n v="4.7"/>
  </r>
  <r>
    <x v="0"/>
    <x v="449"/>
    <x v="8"/>
    <x v="0"/>
    <x v="0"/>
    <x v="0"/>
    <x v="0"/>
    <x v="0"/>
    <n v="1.60526E-2"/>
    <n v="17.600000000000001"/>
    <n v="43.940199999999997"/>
    <n v="4.7"/>
  </r>
  <r>
    <x v="0"/>
    <x v="106"/>
    <x v="12"/>
    <x v="0"/>
    <x v="0"/>
    <x v="0"/>
    <x v="0"/>
    <x v="0"/>
    <n v="5.6406128999999999E-2"/>
    <n v="13.85"/>
    <n v="231.43"/>
    <n v="4.7"/>
  </r>
  <r>
    <x v="0"/>
    <x v="111"/>
    <x v="3"/>
    <x v="0"/>
    <x v="0"/>
    <x v="0"/>
    <x v="0"/>
    <x v="0"/>
    <n v="8.2044649999999993E-3"/>
    <n v="16.75"/>
    <n v="99.867400000000004"/>
    <n v="4.7"/>
  </r>
  <r>
    <x v="0"/>
    <x v="450"/>
    <x v="11"/>
    <x v="0"/>
    <x v="0"/>
    <x v="0"/>
    <x v="0"/>
    <x v="0"/>
    <n v="6.8059155999999996E-2"/>
    <n v="18.850000000000001"/>
    <n v="120.34399999999999"/>
    <n v="4.7"/>
  </r>
  <r>
    <x v="0"/>
    <x v="451"/>
    <x v="2"/>
    <x v="0"/>
    <x v="0"/>
    <x v="0"/>
    <x v="0"/>
    <x v="0"/>
    <n v="0"/>
    <n v="9.5"/>
    <n v="228.46680000000001"/>
    <n v="4.7"/>
  </r>
  <r>
    <x v="0"/>
    <x v="316"/>
    <x v="6"/>
    <x v="0"/>
    <x v="0"/>
    <x v="0"/>
    <x v="0"/>
    <x v="0"/>
    <n v="1.4234594999999999E-2"/>
    <n v="9.6"/>
    <n v="190.28720000000001"/>
    <n v="4.7"/>
  </r>
  <r>
    <x v="0"/>
    <x v="452"/>
    <x v="6"/>
    <x v="0"/>
    <x v="0"/>
    <x v="0"/>
    <x v="0"/>
    <x v="0"/>
    <n v="3.0672457E-2"/>
    <n v="15.7"/>
    <n v="253.17240000000001"/>
    <n v="4.7"/>
  </r>
  <r>
    <x v="1"/>
    <x v="453"/>
    <x v="11"/>
    <x v="7"/>
    <x v="9"/>
    <x v="0"/>
    <x v="1"/>
    <x v="2"/>
    <n v="0.17021367600000001"/>
    <m/>
    <n v="89.585599999999999"/>
    <n v="4.7"/>
  </r>
  <r>
    <x v="1"/>
    <x v="170"/>
    <x v="6"/>
    <x v="7"/>
    <x v="9"/>
    <x v="0"/>
    <x v="1"/>
    <x v="2"/>
    <n v="5.8092550999999999E-2"/>
    <m/>
    <n v="172.04220000000001"/>
    <n v="4.7"/>
  </r>
  <r>
    <x v="0"/>
    <x v="454"/>
    <x v="2"/>
    <x v="7"/>
    <x v="9"/>
    <x v="0"/>
    <x v="1"/>
    <x v="2"/>
    <n v="7.6868664000000003E-2"/>
    <m/>
    <n v="62.119399999999999"/>
    <n v="4.7"/>
  </r>
  <r>
    <x v="0"/>
    <x v="455"/>
    <x v="6"/>
    <x v="7"/>
    <x v="9"/>
    <x v="0"/>
    <x v="1"/>
    <x v="2"/>
    <n v="0.127599399"/>
    <m/>
    <n v="118.9098"/>
    <n v="4.7"/>
  </r>
  <r>
    <x v="1"/>
    <x v="456"/>
    <x v="11"/>
    <x v="2"/>
    <x v="2"/>
    <x v="0"/>
    <x v="1"/>
    <x v="0"/>
    <n v="3.1898175000000001E-2"/>
    <n v="6.38"/>
    <n v="177.43440000000001"/>
    <n v="4.7"/>
  </r>
  <r>
    <x v="1"/>
    <x v="457"/>
    <x v="2"/>
    <x v="2"/>
    <x v="2"/>
    <x v="0"/>
    <x v="1"/>
    <x v="0"/>
    <n v="7.3482859999999999E-3"/>
    <n v="6.3650000000000002"/>
    <n v="62.8536"/>
    <n v="4.7"/>
  </r>
  <r>
    <x v="1"/>
    <x v="276"/>
    <x v="9"/>
    <x v="2"/>
    <x v="2"/>
    <x v="0"/>
    <x v="1"/>
    <x v="0"/>
    <n v="7.0247588999999999E-2"/>
    <n v="8.01"/>
    <n v="37.553199999999997"/>
    <n v="4.7"/>
  </r>
  <r>
    <x v="1"/>
    <x v="458"/>
    <x v="9"/>
    <x v="2"/>
    <x v="2"/>
    <x v="0"/>
    <x v="1"/>
    <x v="0"/>
    <n v="2.0920179000000001E-2"/>
    <n v="14.7"/>
    <n v="143.81280000000001"/>
    <n v="4.7"/>
  </r>
  <r>
    <x v="1"/>
    <x v="459"/>
    <x v="1"/>
    <x v="2"/>
    <x v="2"/>
    <x v="0"/>
    <x v="1"/>
    <x v="0"/>
    <n v="2.0951847999999999E-2"/>
    <n v="10.895"/>
    <n v="255.3672"/>
    <n v="4.7"/>
  </r>
  <r>
    <x v="1"/>
    <x v="460"/>
    <x v="1"/>
    <x v="2"/>
    <x v="2"/>
    <x v="0"/>
    <x v="1"/>
    <x v="0"/>
    <n v="1.9386233999999999E-2"/>
    <n v="18"/>
    <n v="126.8994"/>
    <n v="4.7"/>
  </r>
  <r>
    <x v="1"/>
    <x v="461"/>
    <x v="7"/>
    <x v="2"/>
    <x v="2"/>
    <x v="0"/>
    <x v="1"/>
    <x v="0"/>
    <n v="1.2717946000000001E-2"/>
    <n v="6.32"/>
    <n v="40.282200000000003"/>
    <n v="4.7"/>
  </r>
  <r>
    <x v="0"/>
    <x v="462"/>
    <x v="3"/>
    <x v="2"/>
    <x v="2"/>
    <x v="0"/>
    <x v="1"/>
    <x v="0"/>
    <n v="0.14000855400000001"/>
    <n v="6.8849999999999998"/>
    <n v="108.72280000000001"/>
    <n v="4.7"/>
  </r>
  <r>
    <x v="0"/>
    <x v="463"/>
    <x v="11"/>
    <x v="2"/>
    <x v="2"/>
    <x v="0"/>
    <x v="1"/>
    <x v="0"/>
    <n v="0"/>
    <n v="11.5"/>
    <n v="88.254000000000005"/>
    <n v="4.7"/>
  </r>
  <r>
    <x v="0"/>
    <x v="464"/>
    <x v="2"/>
    <x v="2"/>
    <x v="2"/>
    <x v="0"/>
    <x v="1"/>
    <x v="0"/>
    <n v="3.0247903E-2"/>
    <n v="5.88"/>
    <n v="101.399"/>
    <n v="4.7"/>
  </r>
  <r>
    <x v="0"/>
    <x v="267"/>
    <x v="7"/>
    <x v="2"/>
    <x v="2"/>
    <x v="0"/>
    <x v="1"/>
    <x v="0"/>
    <n v="2.4541277E-2"/>
    <n v="5.63"/>
    <n v="105.1306"/>
    <n v="4.7"/>
  </r>
  <r>
    <x v="0"/>
    <x v="354"/>
    <x v="6"/>
    <x v="2"/>
    <x v="2"/>
    <x v="0"/>
    <x v="1"/>
    <x v="0"/>
    <n v="3.8528227999999998E-2"/>
    <n v="16.7"/>
    <n v="143.9102"/>
    <n v="4.7"/>
  </r>
  <r>
    <x v="1"/>
    <x v="465"/>
    <x v="13"/>
    <x v="4"/>
    <x v="4"/>
    <x v="2"/>
    <x v="0"/>
    <x v="0"/>
    <n v="3.0219851999999998E-2"/>
    <n v="10.395"/>
    <n v="114.7176"/>
    <n v="4.7"/>
  </r>
  <r>
    <x v="1"/>
    <x v="466"/>
    <x v="3"/>
    <x v="4"/>
    <x v="4"/>
    <x v="2"/>
    <x v="0"/>
    <x v="0"/>
    <n v="9.8083231000000007E-2"/>
    <n v="8.5"/>
    <n v="50.3324"/>
    <n v="4.7"/>
  </r>
  <r>
    <x v="1"/>
    <x v="467"/>
    <x v="11"/>
    <x v="4"/>
    <x v="4"/>
    <x v="2"/>
    <x v="0"/>
    <x v="0"/>
    <n v="5.6911107000000002E-2"/>
    <n v="10.6"/>
    <n v="233.96420000000001"/>
    <n v="4.7"/>
  </r>
  <r>
    <x v="1"/>
    <x v="468"/>
    <x v="0"/>
    <x v="4"/>
    <x v="4"/>
    <x v="2"/>
    <x v="0"/>
    <x v="0"/>
    <n v="7.6214289000000005E-2"/>
    <n v="12.8"/>
    <n v="96.540999999999997"/>
    <n v="4.7"/>
  </r>
  <r>
    <x v="1"/>
    <x v="459"/>
    <x v="1"/>
    <x v="4"/>
    <x v="4"/>
    <x v="2"/>
    <x v="1"/>
    <x v="0"/>
    <n v="2.0994339000000001E-2"/>
    <n v="10.895"/>
    <n v="255.66720000000001"/>
    <n v="4.7"/>
  </r>
  <r>
    <x v="1"/>
    <x v="469"/>
    <x v="5"/>
    <x v="4"/>
    <x v="4"/>
    <x v="2"/>
    <x v="1"/>
    <x v="0"/>
    <n v="6.6065798999999995E-2"/>
    <n v="20.2"/>
    <n v="61.350999999999999"/>
    <n v="4.7"/>
  </r>
  <r>
    <x v="1"/>
    <x v="470"/>
    <x v="6"/>
    <x v="5"/>
    <x v="5"/>
    <x v="2"/>
    <x v="2"/>
    <x v="0"/>
    <n v="7.1076054999999999E-2"/>
    <n v="21.2"/>
    <n v="174.83699999999999"/>
    <n v="4.7"/>
  </r>
  <r>
    <x v="0"/>
    <x v="260"/>
    <x v="13"/>
    <x v="4"/>
    <x v="4"/>
    <x v="2"/>
    <x v="2"/>
    <x v="0"/>
    <n v="0.12183295600000001"/>
    <n v="6.7149999999999999"/>
    <n v="43.545400000000001"/>
    <n v="4.7"/>
  </r>
  <r>
    <x v="0"/>
    <x v="353"/>
    <x v="6"/>
    <x v="4"/>
    <x v="4"/>
    <x v="2"/>
    <x v="2"/>
    <x v="0"/>
    <n v="9.9589410000000007E-3"/>
    <n v="14.85"/>
    <n v="157.96299999999999"/>
    <n v="4.7"/>
  </r>
  <r>
    <x v="0"/>
    <x v="471"/>
    <x v="4"/>
    <x v="5"/>
    <x v="5"/>
    <x v="2"/>
    <x v="0"/>
    <x v="0"/>
    <n v="0"/>
    <n v="8.27"/>
    <n v="183.29239999999999"/>
    <n v="4.7"/>
  </r>
  <r>
    <x v="1"/>
    <x v="152"/>
    <x v="3"/>
    <x v="8"/>
    <x v="8"/>
    <x v="2"/>
    <x v="1"/>
    <x v="0"/>
    <n v="8.9660816000000004E-2"/>
    <n v="14.1"/>
    <n v="140.0496"/>
    <n v="4.7"/>
  </r>
  <r>
    <x v="1"/>
    <x v="472"/>
    <x v="3"/>
    <x v="8"/>
    <x v="8"/>
    <x v="2"/>
    <x v="1"/>
    <x v="0"/>
    <n v="3.5263497999999997E-2"/>
    <n v="14.15"/>
    <n v="254.8014"/>
    <n v="4.7"/>
  </r>
  <r>
    <x v="1"/>
    <x v="9"/>
    <x v="3"/>
    <x v="8"/>
    <x v="8"/>
    <x v="2"/>
    <x v="1"/>
    <x v="0"/>
    <n v="0.10203648"/>
    <n v="16.7"/>
    <n v="180.92920000000001"/>
    <n v="4.7"/>
  </r>
  <r>
    <x v="1"/>
    <x v="473"/>
    <x v="11"/>
    <x v="8"/>
    <x v="8"/>
    <x v="2"/>
    <x v="1"/>
    <x v="0"/>
    <n v="3.5057687999999997E-2"/>
    <n v="17.25"/>
    <n v="91.611999999999995"/>
    <n v="4.7"/>
  </r>
  <r>
    <x v="1"/>
    <x v="474"/>
    <x v="6"/>
    <x v="8"/>
    <x v="8"/>
    <x v="2"/>
    <x v="1"/>
    <x v="0"/>
    <n v="0.103731617"/>
    <n v="9.3949999999999996"/>
    <n v="236.9932"/>
    <n v="4.7"/>
  </r>
  <r>
    <x v="0"/>
    <x v="449"/>
    <x v="8"/>
    <x v="8"/>
    <x v="8"/>
    <x v="2"/>
    <x v="1"/>
    <x v="0"/>
    <n v="1.6024651000000001E-2"/>
    <n v="17.600000000000001"/>
    <n v="44.040199999999999"/>
    <n v="4.7"/>
  </r>
  <r>
    <x v="0"/>
    <x v="376"/>
    <x v="2"/>
    <x v="8"/>
    <x v="8"/>
    <x v="2"/>
    <x v="1"/>
    <x v="0"/>
    <n v="9.0896452000000003E-2"/>
    <n v="14.35"/>
    <n v="231.29839999999999"/>
    <n v="4.7"/>
  </r>
  <r>
    <x v="0"/>
    <x v="475"/>
    <x v="2"/>
    <x v="8"/>
    <x v="8"/>
    <x v="2"/>
    <x v="1"/>
    <x v="0"/>
    <n v="6.2245149E-2"/>
    <n v="18.5"/>
    <n v="145.84180000000001"/>
    <n v="4.7"/>
  </r>
  <r>
    <x v="0"/>
    <x v="312"/>
    <x v="0"/>
    <x v="8"/>
    <x v="8"/>
    <x v="2"/>
    <x v="1"/>
    <x v="0"/>
    <n v="0.15209903299999999"/>
    <n v="12.85"/>
    <n v="252.63820000000001"/>
    <n v="4.7"/>
  </r>
  <r>
    <x v="0"/>
    <x v="476"/>
    <x v="0"/>
    <x v="8"/>
    <x v="8"/>
    <x v="2"/>
    <x v="1"/>
    <x v="0"/>
    <n v="5.4584207000000003E-2"/>
    <n v="20.100000000000001"/>
    <n v="193.38200000000001"/>
    <n v="4.7"/>
  </r>
  <r>
    <x v="0"/>
    <x v="477"/>
    <x v="7"/>
    <x v="8"/>
    <x v="8"/>
    <x v="2"/>
    <x v="1"/>
    <x v="0"/>
    <n v="6.9574013000000004E-2"/>
    <n v="11.395"/>
    <n v="232.86160000000001"/>
    <n v="4.7"/>
  </r>
  <r>
    <x v="1"/>
    <x v="43"/>
    <x v="6"/>
    <x v="6"/>
    <x v="6"/>
    <x v="1"/>
    <x v="0"/>
    <x v="2"/>
    <n v="0.29182661599999998"/>
    <n v="9.3000000000000007"/>
    <n v="107.1964"/>
    <n v="4.7"/>
  </r>
  <r>
    <x v="1"/>
    <x v="178"/>
    <x v="11"/>
    <x v="6"/>
    <x v="6"/>
    <x v="1"/>
    <x v="0"/>
    <x v="2"/>
    <n v="8.7625559999999995E-3"/>
    <n v="19.850000000000001"/>
    <n v="266.6884"/>
    <n v="4.7"/>
  </r>
  <r>
    <x v="1"/>
    <x v="478"/>
    <x v="2"/>
    <x v="6"/>
    <x v="6"/>
    <x v="1"/>
    <x v="0"/>
    <x v="2"/>
    <n v="8.7559621000000004E-2"/>
    <n v="7.36"/>
    <n v="55.258800000000001"/>
    <n v="4.7"/>
  </r>
  <r>
    <x v="1"/>
    <x v="479"/>
    <x v="1"/>
    <x v="6"/>
    <x v="6"/>
    <x v="1"/>
    <x v="0"/>
    <x v="2"/>
    <n v="4.0969757000000002E-2"/>
    <n v="9.6"/>
    <n v="188.72139999999999"/>
    <n v="4.7"/>
  </r>
  <r>
    <x v="0"/>
    <x v="480"/>
    <x v="2"/>
    <x v="6"/>
    <x v="6"/>
    <x v="1"/>
    <x v="2"/>
    <x v="2"/>
    <n v="0.25109474700000001"/>
    <n v="7.8250000000000002"/>
    <n v="156.62880000000001"/>
    <n v="4.7"/>
  </r>
  <r>
    <x v="0"/>
    <x v="481"/>
    <x v="6"/>
    <x v="6"/>
    <x v="6"/>
    <x v="1"/>
    <x v="1"/>
    <x v="2"/>
    <n v="3.1069993000000001E-2"/>
    <n v="19.350000000000001"/>
    <n v="112.0544"/>
    <n v="4.7"/>
  </r>
  <r>
    <x v="1"/>
    <x v="482"/>
    <x v="13"/>
    <x v="3"/>
    <x v="3"/>
    <x v="1"/>
    <x v="2"/>
    <x v="0"/>
    <n v="0.17606902299999999"/>
    <n v="11.1"/>
    <n v="156.7604"/>
    <n v="4.7"/>
  </r>
  <r>
    <x v="1"/>
    <x v="415"/>
    <x v="13"/>
    <x v="3"/>
    <x v="3"/>
    <x v="1"/>
    <x v="2"/>
    <x v="0"/>
    <n v="7.3605395000000004E-2"/>
    <n v="15.7"/>
    <n v="249.67240000000001"/>
    <n v="4.7"/>
  </r>
  <r>
    <x v="1"/>
    <x v="483"/>
    <x v="1"/>
    <x v="3"/>
    <x v="3"/>
    <x v="1"/>
    <x v="2"/>
    <x v="0"/>
    <n v="3.4445115999999998E-2"/>
    <n v="5.51"/>
    <n v="95.872600000000006"/>
    <n v="4.7"/>
  </r>
  <r>
    <x v="1"/>
    <x v="484"/>
    <x v="5"/>
    <x v="3"/>
    <x v="3"/>
    <x v="1"/>
    <x v="2"/>
    <x v="0"/>
    <n v="9.6333029000000001E-2"/>
    <n v="7.5"/>
    <n v="57.858800000000002"/>
    <n v="4.7"/>
  </r>
  <r>
    <x v="1"/>
    <x v="426"/>
    <x v="5"/>
    <x v="3"/>
    <x v="3"/>
    <x v="1"/>
    <x v="2"/>
    <x v="0"/>
    <n v="3.2741421999999999E-2"/>
    <n v="20.5"/>
    <n v="40.482199999999999"/>
    <n v="4.7"/>
  </r>
  <r>
    <x v="1"/>
    <x v="485"/>
    <x v="6"/>
    <x v="3"/>
    <x v="3"/>
    <x v="1"/>
    <x v="2"/>
    <x v="0"/>
    <n v="0.103726639"/>
    <n v="7.51"/>
    <n v="110.6544"/>
    <n v="4.7"/>
  </r>
  <r>
    <x v="0"/>
    <x v="215"/>
    <x v="13"/>
    <x v="3"/>
    <x v="3"/>
    <x v="1"/>
    <x v="2"/>
    <x v="0"/>
    <n v="0"/>
    <n v="9.8000000000000007"/>
    <n v="49.200800000000001"/>
    <n v="4.7"/>
  </r>
  <r>
    <x v="1"/>
    <x v="486"/>
    <x v="11"/>
    <x v="1"/>
    <x v="1"/>
    <x v="1"/>
    <x v="0"/>
    <x v="1"/>
    <n v="0.102188428"/>
    <n v="19.25"/>
    <n v="54.395600000000002"/>
    <n v="4.7"/>
  </r>
  <r>
    <x v="1"/>
    <x v="487"/>
    <x v="2"/>
    <x v="1"/>
    <x v="1"/>
    <x v="1"/>
    <x v="0"/>
    <x v="1"/>
    <n v="7.1548186999999999E-2"/>
    <n v="10.5"/>
    <n v="120.2098"/>
    <n v="4.7"/>
  </r>
  <r>
    <x v="1"/>
    <x v="430"/>
    <x v="6"/>
    <x v="1"/>
    <x v="1"/>
    <x v="1"/>
    <x v="0"/>
    <x v="1"/>
    <n v="2.9693277000000001E-2"/>
    <n v="9.6950000000000003"/>
    <n v="159.792"/>
    <n v="4.7"/>
  </r>
  <r>
    <x v="0"/>
    <x v="374"/>
    <x v="3"/>
    <x v="1"/>
    <x v="1"/>
    <x v="1"/>
    <x v="0"/>
    <x v="1"/>
    <n v="0.103142373"/>
    <n v="20.25"/>
    <n v="94.611999999999995"/>
    <n v="4.7"/>
  </r>
  <r>
    <x v="0"/>
    <x v="210"/>
    <x v="6"/>
    <x v="1"/>
    <x v="1"/>
    <x v="1"/>
    <x v="0"/>
    <x v="1"/>
    <n v="2.9129907E-2"/>
    <n v="6.61"/>
    <n v="188.4898"/>
    <n v="4.7"/>
  </r>
  <r>
    <x v="0"/>
    <x v="228"/>
    <x v="15"/>
    <x v="1"/>
    <x v="1"/>
    <x v="1"/>
    <x v="0"/>
    <x v="1"/>
    <n v="5.6113669999999999E-3"/>
    <n v="19.2"/>
    <n v="226.2062"/>
    <n v="4.7"/>
  </r>
  <r>
    <x v="1"/>
    <x v="423"/>
    <x v="13"/>
    <x v="7"/>
    <x v="7"/>
    <x v="1"/>
    <x v="0"/>
    <x v="3"/>
    <n v="0.10080442000000001"/>
    <m/>
    <n v="45.474400000000003"/>
    <n v="4.7"/>
  </r>
  <r>
    <x v="1"/>
    <x v="488"/>
    <x v="3"/>
    <x v="7"/>
    <x v="7"/>
    <x v="1"/>
    <x v="0"/>
    <x v="3"/>
    <n v="8.2152451000000001E-2"/>
    <m/>
    <n v="179.90020000000001"/>
    <n v="4.7"/>
  </r>
  <r>
    <x v="1"/>
    <x v="489"/>
    <x v="1"/>
    <x v="7"/>
    <x v="7"/>
    <x v="1"/>
    <x v="0"/>
    <x v="3"/>
    <n v="3.0347404000000001E-2"/>
    <m/>
    <n v="192.5162"/>
    <n v="4.7"/>
  </r>
  <r>
    <x v="1"/>
    <x v="490"/>
    <x v="5"/>
    <x v="7"/>
    <x v="7"/>
    <x v="1"/>
    <x v="0"/>
    <x v="3"/>
    <n v="4.1091215E-2"/>
    <m/>
    <n v="89.551400000000001"/>
    <n v="4.7"/>
  </r>
  <r>
    <x v="1"/>
    <x v="491"/>
    <x v="4"/>
    <x v="7"/>
    <x v="7"/>
    <x v="1"/>
    <x v="0"/>
    <x v="3"/>
    <n v="4.8841794000000001E-2"/>
    <m/>
    <n v="64.716800000000006"/>
    <n v="4.7"/>
  </r>
  <r>
    <x v="1"/>
    <x v="492"/>
    <x v="4"/>
    <x v="7"/>
    <x v="7"/>
    <x v="1"/>
    <x v="0"/>
    <x v="3"/>
    <n v="0.17423237699999999"/>
    <m/>
    <n v="146.61019999999999"/>
    <n v="4.7"/>
  </r>
  <r>
    <x v="1"/>
    <x v="493"/>
    <x v="13"/>
    <x v="7"/>
    <x v="9"/>
    <x v="0"/>
    <x v="1"/>
    <x v="2"/>
    <n v="0.113720344"/>
    <m/>
    <n v="89.980400000000003"/>
    <n v="4.5999999999999996"/>
  </r>
  <r>
    <x v="0"/>
    <x v="494"/>
    <x v="12"/>
    <x v="7"/>
    <x v="7"/>
    <x v="1"/>
    <x v="0"/>
    <x v="3"/>
    <n v="3.9057676999999999E-2"/>
    <m/>
    <n v="155.96299999999999"/>
    <n v="4.5999999999999996"/>
  </r>
  <r>
    <x v="1"/>
    <x v="495"/>
    <x v="11"/>
    <x v="0"/>
    <x v="0"/>
    <x v="0"/>
    <x v="0"/>
    <x v="0"/>
    <n v="0.105274111"/>
    <n v="8.8949999999999996"/>
    <n v="39.913800000000002"/>
    <n v="4.5999999999999996"/>
  </r>
  <r>
    <x v="1"/>
    <x v="496"/>
    <x v="11"/>
    <x v="2"/>
    <x v="2"/>
    <x v="0"/>
    <x v="1"/>
    <x v="0"/>
    <n v="7.9806266000000001E-2"/>
    <n v="13.3"/>
    <n v="232.53"/>
    <n v="4.5999999999999996"/>
  </r>
  <r>
    <x v="1"/>
    <x v="329"/>
    <x v="5"/>
    <x v="7"/>
    <x v="9"/>
    <x v="0"/>
    <x v="1"/>
    <x v="2"/>
    <n v="0.16017883199999999"/>
    <m/>
    <n v="160.2894"/>
    <n v="4.5999999999999996"/>
  </r>
  <r>
    <x v="0"/>
    <x v="497"/>
    <x v="13"/>
    <x v="4"/>
    <x v="4"/>
    <x v="2"/>
    <x v="0"/>
    <x v="0"/>
    <n v="6.2655235000000004E-2"/>
    <n v="19.350000000000001"/>
    <n v="163.3184"/>
    <n v="4.5999999999999996"/>
  </r>
  <r>
    <x v="1"/>
    <x v="498"/>
    <x v="2"/>
    <x v="3"/>
    <x v="3"/>
    <x v="1"/>
    <x v="2"/>
    <x v="0"/>
    <n v="6.5576228E-2"/>
    <n v="13.65"/>
    <n v="47.740200000000002"/>
    <n v="4.5999999999999996"/>
  </r>
  <r>
    <x v="1"/>
    <x v="499"/>
    <x v="8"/>
    <x v="0"/>
    <x v="0"/>
    <x v="0"/>
    <x v="0"/>
    <x v="0"/>
    <n v="9.6536081999999995E-2"/>
    <n v="5.78"/>
    <n v="162.8552"/>
    <n v="4.5999999999999996"/>
  </r>
  <r>
    <x v="1"/>
    <x v="500"/>
    <x v="11"/>
    <x v="0"/>
    <x v="0"/>
    <x v="0"/>
    <x v="0"/>
    <x v="0"/>
    <n v="4.9942925999999999E-2"/>
    <n v="7.02"/>
    <n v="82.424999999999997"/>
    <n v="4.5999999999999996"/>
  </r>
  <r>
    <x v="1"/>
    <x v="501"/>
    <x v="4"/>
    <x v="0"/>
    <x v="0"/>
    <x v="0"/>
    <x v="0"/>
    <x v="0"/>
    <n v="2.7101430999999999E-2"/>
    <n v="8.52"/>
    <n v="151.76820000000001"/>
    <n v="4.5999999999999996"/>
  </r>
  <r>
    <x v="0"/>
    <x v="214"/>
    <x v="13"/>
    <x v="0"/>
    <x v="0"/>
    <x v="0"/>
    <x v="0"/>
    <x v="0"/>
    <n v="4.4091656999999999E-2"/>
    <n v="7.52"/>
    <n v="182.995"/>
    <n v="4.5999999999999996"/>
  </r>
  <r>
    <x v="0"/>
    <x v="502"/>
    <x v="13"/>
    <x v="0"/>
    <x v="0"/>
    <x v="0"/>
    <x v="0"/>
    <x v="0"/>
    <n v="5.3921263999999997E-2"/>
    <n v="14.85"/>
    <n v="123.0072"/>
    <n v="4.5999999999999996"/>
  </r>
  <r>
    <x v="0"/>
    <x v="503"/>
    <x v="2"/>
    <x v="0"/>
    <x v="0"/>
    <x v="0"/>
    <x v="0"/>
    <x v="0"/>
    <n v="3.6083536999999999E-2"/>
    <n v="11.1"/>
    <n v="175.47120000000001"/>
    <n v="4.5999999999999996"/>
  </r>
  <r>
    <x v="0"/>
    <x v="504"/>
    <x v="0"/>
    <x v="0"/>
    <x v="0"/>
    <x v="0"/>
    <x v="0"/>
    <x v="0"/>
    <n v="2.5912378E-2"/>
    <n v="19.100000000000001"/>
    <n v="146.84180000000001"/>
    <n v="4.5999999999999996"/>
  </r>
  <r>
    <x v="0"/>
    <x v="354"/>
    <x v="6"/>
    <x v="0"/>
    <x v="0"/>
    <x v="0"/>
    <x v="0"/>
    <x v="0"/>
    <n v="3.8588129999999998E-2"/>
    <n v="16.7"/>
    <n v="144.61019999999999"/>
    <n v="4.5999999999999996"/>
  </r>
  <r>
    <x v="0"/>
    <x v="505"/>
    <x v="11"/>
    <x v="7"/>
    <x v="9"/>
    <x v="0"/>
    <x v="1"/>
    <x v="2"/>
    <n v="0.187443314"/>
    <m/>
    <n v="220.47720000000001"/>
    <n v="4.5999999999999996"/>
  </r>
  <r>
    <x v="0"/>
    <x v="506"/>
    <x v="15"/>
    <x v="7"/>
    <x v="9"/>
    <x v="0"/>
    <x v="1"/>
    <x v="2"/>
    <n v="0.113139486"/>
    <m/>
    <n v="92.980400000000003"/>
    <n v="4.5999999999999996"/>
  </r>
  <r>
    <x v="1"/>
    <x v="507"/>
    <x v="0"/>
    <x v="2"/>
    <x v="2"/>
    <x v="0"/>
    <x v="1"/>
    <x v="0"/>
    <n v="3.1103357000000002E-2"/>
    <n v="6.0549999999999997"/>
    <n v="159.95779999999999"/>
    <n v="4.5999999999999996"/>
  </r>
  <r>
    <x v="1"/>
    <x v="508"/>
    <x v="5"/>
    <x v="2"/>
    <x v="2"/>
    <x v="0"/>
    <x v="1"/>
    <x v="0"/>
    <n v="3.1151633000000001E-2"/>
    <n v="7.2850000000000001"/>
    <n v="173.2054"/>
    <n v="4.5999999999999996"/>
  </r>
  <r>
    <x v="1"/>
    <x v="68"/>
    <x v="5"/>
    <x v="2"/>
    <x v="2"/>
    <x v="0"/>
    <x v="1"/>
    <x v="0"/>
    <n v="0.113518466"/>
    <n v="17.25"/>
    <n v="253.57239999999999"/>
    <n v="4.5999999999999996"/>
  </r>
  <r>
    <x v="1"/>
    <x v="71"/>
    <x v="6"/>
    <x v="2"/>
    <x v="2"/>
    <x v="0"/>
    <x v="1"/>
    <x v="0"/>
    <n v="1.0012319E-2"/>
    <n v="7.9050000000000002"/>
    <n v="250.4408"/>
    <n v="4.5999999999999996"/>
  </r>
  <r>
    <x v="1"/>
    <x v="492"/>
    <x v="4"/>
    <x v="2"/>
    <x v="2"/>
    <x v="0"/>
    <x v="1"/>
    <x v="0"/>
    <n v="0"/>
    <n v="5.6550000000000002"/>
    <n v="147.5102"/>
    <n v="4.5999999999999996"/>
  </r>
  <r>
    <x v="0"/>
    <x v="78"/>
    <x v="11"/>
    <x v="2"/>
    <x v="2"/>
    <x v="0"/>
    <x v="1"/>
    <x v="0"/>
    <n v="2.9722658999999998E-2"/>
    <n v="14"/>
    <n v="143.4786"/>
    <n v="4.5999999999999996"/>
  </r>
  <r>
    <x v="0"/>
    <x v="509"/>
    <x v="11"/>
    <x v="2"/>
    <x v="2"/>
    <x v="0"/>
    <x v="1"/>
    <x v="0"/>
    <n v="1.4793357E-2"/>
    <n v="20.25"/>
    <n v="191.5162"/>
    <n v="4.5999999999999996"/>
  </r>
  <r>
    <x v="0"/>
    <x v="510"/>
    <x v="6"/>
    <x v="2"/>
    <x v="2"/>
    <x v="0"/>
    <x v="1"/>
    <x v="0"/>
    <n v="7.9690403000000007E-2"/>
    <n v="16.850000000000001"/>
    <n v="113.45440000000001"/>
    <n v="4.5999999999999996"/>
  </r>
  <r>
    <x v="0"/>
    <x v="372"/>
    <x v="13"/>
    <x v="2"/>
    <x v="2"/>
    <x v="0"/>
    <x v="1"/>
    <x v="0"/>
    <n v="0.14016303799999999"/>
    <n v="6.78"/>
    <n v="94.212000000000003"/>
    <n v="4.5999999999999996"/>
  </r>
  <r>
    <x v="1"/>
    <x v="95"/>
    <x v="0"/>
    <x v="4"/>
    <x v="4"/>
    <x v="2"/>
    <x v="0"/>
    <x v="0"/>
    <n v="8.1328781000000003E-2"/>
    <n v="7.02"/>
    <n v="150.07339999999999"/>
    <n v="4.5999999999999996"/>
  </r>
  <r>
    <x v="1"/>
    <x v="511"/>
    <x v="0"/>
    <x v="4"/>
    <x v="4"/>
    <x v="2"/>
    <x v="0"/>
    <x v="0"/>
    <n v="0.13600848900000001"/>
    <n v="17"/>
    <n v="171.7106"/>
    <n v="4.5999999999999996"/>
  </r>
  <r>
    <x v="1"/>
    <x v="512"/>
    <x v="0"/>
    <x v="4"/>
    <x v="4"/>
    <x v="2"/>
    <x v="0"/>
    <x v="0"/>
    <n v="1.4609738000000001E-2"/>
    <n v="17.75"/>
    <n v="160.42619999999999"/>
    <n v="4.5999999999999996"/>
  </r>
  <r>
    <x v="1"/>
    <x v="386"/>
    <x v="5"/>
    <x v="4"/>
    <x v="4"/>
    <x v="2"/>
    <x v="1"/>
    <x v="0"/>
    <n v="1.6143389000000001E-2"/>
    <n v="8.51"/>
    <n v="194.24780000000001"/>
    <n v="4.5999999999999996"/>
  </r>
  <r>
    <x v="1"/>
    <x v="513"/>
    <x v="5"/>
    <x v="4"/>
    <x v="4"/>
    <x v="2"/>
    <x v="1"/>
    <x v="0"/>
    <n v="8.2921642000000004E-2"/>
    <n v="12.6"/>
    <n v="175.2054"/>
    <n v="4.5999999999999996"/>
  </r>
  <r>
    <x v="1"/>
    <x v="514"/>
    <x v="5"/>
    <x v="4"/>
    <x v="4"/>
    <x v="2"/>
    <x v="1"/>
    <x v="0"/>
    <n v="2.3999722000000001E-2"/>
    <n v="19.600000000000001"/>
    <n v="104.0964"/>
    <n v="4.5999999999999996"/>
  </r>
  <r>
    <x v="1"/>
    <x v="515"/>
    <x v="13"/>
    <x v="5"/>
    <x v="5"/>
    <x v="2"/>
    <x v="1"/>
    <x v="0"/>
    <n v="5.6235142000000002E-2"/>
    <n v="17.350000000000001"/>
    <n v="102.0016"/>
    <n v="4.5999999999999996"/>
  </r>
  <r>
    <x v="1"/>
    <x v="152"/>
    <x v="3"/>
    <x v="5"/>
    <x v="5"/>
    <x v="2"/>
    <x v="1"/>
    <x v="0"/>
    <n v="9.0185027000000001E-2"/>
    <n v="14.1"/>
    <n v="140.24959999999999"/>
    <n v="4.5999999999999996"/>
  </r>
  <r>
    <x v="1"/>
    <x v="516"/>
    <x v="7"/>
    <x v="5"/>
    <x v="5"/>
    <x v="2"/>
    <x v="2"/>
    <x v="0"/>
    <n v="1.4505107999999999E-2"/>
    <n v="7.26"/>
    <n v="118.41500000000001"/>
    <n v="4.5999999999999996"/>
  </r>
  <r>
    <x v="1"/>
    <x v="517"/>
    <x v="4"/>
    <x v="5"/>
    <x v="5"/>
    <x v="2"/>
    <x v="2"/>
    <x v="0"/>
    <n v="7.7630198999999997E-2"/>
    <n v="6.96"/>
    <n v="90.914599999999993"/>
    <n v="4.5999999999999996"/>
  </r>
  <r>
    <x v="1"/>
    <x v="518"/>
    <x v="4"/>
    <x v="5"/>
    <x v="5"/>
    <x v="2"/>
    <x v="2"/>
    <x v="0"/>
    <n v="9.6842096000000003E-2"/>
    <n v="9.6"/>
    <n v="166.11580000000001"/>
    <n v="4.5999999999999996"/>
  </r>
  <r>
    <x v="1"/>
    <x v="519"/>
    <x v="4"/>
    <x v="5"/>
    <x v="5"/>
    <x v="2"/>
    <x v="2"/>
    <x v="0"/>
    <n v="8.4809657999999996E-2"/>
    <n v="17.25"/>
    <n v="261.19099999999997"/>
    <n v="4.5999999999999996"/>
  </r>
  <r>
    <x v="0"/>
    <x v="520"/>
    <x v="8"/>
    <x v="4"/>
    <x v="4"/>
    <x v="2"/>
    <x v="2"/>
    <x v="0"/>
    <n v="8.0072603000000006E-2"/>
    <n v="5.0350000000000001"/>
    <n v="228.20359999999999"/>
    <n v="4.5999999999999996"/>
  </r>
  <r>
    <x v="0"/>
    <x v="392"/>
    <x v="2"/>
    <x v="4"/>
    <x v="4"/>
    <x v="2"/>
    <x v="2"/>
    <x v="0"/>
    <n v="8.0804019000000005E-2"/>
    <n v="13.65"/>
    <n v="261.1936"/>
    <n v="4.5999999999999996"/>
  </r>
  <r>
    <x v="0"/>
    <x v="521"/>
    <x v="7"/>
    <x v="4"/>
    <x v="4"/>
    <x v="2"/>
    <x v="2"/>
    <x v="0"/>
    <n v="0.122123201"/>
    <n v="17.7"/>
    <n v="100.76739999999999"/>
    <n v="4.5999999999999996"/>
  </r>
  <r>
    <x v="0"/>
    <x v="522"/>
    <x v="6"/>
    <x v="4"/>
    <x v="4"/>
    <x v="2"/>
    <x v="2"/>
    <x v="0"/>
    <n v="0.157246634"/>
    <n v="15.5"/>
    <n v="145.64179999999999"/>
    <n v="4.5999999999999996"/>
  </r>
  <r>
    <x v="0"/>
    <x v="523"/>
    <x v="4"/>
    <x v="4"/>
    <x v="4"/>
    <x v="2"/>
    <x v="2"/>
    <x v="0"/>
    <n v="0"/>
    <n v="8.26"/>
    <n v="122.57299999999999"/>
    <n v="4.5999999999999996"/>
  </r>
  <r>
    <x v="0"/>
    <x v="371"/>
    <x v="13"/>
    <x v="5"/>
    <x v="5"/>
    <x v="2"/>
    <x v="2"/>
    <x v="0"/>
    <n v="6.3618900000000003E-3"/>
    <n v="6.6349999999999998"/>
    <n v="121.10980000000001"/>
    <n v="4.5999999999999996"/>
  </r>
  <r>
    <x v="0"/>
    <x v="347"/>
    <x v="3"/>
    <x v="5"/>
    <x v="5"/>
    <x v="2"/>
    <x v="2"/>
    <x v="0"/>
    <n v="0.16234858399999999"/>
    <n v="15"/>
    <n v="185.92660000000001"/>
    <n v="4.5999999999999996"/>
  </r>
  <r>
    <x v="0"/>
    <x v="383"/>
    <x v="0"/>
    <x v="5"/>
    <x v="5"/>
    <x v="2"/>
    <x v="0"/>
    <x v="0"/>
    <n v="5.5617979999999997E-3"/>
    <n v="11.35"/>
    <n v="168.37899999999999"/>
    <n v="4.5999999999999996"/>
  </r>
  <r>
    <x v="0"/>
    <x v="524"/>
    <x v="7"/>
    <x v="5"/>
    <x v="5"/>
    <x v="2"/>
    <x v="0"/>
    <x v="0"/>
    <n v="9.2095923999999996E-2"/>
    <n v="18.7"/>
    <n v="183.32919999999999"/>
    <n v="4.5999999999999996"/>
  </r>
  <r>
    <x v="1"/>
    <x v="294"/>
    <x v="8"/>
    <x v="8"/>
    <x v="8"/>
    <x v="2"/>
    <x v="1"/>
    <x v="0"/>
    <n v="2.0711996E-2"/>
    <n v="13.15"/>
    <n v="82.756600000000006"/>
    <n v="4.5999999999999996"/>
  </r>
  <r>
    <x v="1"/>
    <x v="159"/>
    <x v="0"/>
    <x v="8"/>
    <x v="8"/>
    <x v="2"/>
    <x v="1"/>
    <x v="0"/>
    <n v="1.5557425999999999E-2"/>
    <n v="17.5"/>
    <n v="184.72659999999999"/>
    <n v="4.5999999999999996"/>
  </r>
  <r>
    <x v="1"/>
    <x v="525"/>
    <x v="1"/>
    <x v="8"/>
    <x v="8"/>
    <x v="2"/>
    <x v="1"/>
    <x v="0"/>
    <n v="7.7439605999999994E-2"/>
    <n v="20.100000000000001"/>
    <n v="60.653599999999997"/>
    <n v="4.5999999999999996"/>
  </r>
  <r>
    <x v="1"/>
    <x v="526"/>
    <x v="5"/>
    <x v="8"/>
    <x v="8"/>
    <x v="2"/>
    <x v="1"/>
    <x v="0"/>
    <n v="0.16391093800000001"/>
    <n v="12.35"/>
    <n v="119.2124"/>
    <n v="4.5999999999999996"/>
  </r>
  <r>
    <x v="1"/>
    <x v="527"/>
    <x v="5"/>
    <x v="8"/>
    <x v="8"/>
    <x v="2"/>
    <x v="1"/>
    <x v="0"/>
    <n v="9.9117289999999997E-2"/>
    <n v="16"/>
    <n v="210.7902"/>
    <n v="4.5999999999999996"/>
  </r>
  <r>
    <x v="1"/>
    <x v="528"/>
    <x v="7"/>
    <x v="8"/>
    <x v="8"/>
    <x v="2"/>
    <x v="1"/>
    <x v="0"/>
    <n v="0.156269303"/>
    <n v="17.2"/>
    <n v="159.65780000000001"/>
    <n v="4.5999999999999996"/>
  </r>
  <r>
    <x v="1"/>
    <x v="529"/>
    <x v="6"/>
    <x v="8"/>
    <x v="8"/>
    <x v="2"/>
    <x v="1"/>
    <x v="0"/>
    <n v="0.11207602"/>
    <n v="10.395"/>
    <n v="58.021999999999998"/>
    <n v="4.5999999999999996"/>
  </r>
  <r>
    <x v="1"/>
    <x v="282"/>
    <x v="6"/>
    <x v="8"/>
    <x v="8"/>
    <x v="2"/>
    <x v="1"/>
    <x v="0"/>
    <n v="1.0037996E-2"/>
    <n v="17.600000000000001"/>
    <n v="163.55520000000001"/>
    <n v="4.5999999999999996"/>
  </r>
  <r>
    <x v="1"/>
    <x v="530"/>
    <x v="4"/>
    <x v="8"/>
    <x v="8"/>
    <x v="2"/>
    <x v="1"/>
    <x v="0"/>
    <n v="5.6418353999999997E-2"/>
    <n v="13.15"/>
    <n v="142.4812"/>
    <n v="4.5999999999999996"/>
  </r>
  <r>
    <x v="0"/>
    <x v="531"/>
    <x v="2"/>
    <x v="8"/>
    <x v="8"/>
    <x v="2"/>
    <x v="1"/>
    <x v="0"/>
    <n v="1.9930417999999998E-2"/>
    <n v="15.1"/>
    <n v="131.53100000000001"/>
    <n v="4.5999999999999996"/>
  </r>
  <r>
    <x v="0"/>
    <x v="532"/>
    <x v="0"/>
    <x v="8"/>
    <x v="8"/>
    <x v="2"/>
    <x v="1"/>
    <x v="0"/>
    <n v="0.11557055199999999"/>
    <n v="16"/>
    <n v="57.5246"/>
    <n v="4.5999999999999996"/>
  </r>
  <r>
    <x v="0"/>
    <x v="533"/>
    <x v="7"/>
    <x v="8"/>
    <x v="8"/>
    <x v="2"/>
    <x v="1"/>
    <x v="0"/>
    <n v="1.5087112E-2"/>
    <n v="9.8000000000000007"/>
    <n v="250.14080000000001"/>
    <n v="4.5999999999999996"/>
  </r>
  <r>
    <x v="0"/>
    <x v="534"/>
    <x v="7"/>
    <x v="8"/>
    <x v="8"/>
    <x v="2"/>
    <x v="1"/>
    <x v="0"/>
    <n v="5.5103173999999998E-2"/>
    <n v="15.35"/>
    <n v="149.77340000000001"/>
    <n v="4.5999999999999996"/>
  </r>
  <r>
    <x v="0"/>
    <x v="535"/>
    <x v="7"/>
    <x v="8"/>
    <x v="8"/>
    <x v="2"/>
    <x v="1"/>
    <x v="0"/>
    <n v="9.6495425999999995E-2"/>
    <n v="20.2"/>
    <n v="175.6028"/>
    <n v="4.5999999999999996"/>
  </r>
  <r>
    <x v="1"/>
    <x v="536"/>
    <x v="11"/>
    <x v="6"/>
    <x v="6"/>
    <x v="1"/>
    <x v="0"/>
    <x v="2"/>
    <n v="0.103419257"/>
    <n v="9.27"/>
    <n v="148.10499999999999"/>
    <n v="4.5999999999999996"/>
  </r>
  <r>
    <x v="1"/>
    <x v="154"/>
    <x v="11"/>
    <x v="6"/>
    <x v="6"/>
    <x v="1"/>
    <x v="0"/>
    <x v="2"/>
    <n v="9.7251620999999996E-2"/>
    <n v="13.8"/>
    <n v="245.78020000000001"/>
    <n v="4.5999999999999996"/>
  </r>
  <r>
    <x v="1"/>
    <x v="537"/>
    <x v="11"/>
    <x v="6"/>
    <x v="6"/>
    <x v="1"/>
    <x v="0"/>
    <x v="2"/>
    <n v="4.0550867999999997E-2"/>
    <n v="19.600000000000001"/>
    <n v="45.571800000000003"/>
    <n v="4.5999999999999996"/>
  </r>
  <r>
    <x v="1"/>
    <x v="243"/>
    <x v="2"/>
    <x v="6"/>
    <x v="6"/>
    <x v="1"/>
    <x v="0"/>
    <x v="2"/>
    <n v="6.0847633999999998E-2"/>
    <n v="20.5"/>
    <n v="75.069599999999994"/>
    <n v="4.5999999999999996"/>
  </r>
  <r>
    <x v="1"/>
    <x v="194"/>
    <x v="7"/>
    <x v="6"/>
    <x v="6"/>
    <x v="1"/>
    <x v="2"/>
    <x v="2"/>
    <n v="1.6735878999999999E-2"/>
    <n v="21.25"/>
    <n v="185.26079999999999"/>
    <n v="4.5999999999999996"/>
  </r>
  <r>
    <x v="1"/>
    <x v="538"/>
    <x v="15"/>
    <x v="6"/>
    <x v="6"/>
    <x v="1"/>
    <x v="2"/>
    <x v="2"/>
    <n v="0.116527666"/>
    <n v="12.8"/>
    <n v="261.42520000000002"/>
    <n v="4.5999999999999996"/>
  </r>
  <r>
    <x v="1"/>
    <x v="237"/>
    <x v="13"/>
    <x v="3"/>
    <x v="3"/>
    <x v="1"/>
    <x v="2"/>
    <x v="0"/>
    <n v="6.0649213E-2"/>
    <n v="20.350000000000001"/>
    <n v="232.76159999999999"/>
    <n v="4.5999999999999996"/>
  </r>
  <r>
    <x v="1"/>
    <x v="239"/>
    <x v="3"/>
    <x v="3"/>
    <x v="3"/>
    <x v="1"/>
    <x v="2"/>
    <x v="0"/>
    <n v="3.1918283999999998E-2"/>
    <n v="7.6550000000000002"/>
    <n v="117.7492"/>
    <n v="4.5999999999999996"/>
  </r>
  <r>
    <x v="1"/>
    <x v="539"/>
    <x v="11"/>
    <x v="3"/>
    <x v="3"/>
    <x v="1"/>
    <x v="2"/>
    <x v="0"/>
    <n v="6.1934991000000002E-2"/>
    <n v="14.5"/>
    <n v="154.49979999999999"/>
    <n v="4.5999999999999996"/>
  </r>
  <r>
    <x v="1"/>
    <x v="540"/>
    <x v="11"/>
    <x v="3"/>
    <x v="3"/>
    <x v="1"/>
    <x v="2"/>
    <x v="0"/>
    <n v="3.0410273000000002E-2"/>
    <n v="17.75"/>
    <n v="256.06720000000001"/>
    <n v="4.5999999999999996"/>
  </r>
  <r>
    <x v="1"/>
    <x v="541"/>
    <x v="2"/>
    <x v="3"/>
    <x v="3"/>
    <x v="1"/>
    <x v="2"/>
    <x v="0"/>
    <n v="0"/>
    <n v="7.0350000000000001"/>
    <n v="262.69099999999997"/>
    <n v="4.5999999999999996"/>
  </r>
  <r>
    <x v="1"/>
    <x v="479"/>
    <x v="1"/>
    <x v="3"/>
    <x v="3"/>
    <x v="1"/>
    <x v="2"/>
    <x v="0"/>
    <n v="2.4456796999999999E-2"/>
    <n v="9.6"/>
    <n v="186.62139999999999"/>
    <n v="4.5999999999999996"/>
  </r>
  <r>
    <x v="1"/>
    <x v="542"/>
    <x v="1"/>
    <x v="3"/>
    <x v="3"/>
    <x v="1"/>
    <x v="2"/>
    <x v="0"/>
    <n v="1.6197216E-2"/>
    <n v="16.600000000000001"/>
    <n v="108.8596"/>
    <n v="4.5999999999999996"/>
  </r>
  <r>
    <x v="1"/>
    <x v="64"/>
    <x v="5"/>
    <x v="3"/>
    <x v="3"/>
    <x v="1"/>
    <x v="2"/>
    <x v="0"/>
    <n v="1.5149955E-2"/>
    <n v="6.38"/>
    <n v="144.047"/>
    <n v="4.5999999999999996"/>
  </r>
  <r>
    <x v="1"/>
    <x v="543"/>
    <x v="10"/>
    <x v="3"/>
    <x v="3"/>
    <x v="1"/>
    <x v="2"/>
    <x v="0"/>
    <n v="4.7059016000000002E-2"/>
    <n v="5.5"/>
    <n v="100.1016"/>
    <n v="4.5999999999999996"/>
  </r>
  <r>
    <x v="1"/>
    <x v="544"/>
    <x v="6"/>
    <x v="3"/>
    <x v="3"/>
    <x v="1"/>
    <x v="2"/>
    <x v="0"/>
    <n v="0.13930163400000001"/>
    <n v="16.850000000000001"/>
    <n v="144.976"/>
    <n v="4.5999999999999996"/>
  </r>
  <r>
    <x v="1"/>
    <x v="545"/>
    <x v="6"/>
    <x v="3"/>
    <x v="3"/>
    <x v="1"/>
    <x v="2"/>
    <x v="0"/>
    <n v="7.5468080000000003E-3"/>
    <n v="20.75"/>
    <n v="104.1622"/>
    <n v="4.5999999999999996"/>
  </r>
  <r>
    <x v="0"/>
    <x v="546"/>
    <x v="13"/>
    <x v="3"/>
    <x v="3"/>
    <x v="1"/>
    <x v="2"/>
    <x v="0"/>
    <n v="0.128176489"/>
    <n v="9.6950000000000003"/>
    <n v="224.84039999999999"/>
    <n v="4.5999999999999996"/>
  </r>
  <r>
    <x v="0"/>
    <x v="547"/>
    <x v="12"/>
    <x v="3"/>
    <x v="3"/>
    <x v="1"/>
    <x v="2"/>
    <x v="0"/>
    <n v="9.4488484999999997E-2"/>
    <n v="7.8949999999999996"/>
    <n v="100.7332"/>
    <n v="4.5999999999999996"/>
  </r>
  <r>
    <x v="0"/>
    <x v="548"/>
    <x v="11"/>
    <x v="3"/>
    <x v="3"/>
    <x v="1"/>
    <x v="2"/>
    <x v="0"/>
    <n v="4.8166899999999999E-2"/>
    <n v="10.5"/>
    <n v="48.837600000000002"/>
    <n v="4.5999999999999996"/>
  </r>
  <r>
    <x v="0"/>
    <x v="549"/>
    <x v="2"/>
    <x v="3"/>
    <x v="3"/>
    <x v="1"/>
    <x v="2"/>
    <x v="0"/>
    <n v="1.9183756E-2"/>
    <n v="20.5"/>
    <n v="83.759200000000007"/>
    <n v="4.5999999999999996"/>
  </r>
  <r>
    <x v="0"/>
    <x v="550"/>
    <x v="7"/>
    <x v="3"/>
    <x v="3"/>
    <x v="1"/>
    <x v="2"/>
    <x v="0"/>
    <n v="5.4507422E-2"/>
    <n v="11.3"/>
    <n v="96.309399999999997"/>
    <n v="4.5999999999999996"/>
  </r>
  <r>
    <x v="0"/>
    <x v="551"/>
    <x v="6"/>
    <x v="3"/>
    <x v="3"/>
    <x v="1"/>
    <x v="2"/>
    <x v="0"/>
    <n v="6.5841719000000007E-2"/>
    <n v="15.25"/>
    <n v="179.86600000000001"/>
    <n v="4.5999999999999996"/>
  </r>
  <r>
    <x v="1"/>
    <x v="552"/>
    <x v="8"/>
    <x v="1"/>
    <x v="1"/>
    <x v="1"/>
    <x v="0"/>
    <x v="1"/>
    <n v="0"/>
    <n v="13.35"/>
    <n v="217.61660000000001"/>
    <n v="4.5999999999999996"/>
  </r>
  <r>
    <x v="1"/>
    <x v="117"/>
    <x v="11"/>
    <x v="1"/>
    <x v="1"/>
    <x v="1"/>
    <x v="0"/>
    <x v="1"/>
    <n v="2.4293289999999999E-2"/>
    <n v="12.6"/>
    <n v="33.487400000000001"/>
    <n v="4.5999999999999996"/>
  </r>
  <r>
    <x v="1"/>
    <x v="259"/>
    <x v="4"/>
    <x v="1"/>
    <x v="1"/>
    <x v="1"/>
    <x v="0"/>
    <x v="1"/>
    <n v="3.7383777999999999E-2"/>
    <n v="15.7"/>
    <n v="179.76339999999999"/>
    <n v="4.5999999999999996"/>
  </r>
  <r>
    <x v="1"/>
    <x v="553"/>
    <x v="8"/>
    <x v="1"/>
    <x v="1"/>
    <x v="1"/>
    <x v="0"/>
    <x v="1"/>
    <n v="0.12872825800000001"/>
    <n v="19.5"/>
    <n v="155.3314"/>
    <n v="4.5999999999999996"/>
  </r>
  <r>
    <x v="1"/>
    <x v="554"/>
    <x v="3"/>
    <x v="1"/>
    <x v="1"/>
    <x v="1"/>
    <x v="0"/>
    <x v="1"/>
    <n v="4.1273235999999998E-2"/>
    <n v="6.98"/>
    <n v="82.493399999999994"/>
    <n v="4.5999999999999996"/>
  </r>
  <r>
    <x v="1"/>
    <x v="154"/>
    <x v="11"/>
    <x v="1"/>
    <x v="1"/>
    <x v="1"/>
    <x v="0"/>
    <x v="1"/>
    <n v="5.8339152999999998E-2"/>
    <n v="13.8"/>
    <n v="246.28020000000001"/>
    <n v="4.5999999999999996"/>
  </r>
  <r>
    <x v="1"/>
    <x v="389"/>
    <x v="1"/>
    <x v="1"/>
    <x v="1"/>
    <x v="1"/>
    <x v="0"/>
    <x v="1"/>
    <n v="3.6382523999999999E-2"/>
    <n v="7.5"/>
    <n v="177.90280000000001"/>
    <n v="4.5999999999999996"/>
  </r>
  <r>
    <x v="0"/>
    <x v="200"/>
    <x v="3"/>
    <x v="1"/>
    <x v="1"/>
    <x v="1"/>
    <x v="0"/>
    <x v="1"/>
    <n v="3.2308481999999999E-2"/>
    <n v="5.46"/>
    <n v="185.22399999999999"/>
    <n v="4.5999999999999996"/>
  </r>
  <r>
    <x v="1"/>
    <x v="555"/>
    <x v="0"/>
    <x v="7"/>
    <x v="7"/>
    <x v="1"/>
    <x v="0"/>
    <x v="3"/>
    <n v="2.2291121000000001E-2"/>
    <m/>
    <n v="93.609399999999994"/>
    <n v="4.5999999999999996"/>
  </r>
  <r>
    <x v="1"/>
    <x v="334"/>
    <x v="7"/>
    <x v="7"/>
    <x v="7"/>
    <x v="1"/>
    <x v="0"/>
    <x v="3"/>
    <n v="0"/>
    <m/>
    <n v="109.1938"/>
    <n v="4.5999999999999996"/>
  </r>
  <r>
    <x v="1"/>
    <x v="528"/>
    <x v="7"/>
    <x v="7"/>
    <x v="7"/>
    <x v="1"/>
    <x v="0"/>
    <x v="3"/>
    <n v="0.155541973"/>
    <m/>
    <n v="159.7578"/>
    <n v="4.5999999999999996"/>
  </r>
  <r>
    <x v="1"/>
    <x v="556"/>
    <x v="6"/>
    <x v="7"/>
    <x v="7"/>
    <x v="1"/>
    <x v="0"/>
    <x v="3"/>
    <n v="0.141129263"/>
    <m/>
    <n v="121.60720000000001"/>
    <n v="4.5999999999999996"/>
  </r>
  <r>
    <x v="0"/>
    <x v="223"/>
    <x v="0"/>
    <x v="7"/>
    <x v="7"/>
    <x v="1"/>
    <x v="0"/>
    <x v="3"/>
    <n v="0.15842451599999999"/>
    <m/>
    <n v="62.419400000000003"/>
    <n v="4.5999999999999996"/>
  </r>
  <r>
    <x v="0"/>
    <x v="557"/>
    <x v="0"/>
    <x v="7"/>
    <x v="7"/>
    <x v="1"/>
    <x v="0"/>
    <x v="3"/>
    <n v="4.3978369000000003E-2"/>
    <m/>
    <n v="178.43180000000001"/>
    <n v="4.5999999999999996"/>
  </r>
  <r>
    <x v="0"/>
    <x v="558"/>
    <x v="7"/>
    <x v="7"/>
    <x v="7"/>
    <x v="1"/>
    <x v="0"/>
    <x v="3"/>
    <n v="3.6731658E-2"/>
    <m/>
    <n v="177.23699999999999"/>
    <n v="4.5999999999999996"/>
  </r>
  <r>
    <x v="0"/>
    <x v="559"/>
    <x v="7"/>
    <x v="7"/>
    <x v="7"/>
    <x v="1"/>
    <x v="0"/>
    <x v="3"/>
    <n v="0"/>
    <m/>
    <n v="182.0608"/>
    <n v="4.5999999999999996"/>
  </r>
  <r>
    <x v="1"/>
    <x v="122"/>
    <x v="1"/>
    <x v="7"/>
    <x v="7"/>
    <x v="1"/>
    <x v="0"/>
    <x v="3"/>
    <n v="1.8813776000000001E-2"/>
    <m/>
    <n v="235.25899999999999"/>
    <n v="4.5999999999999996"/>
  </r>
  <r>
    <x v="0"/>
    <x v="110"/>
    <x v="15"/>
    <x v="7"/>
    <x v="7"/>
    <x v="1"/>
    <x v="0"/>
    <x v="3"/>
    <n v="7.0068830000000002E-3"/>
    <m/>
    <n v="173.57380000000001"/>
    <n v="4.5999999999999996"/>
  </r>
  <r>
    <x v="1"/>
    <x v="560"/>
    <x v="5"/>
    <x v="5"/>
    <x v="5"/>
    <x v="2"/>
    <x v="1"/>
    <x v="0"/>
    <n v="2.8760013000000001E-2"/>
    <n v="12.15"/>
    <n v="151.4708"/>
    <n v="4.5"/>
  </r>
  <r>
    <x v="1"/>
    <x v="561"/>
    <x v="6"/>
    <x v="1"/>
    <x v="1"/>
    <x v="1"/>
    <x v="0"/>
    <x v="1"/>
    <n v="4.0081193000000001E-2"/>
    <n v="11.65"/>
    <n v="227.0694"/>
    <n v="4.5"/>
  </r>
  <r>
    <x v="1"/>
    <x v="562"/>
    <x v="1"/>
    <x v="8"/>
    <x v="8"/>
    <x v="2"/>
    <x v="1"/>
    <x v="0"/>
    <n v="8.2316505999999998E-2"/>
    <n v="17.600000000000001"/>
    <n v="160.69200000000001"/>
    <n v="4.5"/>
  </r>
  <r>
    <x v="0"/>
    <x v="563"/>
    <x v="13"/>
    <x v="1"/>
    <x v="1"/>
    <x v="1"/>
    <x v="0"/>
    <x v="1"/>
    <n v="0"/>
    <n v="5.4649999999999999"/>
    <n v="132.5626"/>
    <n v="4.5"/>
  </r>
  <r>
    <x v="1"/>
    <x v="564"/>
    <x v="8"/>
    <x v="6"/>
    <x v="6"/>
    <x v="1"/>
    <x v="1"/>
    <x v="2"/>
    <n v="0"/>
    <n v="17.850000000000001"/>
    <n v="196.57939999999999"/>
    <n v="4.5"/>
  </r>
  <r>
    <x v="0"/>
    <x v="565"/>
    <x v="6"/>
    <x v="6"/>
    <x v="6"/>
    <x v="1"/>
    <x v="1"/>
    <x v="2"/>
    <n v="0.15055471100000001"/>
    <n v="6.67"/>
    <n v="130.0626"/>
    <n v="4.5"/>
  </r>
  <r>
    <x v="1"/>
    <x v="401"/>
    <x v="4"/>
    <x v="8"/>
    <x v="8"/>
    <x v="2"/>
    <x v="1"/>
    <x v="0"/>
    <n v="6.1052759999999998E-2"/>
    <n v="7.63"/>
    <n v="95.443600000000004"/>
    <n v="4.5"/>
  </r>
  <r>
    <x v="1"/>
    <x v="566"/>
    <x v="6"/>
    <x v="2"/>
    <x v="2"/>
    <x v="0"/>
    <x v="1"/>
    <x v="0"/>
    <n v="3.6390173999999997E-2"/>
    <n v="16.850000000000001"/>
    <n v="91.448800000000006"/>
    <n v="4.5"/>
  </r>
  <r>
    <x v="1"/>
    <x v="567"/>
    <x v="5"/>
    <x v="1"/>
    <x v="1"/>
    <x v="1"/>
    <x v="0"/>
    <x v="1"/>
    <n v="9.9729888000000003E-2"/>
    <n v="13"/>
    <n v="46.305999999999997"/>
    <n v="4.5"/>
  </r>
  <r>
    <x v="1"/>
    <x v="568"/>
    <x v="5"/>
    <x v="0"/>
    <x v="0"/>
    <x v="0"/>
    <x v="0"/>
    <x v="0"/>
    <n v="0.11972145100000001"/>
    <n v="8.6950000000000003"/>
    <n v="95.509399999999999"/>
    <n v="4.5"/>
  </r>
  <r>
    <x v="1"/>
    <x v="552"/>
    <x v="8"/>
    <x v="4"/>
    <x v="4"/>
    <x v="2"/>
    <x v="1"/>
    <x v="0"/>
    <n v="4.8124443000000003E-2"/>
    <n v="13.35"/>
    <n v="216.7166"/>
    <n v="4.5"/>
  </r>
  <r>
    <x v="0"/>
    <x v="203"/>
    <x v="3"/>
    <x v="7"/>
    <x v="7"/>
    <x v="1"/>
    <x v="0"/>
    <x v="3"/>
    <n v="1.1953902000000001E-2"/>
    <m/>
    <n v="164.51840000000001"/>
    <n v="4.5"/>
  </r>
  <r>
    <x v="1"/>
    <x v="569"/>
    <x v="5"/>
    <x v="3"/>
    <x v="3"/>
    <x v="1"/>
    <x v="2"/>
    <x v="0"/>
    <n v="9.9848469999999998E-3"/>
    <n v="13.6"/>
    <n v="175.43700000000001"/>
    <n v="4.5"/>
  </r>
  <r>
    <x v="1"/>
    <x v="570"/>
    <x v="5"/>
    <x v="7"/>
    <x v="7"/>
    <x v="1"/>
    <x v="0"/>
    <x v="3"/>
    <n v="5.9776237000000003E-2"/>
    <m/>
    <n v="231.76419999999999"/>
    <n v="4.5"/>
  </r>
  <r>
    <x v="1"/>
    <x v="234"/>
    <x v="13"/>
    <x v="5"/>
    <x v="5"/>
    <x v="2"/>
    <x v="0"/>
    <x v="0"/>
    <n v="0.13115279899999999"/>
    <n v="14.3"/>
    <n v="78.632800000000003"/>
    <n v="4.5"/>
  </r>
  <r>
    <x v="0"/>
    <x v="571"/>
    <x v="0"/>
    <x v="0"/>
    <x v="0"/>
    <x v="0"/>
    <x v="0"/>
    <x v="0"/>
    <n v="0.100330684"/>
    <n v="20.7"/>
    <n v="123.4388"/>
    <n v="4.5"/>
  </r>
  <r>
    <x v="1"/>
    <x v="572"/>
    <x v="9"/>
    <x v="3"/>
    <x v="3"/>
    <x v="1"/>
    <x v="2"/>
    <x v="0"/>
    <n v="6.6014595999999995E-2"/>
    <n v="6.57"/>
    <n v="259.7278"/>
    <n v="4.5"/>
  </r>
  <r>
    <x v="1"/>
    <x v="573"/>
    <x v="0"/>
    <x v="4"/>
    <x v="4"/>
    <x v="2"/>
    <x v="0"/>
    <x v="0"/>
    <n v="0.122475364"/>
    <n v="16.600000000000001"/>
    <n v="175.57380000000001"/>
    <n v="4.5"/>
  </r>
  <r>
    <x v="1"/>
    <x v="574"/>
    <x v="6"/>
    <x v="8"/>
    <x v="8"/>
    <x v="2"/>
    <x v="1"/>
    <x v="0"/>
    <n v="0.128065918"/>
    <n v="19"/>
    <n v="104.3622"/>
    <n v="4.5"/>
  </r>
  <r>
    <x v="0"/>
    <x v="575"/>
    <x v="3"/>
    <x v="5"/>
    <x v="5"/>
    <x v="2"/>
    <x v="0"/>
    <x v="0"/>
    <n v="5.0786365999999999E-2"/>
    <n v="9"/>
    <n v="152.20240000000001"/>
    <n v="4.5"/>
  </r>
  <r>
    <x v="1"/>
    <x v="556"/>
    <x v="6"/>
    <x v="0"/>
    <x v="0"/>
    <x v="0"/>
    <x v="0"/>
    <x v="0"/>
    <n v="0"/>
    <n v="20.350000000000001"/>
    <n v="120.9072"/>
    <n v="4.5"/>
  </r>
  <r>
    <x v="1"/>
    <x v="576"/>
    <x v="6"/>
    <x v="5"/>
    <x v="5"/>
    <x v="2"/>
    <x v="0"/>
    <x v="0"/>
    <n v="3.0108283E-2"/>
    <n v="17.7"/>
    <n v="165.98159999999999"/>
    <n v="4.5"/>
  </r>
  <r>
    <x v="1"/>
    <x v="104"/>
    <x v="7"/>
    <x v="6"/>
    <x v="6"/>
    <x v="1"/>
    <x v="0"/>
    <x v="2"/>
    <n v="2.8009381999999999E-2"/>
    <n v="17.5"/>
    <n v="141.71799999999999"/>
    <n v="4.5"/>
  </r>
  <r>
    <x v="1"/>
    <x v="577"/>
    <x v="1"/>
    <x v="3"/>
    <x v="3"/>
    <x v="1"/>
    <x v="2"/>
    <x v="0"/>
    <n v="5.2165854999999997E-2"/>
    <n v="17"/>
    <n v="125.07299999999999"/>
    <n v="4.5"/>
  </r>
  <r>
    <x v="1"/>
    <x v="578"/>
    <x v="11"/>
    <x v="2"/>
    <x v="2"/>
    <x v="0"/>
    <x v="1"/>
    <x v="0"/>
    <n v="0.13267058000000001"/>
    <n v="11.85"/>
    <n v="96.4726"/>
    <n v="4.5"/>
  </r>
  <r>
    <x v="1"/>
    <x v="579"/>
    <x v="2"/>
    <x v="6"/>
    <x v="6"/>
    <x v="1"/>
    <x v="0"/>
    <x v="2"/>
    <n v="6.2606582999999993E-2"/>
    <n v="20.85"/>
    <n v="192.24780000000001"/>
    <n v="4.5"/>
  </r>
  <r>
    <x v="1"/>
    <x v="569"/>
    <x v="5"/>
    <x v="0"/>
    <x v="0"/>
    <x v="0"/>
    <x v="0"/>
    <x v="0"/>
    <n v="1.0008698999999999E-2"/>
    <n v="13.6"/>
    <n v="176.73699999999999"/>
    <n v="4.5"/>
  </r>
  <r>
    <x v="1"/>
    <x v="580"/>
    <x v="10"/>
    <x v="5"/>
    <x v="5"/>
    <x v="2"/>
    <x v="0"/>
    <x v="0"/>
    <n v="6.5026433999999994E-2"/>
    <n v="12.15"/>
    <n v="253.70400000000001"/>
    <n v="4.5"/>
  </r>
  <r>
    <x v="0"/>
    <x v="581"/>
    <x v="7"/>
    <x v="5"/>
    <x v="5"/>
    <x v="2"/>
    <x v="0"/>
    <x v="0"/>
    <n v="2.3664054E-2"/>
    <n v="12.8"/>
    <n v="226.04040000000001"/>
    <n v="4.5"/>
  </r>
  <r>
    <x v="1"/>
    <x v="582"/>
    <x v="10"/>
    <x v="6"/>
    <x v="6"/>
    <x v="1"/>
    <x v="0"/>
    <x v="2"/>
    <n v="1.1314423000000001E-2"/>
    <n v="12.15"/>
    <n v="122.973"/>
    <n v="4.5"/>
  </r>
  <r>
    <x v="1"/>
    <x v="583"/>
    <x v="13"/>
    <x v="0"/>
    <x v="0"/>
    <x v="0"/>
    <x v="0"/>
    <x v="0"/>
    <n v="0.119547387"/>
    <n v="20.5"/>
    <n v="108.95959999999999"/>
    <n v="4.5"/>
  </r>
  <r>
    <x v="1"/>
    <x v="584"/>
    <x v="8"/>
    <x v="0"/>
    <x v="0"/>
    <x v="0"/>
    <x v="0"/>
    <x v="0"/>
    <n v="0.14110815600000001"/>
    <n v="4.6349999999999998"/>
    <n v="128.29939999999999"/>
    <n v="4.5"/>
  </r>
  <r>
    <x v="1"/>
    <x v="384"/>
    <x v="3"/>
    <x v="0"/>
    <x v="0"/>
    <x v="0"/>
    <x v="0"/>
    <x v="0"/>
    <n v="5.3372768000000001E-2"/>
    <n v="6.65"/>
    <n v="149.57339999999999"/>
    <n v="4.5"/>
  </r>
  <r>
    <x v="1"/>
    <x v="585"/>
    <x v="11"/>
    <x v="0"/>
    <x v="0"/>
    <x v="0"/>
    <x v="0"/>
    <x v="0"/>
    <n v="2.2099982000000001E-2"/>
    <n v="16.7"/>
    <n v="110.18859999999999"/>
    <n v="4.5"/>
  </r>
  <r>
    <x v="1"/>
    <x v="586"/>
    <x v="2"/>
    <x v="0"/>
    <x v="0"/>
    <x v="0"/>
    <x v="0"/>
    <x v="0"/>
    <n v="4.2687151E-2"/>
    <n v="5.19"/>
    <n v="195.911"/>
    <n v="4.5"/>
  </r>
  <r>
    <x v="1"/>
    <x v="587"/>
    <x v="0"/>
    <x v="0"/>
    <x v="0"/>
    <x v="0"/>
    <x v="0"/>
    <x v="0"/>
    <n v="0.16174058199999999"/>
    <n v="18.2"/>
    <n v="38.418999999999997"/>
    <n v="4.5"/>
  </r>
  <r>
    <x v="1"/>
    <x v="42"/>
    <x v="9"/>
    <x v="0"/>
    <x v="0"/>
    <x v="0"/>
    <x v="0"/>
    <x v="0"/>
    <n v="4.8092815999999997E-2"/>
    <n v="10.5"/>
    <n v="159.2946"/>
    <n v="4.5"/>
  </r>
  <r>
    <x v="1"/>
    <x v="588"/>
    <x v="1"/>
    <x v="0"/>
    <x v="0"/>
    <x v="0"/>
    <x v="0"/>
    <x v="0"/>
    <n v="5.3527104999999998E-2"/>
    <n v="12.85"/>
    <n v="185.16079999999999"/>
    <n v="4.5"/>
  </r>
  <r>
    <x v="1"/>
    <x v="589"/>
    <x v="1"/>
    <x v="0"/>
    <x v="0"/>
    <x v="0"/>
    <x v="0"/>
    <x v="0"/>
    <n v="2.5325897E-2"/>
    <n v="19.600000000000001"/>
    <n v="150.9024"/>
    <n v="4.5"/>
  </r>
  <r>
    <x v="1"/>
    <x v="508"/>
    <x v="5"/>
    <x v="0"/>
    <x v="0"/>
    <x v="0"/>
    <x v="0"/>
    <x v="0"/>
    <n v="3.1201465000000001E-2"/>
    <n v="7.2850000000000001"/>
    <n v="174.7054"/>
    <n v="4.5"/>
  </r>
  <r>
    <x v="1"/>
    <x v="386"/>
    <x v="5"/>
    <x v="0"/>
    <x v="0"/>
    <x v="0"/>
    <x v="0"/>
    <x v="0"/>
    <n v="1.6135764E-2"/>
    <n v="8.51"/>
    <n v="195.64779999999999"/>
    <n v="4.5"/>
  </r>
  <r>
    <x v="1"/>
    <x v="560"/>
    <x v="5"/>
    <x v="0"/>
    <x v="0"/>
    <x v="0"/>
    <x v="0"/>
    <x v="0"/>
    <n v="2.8642712000000001E-2"/>
    <n v="12.15"/>
    <n v="149.07079999999999"/>
    <n v="4.5"/>
  </r>
  <r>
    <x v="1"/>
    <x v="490"/>
    <x v="5"/>
    <x v="0"/>
    <x v="0"/>
    <x v="0"/>
    <x v="0"/>
    <x v="0"/>
    <n v="4.1355365999999998E-2"/>
    <n v="19.600000000000001"/>
    <n v="88.751400000000004"/>
    <n v="4.5"/>
  </r>
  <r>
    <x v="1"/>
    <x v="590"/>
    <x v="10"/>
    <x v="0"/>
    <x v="0"/>
    <x v="0"/>
    <x v="0"/>
    <x v="0"/>
    <n v="9.2060693999999998E-2"/>
    <n v="19.100000000000001"/>
    <n v="183.76079999999999"/>
    <n v="4.5"/>
  </r>
  <r>
    <x v="1"/>
    <x v="105"/>
    <x v="14"/>
    <x v="0"/>
    <x v="0"/>
    <x v="0"/>
    <x v="0"/>
    <x v="0"/>
    <n v="7.3524776E-2"/>
    <n v="17.75"/>
    <n v="34.821599999999997"/>
    <n v="4.5"/>
  </r>
  <r>
    <x v="1"/>
    <x v="591"/>
    <x v="6"/>
    <x v="0"/>
    <x v="0"/>
    <x v="0"/>
    <x v="0"/>
    <x v="0"/>
    <n v="0.13651285799999999"/>
    <n v="6.4050000000000002"/>
    <n v="128.76779999999999"/>
    <n v="4.5"/>
  </r>
  <r>
    <x v="1"/>
    <x v="592"/>
    <x v="6"/>
    <x v="0"/>
    <x v="0"/>
    <x v="0"/>
    <x v="0"/>
    <x v="0"/>
    <n v="9.3441603999999998E-2"/>
    <n v="12.35"/>
    <n v="119.11239999999999"/>
    <n v="4.5"/>
  </r>
  <r>
    <x v="1"/>
    <x v="593"/>
    <x v="6"/>
    <x v="0"/>
    <x v="0"/>
    <x v="0"/>
    <x v="0"/>
    <x v="0"/>
    <n v="0.10887917699999999"/>
    <n v="20.75"/>
    <n v="161.55779999999999"/>
    <n v="4.5"/>
  </r>
  <r>
    <x v="1"/>
    <x v="594"/>
    <x v="6"/>
    <x v="0"/>
    <x v="0"/>
    <x v="0"/>
    <x v="0"/>
    <x v="0"/>
    <n v="1.9453430000000001E-2"/>
    <n v="21.25"/>
    <n v="120.87560000000001"/>
    <n v="4.5"/>
  </r>
  <r>
    <x v="1"/>
    <x v="595"/>
    <x v="4"/>
    <x v="0"/>
    <x v="0"/>
    <x v="0"/>
    <x v="0"/>
    <x v="0"/>
    <n v="1.9408559999999998E-2"/>
    <n v="16.2"/>
    <n v="156.7972"/>
    <n v="4.5"/>
  </r>
  <r>
    <x v="1"/>
    <x v="596"/>
    <x v="15"/>
    <x v="0"/>
    <x v="0"/>
    <x v="0"/>
    <x v="0"/>
    <x v="0"/>
    <n v="6.0942631999999997E-2"/>
    <n v="16"/>
    <n v="225.6404"/>
    <n v="4.5"/>
  </r>
  <r>
    <x v="0"/>
    <x v="597"/>
    <x v="3"/>
    <x v="0"/>
    <x v="0"/>
    <x v="0"/>
    <x v="0"/>
    <x v="0"/>
    <n v="3.2208865000000003E-2"/>
    <n v="8.1150000000000002"/>
    <n v="154.99719999999999"/>
    <n v="4.5"/>
  </r>
  <r>
    <x v="0"/>
    <x v="598"/>
    <x v="3"/>
    <x v="0"/>
    <x v="0"/>
    <x v="0"/>
    <x v="0"/>
    <x v="0"/>
    <n v="0.160951491"/>
    <n v="19.7"/>
    <n v="256.10140000000001"/>
    <n v="4.5"/>
  </r>
  <r>
    <x v="0"/>
    <x v="505"/>
    <x v="11"/>
    <x v="0"/>
    <x v="0"/>
    <x v="0"/>
    <x v="0"/>
    <x v="0"/>
    <n v="0.107223632"/>
    <n v="11.8"/>
    <n v="223.5772"/>
    <n v="4.5"/>
  </r>
  <r>
    <x v="0"/>
    <x v="599"/>
    <x v="2"/>
    <x v="0"/>
    <x v="0"/>
    <x v="0"/>
    <x v="0"/>
    <x v="0"/>
    <n v="0.127066966"/>
    <n v="8.35"/>
    <n v="76.535399999999996"/>
    <n v="4.5"/>
  </r>
  <r>
    <x v="0"/>
    <x v="206"/>
    <x v="2"/>
    <x v="0"/>
    <x v="0"/>
    <x v="0"/>
    <x v="0"/>
    <x v="0"/>
    <n v="5.4540158999999998E-2"/>
    <n v="20.100000000000001"/>
    <n v="152.13659999999999"/>
    <n v="4.5"/>
  </r>
  <r>
    <x v="0"/>
    <x v="377"/>
    <x v="0"/>
    <x v="0"/>
    <x v="0"/>
    <x v="0"/>
    <x v="0"/>
    <x v="0"/>
    <n v="0.14526636000000001"/>
    <n v="7.59"/>
    <n v="172.90799999999999"/>
    <n v="4.5"/>
  </r>
  <r>
    <x v="0"/>
    <x v="600"/>
    <x v="6"/>
    <x v="0"/>
    <x v="0"/>
    <x v="0"/>
    <x v="0"/>
    <x v="0"/>
    <n v="0.12970500800000001"/>
    <n v="5.0949999999999998"/>
    <n v="141.88380000000001"/>
    <n v="4.5"/>
  </r>
  <r>
    <x v="1"/>
    <x v="473"/>
    <x v="11"/>
    <x v="0"/>
    <x v="0"/>
    <x v="0"/>
    <x v="0"/>
    <x v="0"/>
    <n v="3.5118834000000002E-2"/>
    <n v="17.25"/>
    <n v="93.412000000000006"/>
    <n v="4.5"/>
  </r>
  <r>
    <x v="1"/>
    <x v="467"/>
    <x v="11"/>
    <x v="7"/>
    <x v="9"/>
    <x v="0"/>
    <x v="1"/>
    <x v="2"/>
    <n v="9.9442328999999996E-2"/>
    <m/>
    <n v="233.16419999999999"/>
    <n v="4.5"/>
  </r>
  <r>
    <x v="1"/>
    <x v="601"/>
    <x v="0"/>
    <x v="7"/>
    <x v="9"/>
    <x v="0"/>
    <x v="1"/>
    <x v="2"/>
    <n v="0.22628438100000001"/>
    <m/>
    <n v="163.221"/>
    <n v="4.5"/>
  </r>
  <r>
    <x v="1"/>
    <x v="364"/>
    <x v="5"/>
    <x v="7"/>
    <x v="9"/>
    <x v="0"/>
    <x v="1"/>
    <x v="2"/>
    <n v="0.12998368799999999"/>
    <m/>
    <n v="93.046199999999999"/>
    <n v="4.5"/>
  </r>
  <r>
    <x v="1"/>
    <x v="602"/>
    <x v="5"/>
    <x v="7"/>
    <x v="9"/>
    <x v="0"/>
    <x v="1"/>
    <x v="2"/>
    <n v="2.7532258E-2"/>
    <m/>
    <n v="185.0608"/>
    <n v="4.5"/>
  </r>
  <r>
    <x v="1"/>
    <x v="603"/>
    <x v="5"/>
    <x v="7"/>
    <x v="9"/>
    <x v="0"/>
    <x v="1"/>
    <x v="2"/>
    <n v="7.3229342000000003E-2"/>
    <m/>
    <n v="254.10140000000001"/>
    <n v="4.5"/>
  </r>
  <r>
    <x v="1"/>
    <x v="604"/>
    <x v="5"/>
    <x v="7"/>
    <x v="9"/>
    <x v="0"/>
    <x v="1"/>
    <x v="2"/>
    <n v="0.116750407"/>
    <m/>
    <n v="195.24780000000001"/>
    <n v="4.5"/>
  </r>
  <r>
    <x v="1"/>
    <x v="605"/>
    <x v="5"/>
    <x v="7"/>
    <x v="9"/>
    <x v="0"/>
    <x v="1"/>
    <x v="2"/>
    <n v="0.14595153299999999"/>
    <m/>
    <n v="160.95519999999999"/>
    <n v="4.5"/>
  </r>
  <r>
    <x v="1"/>
    <x v="419"/>
    <x v="10"/>
    <x v="7"/>
    <x v="9"/>
    <x v="0"/>
    <x v="1"/>
    <x v="2"/>
    <n v="3.5997636E-2"/>
    <m/>
    <n v="78.661799999999999"/>
    <n v="4.5"/>
  </r>
  <r>
    <x v="1"/>
    <x v="420"/>
    <x v="6"/>
    <x v="7"/>
    <x v="9"/>
    <x v="0"/>
    <x v="1"/>
    <x v="2"/>
    <n v="0.164006137"/>
    <m/>
    <n v="113.2834"/>
    <n v="4.5"/>
  </r>
  <r>
    <x v="1"/>
    <x v="606"/>
    <x v="6"/>
    <x v="7"/>
    <x v="9"/>
    <x v="0"/>
    <x v="1"/>
    <x v="2"/>
    <n v="4.6903970000000003E-2"/>
    <m/>
    <n v="110.657"/>
    <n v="4.5"/>
  </r>
  <r>
    <x v="1"/>
    <x v="607"/>
    <x v="6"/>
    <x v="7"/>
    <x v="9"/>
    <x v="0"/>
    <x v="1"/>
    <x v="2"/>
    <n v="0.18111405899999999"/>
    <m/>
    <n v="141.64699999999999"/>
    <n v="4.5"/>
  </r>
  <r>
    <x v="1"/>
    <x v="608"/>
    <x v="4"/>
    <x v="7"/>
    <x v="9"/>
    <x v="0"/>
    <x v="1"/>
    <x v="2"/>
    <n v="0.17141731599999999"/>
    <m/>
    <n v="173.07380000000001"/>
    <n v="4.5"/>
  </r>
  <r>
    <x v="0"/>
    <x v="270"/>
    <x v="6"/>
    <x v="7"/>
    <x v="9"/>
    <x v="0"/>
    <x v="1"/>
    <x v="2"/>
    <n v="0.184359831"/>
    <m/>
    <n v="172.6764"/>
    <n v="4.5"/>
  </r>
  <r>
    <x v="0"/>
    <x v="609"/>
    <x v="6"/>
    <x v="7"/>
    <x v="9"/>
    <x v="0"/>
    <x v="1"/>
    <x v="2"/>
    <n v="0.11744283799999999"/>
    <m/>
    <n v="257.73039999999997"/>
    <n v="4.5"/>
  </r>
  <r>
    <x v="0"/>
    <x v="610"/>
    <x v="6"/>
    <x v="7"/>
    <x v="9"/>
    <x v="0"/>
    <x v="1"/>
    <x v="2"/>
    <n v="2.1471456E-2"/>
    <m/>
    <n v="131.0284"/>
    <n v="4.5"/>
  </r>
  <r>
    <x v="0"/>
    <x v="611"/>
    <x v="6"/>
    <x v="7"/>
    <x v="9"/>
    <x v="0"/>
    <x v="1"/>
    <x v="2"/>
    <n v="0.17018662800000001"/>
    <m/>
    <n v="159.02619999999999"/>
    <n v="4.5"/>
  </r>
  <r>
    <x v="1"/>
    <x v="369"/>
    <x v="6"/>
    <x v="7"/>
    <x v="9"/>
    <x v="0"/>
    <x v="1"/>
    <x v="2"/>
    <n v="5.9336763000000001E-2"/>
    <m/>
    <n v="212.1902"/>
    <n v="4.5"/>
  </r>
  <r>
    <x v="1"/>
    <x v="404"/>
    <x v="13"/>
    <x v="2"/>
    <x v="2"/>
    <x v="0"/>
    <x v="1"/>
    <x v="0"/>
    <n v="3.5410747999999999E-2"/>
    <n v="12.65"/>
    <n v="231.40100000000001"/>
    <n v="4.5"/>
  </r>
  <r>
    <x v="1"/>
    <x v="612"/>
    <x v="0"/>
    <x v="2"/>
    <x v="2"/>
    <x v="0"/>
    <x v="1"/>
    <x v="0"/>
    <n v="8.5274987999999996E-2"/>
    <n v="5.6550000000000002"/>
    <n v="165.05"/>
    <n v="4.5"/>
  </r>
  <r>
    <x v="1"/>
    <x v="613"/>
    <x v="8"/>
    <x v="2"/>
    <x v="2"/>
    <x v="0"/>
    <x v="1"/>
    <x v="0"/>
    <n v="0.12888573"/>
    <n v="16.75"/>
    <n v="87.685599999999994"/>
    <n v="4.5"/>
  </r>
  <r>
    <x v="1"/>
    <x v="614"/>
    <x v="12"/>
    <x v="2"/>
    <x v="2"/>
    <x v="0"/>
    <x v="1"/>
    <x v="0"/>
    <n v="0"/>
    <n v="8.8949999999999996"/>
    <n v="178.43700000000001"/>
    <n v="4.5"/>
  </r>
  <r>
    <x v="1"/>
    <x v="615"/>
    <x v="11"/>
    <x v="2"/>
    <x v="2"/>
    <x v="0"/>
    <x v="1"/>
    <x v="0"/>
    <n v="1.1539621999999999E-2"/>
    <n v="12.1"/>
    <n v="163.55260000000001"/>
    <n v="4.5"/>
  </r>
  <r>
    <x v="1"/>
    <x v="473"/>
    <x v="11"/>
    <x v="2"/>
    <x v="2"/>
    <x v="0"/>
    <x v="1"/>
    <x v="0"/>
    <n v="3.5064317999999997E-2"/>
    <n v="17.25"/>
    <n v="92.412000000000006"/>
    <n v="4.5"/>
  </r>
  <r>
    <x v="1"/>
    <x v="616"/>
    <x v="2"/>
    <x v="2"/>
    <x v="2"/>
    <x v="0"/>
    <x v="1"/>
    <x v="0"/>
    <n v="8.3198340999999995E-2"/>
    <n v="5.1550000000000002"/>
    <n v="246.07759999999999"/>
    <n v="4.5"/>
  </r>
  <r>
    <x v="1"/>
    <x v="26"/>
    <x v="2"/>
    <x v="2"/>
    <x v="2"/>
    <x v="0"/>
    <x v="1"/>
    <x v="0"/>
    <n v="0"/>
    <n v="6.6950000000000003"/>
    <n v="219.44560000000001"/>
    <n v="4.5"/>
  </r>
  <r>
    <x v="1"/>
    <x v="617"/>
    <x v="2"/>
    <x v="2"/>
    <x v="2"/>
    <x v="0"/>
    <x v="1"/>
    <x v="0"/>
    <n v="1.8410514999999999E-2"/>
    <n v="12.15"/>
    <n v="252.16980000000001"/>
    <n v="4.5"/>
  </r>
  <r>
    <x v="1"/>
    <x v="618"/>
    <x v="0"/>
    <x v="2"/>
    <x v="2"/>
    <x v="0"/>
    <x v="1"/>
    <x v="0"/>
    <n v="9.3454898999999994E-2"/>
    <n v="6.4249999999999998"/>
    <n v="175.37119999999999"/>
    <n v="4.5"/>
  </r>
  <r>
    <x v="1"/>
    <x v="619"/>
    <x v="0"/>
    <x v="2"/>
    <x v="2"/>
    <x v="0"/>
    <x v="1"/>
    <x v="0"/>
    <n v="0"/>
    <n v="16.75"/>
    <n v="255.39879999999999"/>
    <n v="4.5"/>
  </r>
  <r>
    <x v="1"/>
    <x v="99"/>
    <x v="1"/>
    <x v="2"/>
    <x v="2"/>
    <x v="0"/>
    <x v="1"/>
    <x v="0"/>
    <n v="2.5477448E-2"/>
    <n v="7.6849999999999996"/>
    <n v="145.27600000000001"/>
    <n v="4.5"/>
  </r>
  <r>
    <x v="1"/>
    <x v="620"/>
    <x v="1"/>
    <x v="2"/>
    <x v="2"/>
    <x v="0"/>
    <x v="1"/>
    <x v="0"/>
    <n v="1.5450376E-2"/>
    <n v="18"/>
    <n v="158.96039999999999"/>
    <n v="4.5"/>
  </r>
  <r>
    <x v="1"/>
    <x v="621"/>
    <x v="1"/>
    <x v="2"/>
    <x v="2"/>
    <x v="0"/>
    <x v="1"/>
    <x v="0"/>
    <n v="0.163096139"/>
    <n v="18.2"/>
    <n v="43.008600000000001"/>
    <n v="4.5"/>
  </r>
  <r>
    <x v="1"/>
    <x v="622"/>
    <x v="5"/>
    <x v="2"/>
    <x v="2"/>
    <x v="0"/>
    <x v="1"/>
    <x v="0"/>
    <n v="9.6880573999999997E-2"/>
    <n v="6.57"/>
    <n v="191.482"/>
    <n v="4.5"/>
  </r>
  <r>
    <x v="1"/>
    <x v="623"/>
    <x v="5"/>
    <x v="2"/>
    <x v="2"/>
    <x v="0"/>
    <x v="1"/>
    <x v="0"/>
    <n v="2.7069401999999999E-2"/>
    <n v="6.6349999999999998"/>
    <n v="174.93960000000001"/>
    <n v="4.5"/>
  </r>
  <r>
    <x v="1"/>
    <x v="362"/>
    <x v="5"/>
    <x v="2"/>
    <x v="2"/>
    <x v="0"/>
    <x v="1"/>
    <x v="0"/>
    <n v="9.3014620000000006E-2"/>
    <n v="8.9700000000000006"/>
    <n v="52.7956"/>
    <n v="4.5"/>
  </r>
  <r>
    <x v="1"/>
    <x v="624"/>
    <x v="5"/>
    <x v="2"/>
    <x v="2"/>
    <x v="0"/>
    <x v="1"/>
    <x v="0"/>
    <n v="2.4651269E-2"/>
    <n v="13.15"/>
    <n v="179.5686"/>
    <n v="4.5"/>
  </r>
  <r>
    <x v="1"/>
    <x v="364"/>
    <x v="5"/>
    <x v="2"/>
    <x v="2"/>
    <x v="0"/>
    <x v="1"/>
    <x v="0"/>
    <n v="0"/>
    <n v="20.2"/>
    <n v="94.146199999999993"/>
    <n v="4.5"/>
  </r>
  <r>
    <x v="1"/>
    <x v="194"/>
    <x v="7"/>
    <x v="2"/>
    <x v="2"/>
    <x v="0"/>
    <x v="1"/>
    <x v="0"/>
    <n v="9.9987630000000008E-3"/>
    <n v="21.25"/>
    <n v="182.36080000000001"/>
    <n v="4.5"/>
  </r>
  <r>
    <x v="1"/>
    <x v="625"/>
    <x v="6"/>
    <x v="2"/>
    <x v="2"/>
    <x v="0"/>
    <x v="1"/>
    <x v="0"/>
    <n v="9.9120587999999996E-2"/>
    <n v="9.3949999999999996"/>
    <n v="107.22799999999999"/>
    <n v="4.5"/>
  </r>
  <r>
    <x v="1"/>
    <x v="626"/>
    <x v="4"/>
    <x v="2"/>
    <x v="2"/>
    <x v="0"/>
    <x v="1"/>
    <x v="0"/>
    <n v="3.7826872999999997E-2"/>
    <n v="17.850000000000001"/>
    <n v="189.71879999999999"/>
    <n v="4.5"/>
  </r>
  <r>
    <x v="0"/>
    <x v="597"/>
    <x v="3"/>
    <x v="2"/>
    <x v="2"/>
    <x v="0"/>
    <x v="1"/>
    <x v="0"/>
    <n v="3.2158866000000001E-2"/>
    <n v="8.1150000000000002"/>
    <n v="154.8972"/>
    <n v="4.5"/>
  </r>
  <r>
    <x v="0"/>
    <x v="627"/>
    <x v="3"/>
    <x v="2"/>
    <x v="2"/>
    <x v="0"/>
    <x v="1"/>
    <x v="0"/>
    <n v="9.0588449999999994E-3"/>
    <n v="8.9749999999999996"/>
    <n v="103.399"/>
    <n v="4.5"/>
  </r>
  <r>
    <x v="0"/>
    <x v="628"/>
    <x v="3"/>
    <x v="2"/>
    <x v="2"/>
    <x v="0"/>
    <x v="1"/>
    <x v="0"/>
    <n v="5.0070476000000003E-2"/>
    <n v="10.3"/>
    <n v="77.896000000000001"/>
    <n v="4.5"/>
  </r>
  <r>
    <x v="0"/>
    <x v="204"/>
    <x v="11"/>
    <x v="2"/>
    <x v="2"/>
    <x v="0"/>
    <x v="1"/>
    <x v="0"/>
    <n v="6.3226305999999996E-2"/>
    <n v="11.35"/>
    <n v="87.985600000000005"/>
    <n v="4.5"/>
  </r>
  <r>
    <x v="0"/>
    <x v="629"/>
    <x v="0"/>
    <x v="2"/>
    <x v="2"/>
    <x v="0"/>
    <x v="1"/>
    <x v="0"/>
    <n v="5.0085152000000001E-2"/>
    <n v="11.85"/>
    <n v="164.7526"/>
    <n v="4.5"/>
  </r>
  <r>
    <x v="1"/>
    <x v="630"/>
    <x v="0"/>
    <x v="2"/>
    <x v="2"/>
    <x v="0"/>
    <x v="1"/>
    <x v="0"/>
    <n v="5.5205900000000002E-2"/>
    <n v="15.1"/>
    <n v="219.41659999999999"/>
    <n v="4.5"/>
  </r>
  <r>
    <x v="1"/>
    <x v="631"/>
    <x v="5"/>
    <x v="4"/>
    <x v="4"/>
    <x v="2"/>
    <x v="0"/>
    <x v="0"/>
    <n v="2.1710275000000001E-2"/>
    <n v="6.6749999999999998"/>
    <n v="34.987400000000001"/>
    <n v="4.5"/>
  </r>
  <r>
    <x v="1"/>
    <x v="30"/>
    <x v="5"/>
    <x v="5"/>
    <x v="5"/>
    <x v="2"/>
    <x v="0"/>
    <x v="0"/>
    <n v="8.1096612999999998E-2"/>
    <n v="5.82"/>
    <n v="170.37899999999999"/>
    <n v="4.5"/>
  </r>
  <r>
    <x v="1"/>
    <x v="282"/>
    <x v="6"/>
    <x v="5"/>
    <x v="5"/>
    <x v="2"/>
    <x v="0"/>
    <x v="0"/>
    <n v="1.0096684E-2"/>
    <n v="17.600000000000001"/>
    <n v="160.45519999999999"/>
    <n v="4.5"/>
  </r>
  <r>
    <x v="1"/>
    <x v="271"/>
    <x v="13"/>
    <x v="4"/>
    <x v="4"/>
    <x v="2"/>
    <x v="0"/>
    <x v="0"/>
    <n v="0.13177092200000001"/>
    <n v="11.65"/>
    <n v="151.10239999999999"/>
    <n v="4.5"/>
  </r>
  <r>
    <x v="1"/>
    <x v="632"/>
    <x v="13"/>
    <x v="4"/>
    <x v="4"/>
    <x v="2"/>
    <x v="0"/>
    <x v="0"/>
    <n v="7.6229769000000003E-2"/>
    <n v="15.1"/>
    <n v="90.483000000000004"/>
    <n v="4.5"/>
  </r>
  <r>
    <x v="1"/>
    <x v="633"/>
    <x v="11"/>
    <x v="4"/>
    <x v="4"/>
    <x v="2"/>
    <x v="0"/>
    <x v="0"/>
    <n v="5.8465268000000001E-2"/>
    <n v="7.0750000000000002"/>
    <n v="145.31280000000001"/>
    <n v="4.5"/>
  </r>
  <r>
    <x v="1"/>
    <x v="634"/>
    <x v="2"/>
    <x v="4"/>
    <x v="4"/>
    <x v="2"/>
    <x v="0"/>
    <x v="0"/>
    <n v="0.10489042799999999"/>
    <n v="18.7"/>
    <n v="121.4072"/>
    <n v="4.5"/>
  </r>
  <r>
    <x v="1"/>
    <x v="635"/>
    <x v="0"/>
    <x v="4"/>
    <x v="4"/>
    <x v="2"/>
    <x v="0"/>
    <x v="0"/>
    <n v="0.116484721"/>
    <n v="8.6150000000000002"/>
    <n v="94.143600000000006"/>
    <n v="4.5"/>
  </r>
  <r>
    <x v="1"/>
    <x v="248"/>
    <x v="1"/>
    <x v="4"/>
    <x v="4"/>
    <x v="2"/>
    <x v="1"/>
    <x v="0"/>
    <n v="8.996026E-2"/>
    <n v="14.5"/>
    <n v="159.56039999999999"/>
    <n v="4.5"/>
  </r>
  <r>
    <x v="1"/>
    <x v="636"/>
    <x v="1"/>
    <x v="4"/>
    <x v="4"/>
    <x v="2"/>
    <x v="1"/>
    <x v="0"/>
    <n v="3.2652795999999998E-2"/>
    <n v="16.75"/>
    <n v="190.81620000000001"/>
    <n v="4.5"/>
  </r>
  <r>
    <x v="1"/>
    <x v="621"/>
    <x v="1"/>
    <x v="4"/>
    <x v="4"/>
    <x v="2"/>
    <x v="1"/>
    <x v="0"/>
    <n v="0"/>
    <n v="18.2"/>
    <n v="44.108600000000003"/>
    <n v="4.5"/>
  </r>
  <r>
    <x v="1"/>
    <x v="637"/>
    <x v="1"/>
    <x v="4"/>
    <x v="4"/>
    <x v="2"/>
    <x v="1"/>
    <x v="0"/>
    <n v="0.113833823"/>
    <n v="21.25"/>
    <n v="232.83"/>
    <n v="4.5"/>
  </r>
  <r>
    <x v="1"/>
    <x v="638"/>
    <x v="5"/>
    <x v="4"/>
    <x v="4"/>
    <x v="2"/>
    <x v="1"/>
    <x v="0"/>
    <n v="3.3176087E-2"/>
    <n v="11.1"/>
    <n v="120.11239999999999"/>
    <n v="4.5"/>
  </r>
  <r>
    <x v="1"/>
    <x v="603"/>
    <x v="5"/>
    <x v="4"/>
    <x v="4"/>
    <x v="2"/>
    <x v="1"/>
    <x v="0"/>
    <n v="4.1909345000000001E-2"/>
    <n v="13"/>
    <n v="255.00139999999999"/>
    <n v="4.5"/>
  </r>
  <r>
    <x v="1"/>
    <x v="303"/>
    <x v="5"/>
    <x v="4"/>
    <x v="4"/>
    <x v="2"/>
    <x v="1"/>
    <x v="0"/>
    <n v="0.16098884999999999"/>
    <n v="15.7"/>
    <n v="57.856200000000001"/>
    <n v="4.5"/>
  </r>
  <r>
    <x v="1"/>
    <x v="125"/>
    <x v="5"/>
    <x v="4"/>
    <x v="4"/>
    <x v="2"/>
    <x v="1"/>
    <x v="0"/>
    <n v="2.1369722000000001E-2"/>
    <n v="20.350000000000001"/>
    <n v="75.832800000000006"/>
    <n v="4.5"/>
  </r>
  <r>
    <x v="1"/>
    <x v="400"/>
    <x v="4"/>
    <x v="4"/>
    <x v="4"/>
    <x v="2"/>
    <x v="1"/>
    <x v="0"/>
    <n v="0"/>
    <n v="4.59"/>
    <n v="111.18600000000001"/>
    <n v="4.5"/>
  </r>
  <r>
    <x v="1"/>
    <x v="271"/>
    <x v="13"/>
    <x v="5"/>
    <x v="5"/>
    <x v="2"/>
    <x v="1"/>
    <x v="0"/>
    <n v="0.132248069"/>
    <n v="11.65"/>
    <n v="150.50239999999999"/>
    <n v="4.5"/>
  </r>
  <r>
    <x v="1"/>
    <x v="639"/>
    <x v="13"/>
    <x v="5"/>
    <x v="5"/>
    <x v="2"/>
    <x v="1"/>
    <x v="0"/>
    <n v="5.5241242000000003E-2"/>
    <n v="15.75"/>
    <n v="196.54519999999999"/>
    <n v="4.5"/>
  </r>
  <r>
    <x v="1"/>
    <x v="613"/>
    <x v="8"/>
    <x v="5"/>
    <x v="5"/>
    <x v="2"/>
    <x v="1"/>
    <x v="0"/>
    <n v="0.12961476"/>
    <n v="16.75"/>
    <n v="86.185599999999994"/>
    <n v="4.5"/>
  </r>
  <r>
    <x v="1"/>
    <x v="405"/>
    <x v="11"/>
    <x v="5"/>
    <x v="5"/>
    <x v="2"/>
    <x v="1"/>
    <x v="0"/>
    <n v="1.7253305E-2"/>
    <n v="7.9349999999999996"/>
    <n v="51.435000000000002"/>
    <n v="4.5"/>
  </r>
  <r>
    <x v="1"/>
    <x v="537"/>
    <x v="11"/>
    <x v="5"/>
    <x v="5"/>
    <x v="2"/>
    <x v="1"/>
    <x v="0"/>
    <n v="2.4363939000000001E-2"/>
    <n v="19.600000000000001"/>
    <n v="46.3718"/>
    <n v="4.5"/>
  </r>
  <r>
    <x v="1"/>
    <x v="507"/>
    <x v="0"/>
    <x v="5"/>
    <x v="5"/>
    <x v="2"/>
    <x v="1"/>
    <x v="0"/>
    <n v="3.1279290000000001E-2"/>
    <n v="6.0549999999999997"/>
    <n v="160.3578"/>
    <n v="4.5"/>
  </r>
  <r>
    <x v="1"/>
    <x v="640"/>
    <x v="0"/>
    <x v="5"/>
    <x v="5"/>
    <x v="2"/>
    <x v="1"/>
    <x v="0"/>
    <n v="0"/>
    <n v="6.6550000000000002"/>
    <n v="212.45859999999999"/>
    <n v="4.5"/>
  </r>
  <r>
    <x v="1"/>
    <x v="641"/>
    <x v="0"/>
    <x v="5"/>
    <x v="5"/>
    <x v="2"/>
    <x v="1"/>
    <x v="0"/>
    <n v="3.6490369000000002E-2"/>
    <n v="9.6"/>
    <n v="140.81540000000001"/>
    <n v="4.5"/>
  </r>
  <r>
    <x v="1"/>
    <x v="642"/>
    <x v="0"/>
    <x v="5"/>
    <x v="5"/>
    <x v="2"/>
    <x v="1"/>
    <x v="0"/>
    <n v="2.6329989000000002E-2"/>
    <n v="19.350000000000001"/>
    <n v="169.2474"/>
    <n v="4.5"/>
  </r>
  <r>
    <x v="1"/>
    <x v="643"/>
    <x v="5"/>
    <x v="5"/>
    <x v="5"/>
    <x v="2"/>
    <x v="1"/>
    <x v="0"/>
    <n v="1.3253935999999999E-2"/>
    <n v="8.93"/>
    <n v="56.461399999999998"/>
    <n v="4.5"/>
  </r>
  <r>
    <x v="1"/>
    <x v="644"/>
    <x v="5"/>
    <x v="5"/>
    <x v="5"/>
    <x v="2"/>
    <x v="2"/>
    <x v="0"/>
    <n v="0"/>
    <n v="16.25"/>
    <n v="115.2176"/>
    <n v="4.5"/>
  </r>
  <r>
    <x v="1"/>
    <x v="645"/>
    <x v="5"/>
    <x v="5"/>
    <x v="5"/>
    <x v="2"/>
    <x v="2"/>
    <x v="0"/>
    <n v="1.4355033E-2"/>
    <n v="19.5"/>
    <n v="55.461399999999998"/>
    <n v="4.5"/>
  </r>
  <r>
    <x v="1"/>
    <x v="646"/>
    <x v="6"/>
    <x v="5"/>
    <x v="5"/>
    <x v="2"/>
    <x v="2"/>
    <x v="0"/>
    <n v="1.5858892999999999E-2"/>
    <n v="18.600000000000001"/>
    <n v="152.9366"/>
    <n v="4.5"/>
  </r>
  <r>
    <x v="0"/>
    <x v="647"/>
    <x v="12"/>
    <x v="4"/>
    <x v="4"/>
    <x v="2"/>
    <x v="2"/>
    <x v="0"/>
    <n v="6.6383907000000006E-2"/>
    <n v="16.5"/>
    <n v="180.42920000000001"/>
    <n v="4.5"/>
  </r>
  <r>
    <x v="0"/>
    <x v="648"/>
    <x v="3"/>
    <x v="4"/>
    <x v="4"/>
    <x v="2"/>
    <x v="2"/>
    <x v="0"/>
    <n v="6.8263915999999994E-2"/>
    <n v="16.5"/>
    <n v="104.79900000000001"/>
    <n v="4.5"/>
  </r>
  <r>
    <x v="0"/>
    <x v="649"/>
    <x v="11"/>
    <x v="4"/>
    <x v="4"/>
    <x v="2"/>
    <x v="2"/>
    <x v="0"/>
    <n v="7.5322658000000001E-2"/>
    <n v="5.75"/>
    <n v="116.3176"/>
    <n v="4.5"/>
  </r>
  <r>
    <x v="0"/>
    <x v="377"/>
    <x v="0"/>
    <x v="4"/>
    <x v="4"/>
    <x v="2"/>
    <x v="2"/>
    <x v="0"/>
    <n v="0.14533500699999999"/>
    <n v="7.59"/>
    <n v="173.108"/>
    <n v="4.5"/>
  </r>
  <r>
    <x v="0"/>
    <x v="0"/>
    <x v="0"/>
    <x v="4"/>
    <x v="4"/>
    <x v="2"/>
    <x v="2"/>
    <x v="0"/>
    <n v="0.100060762"/>
    <n v="15.1"/>
    <n v="144.07859999999999"/>
    <n v="4.5"/>
  </r>
  <r>
    <x v="0"/>
    <x v="535"/>
    <x v="7"/>
    <x v="4"/>
    <x v="4"/>
    <x v="2"/>
    <x v="2"/>
    <x v="0"/>
    <n v="9.6709407999999997E-2"/>
    <n v="20.2"/>
    <n v="175.80279999999999"/>
    <n v="4.5"/>
  </r>
  <r>
    <x v="0"/>
    <x v="650"/>
    <x v="6"/>
    <x v="4"/>
    <x v="4"/>
    <x v="2"/>
    <x v="2"/>
    <x v="0"/>
    <n v="3.2976399000000003E-2"/>
    <n v="8.6300000000000008"/>
    <n v="114.65179999999999"/>
    <n v="4.5"/>
  </r>
  <r>
    <x v="0"/>
    <x v="651"/>
    <x v="13"/>
    <x v="5"/>
    <x v="5"/>
    <x v="2"/>
    <x v="2"/>
    <x v="0"/>
    <n v="7.0312473E-2"/>
    <n v="16.7"/>
    <n v="189.62139999999999"/>
    <n v="4.5"/>
  </r>
  <r>
    <x v="0"/>
    <x v="652"/>
    <x v="11"/>
    <x v="5"/>
    <x v="5"/>
    <x v="2"/>
    <x v="2"/>
    <x v="0"/>
    <n v="0.139464425"/>
    <n v="5.3250000000000002"/>
    <n v="53.229799999999997"/>
    <n v="4.5"/>
  </r>
  <r>
    <x v="0"/>
    <x v="653"/>
    <x v="11"/>
    <x v="5"/>
    <x v="5"/>
    <x v="2"/>
    <x v="2"/>
    <x v="0"/>
    <n v="4.7857877E-2"/>
    <n v="7.71"/>
    <n v="119.7756"/>
    <n v="4.5"/>
  </r>
  <r>
    <x v="0"/>
    <x v="654"/>
    <x v="0"/>
    <x v="5"/>
    <x v="5"/>
    <x v="2"/>
    <x v="0"/>
    <x v="0"/>
    <n v="6.4570459999999996E-2"/>
    <n v="13.8"/>
    <n v="76.2012"/>
    <n v="4.5"/>
  </r>
  <r>
    <x v="0"/>
    <x v="209"/>
    <x v="7"/>
    <x v="5"/>
    <x v="5"/>
    <x v="2"/>
    <x v="0"/>
    <x v="0"/>
    <n v="0"/>
    <n v="5.15"/>
    <n v="122.9388"/>
    <n v="4.5"/>
  </r>
  <r>
    <x v="0"/>
    <x v="379"/>
    <x v="7"/>
    <x v="5"/>
    <x v="5"/>
    <x v="2"/>
    <x v="0"/>
    <x v="0"/>
    <n v="0.174450933"/>
    <n v="9.0350000000000001"/>
    <n v="151.07079999999999"/>
    <n v="4.5"/>
  </r>
  <r>
    <x v="0"/>
    <x v="269"/>
    <x v="7"/>
    <x v="5"/>
    <x v="5"/>
    <x v="2"/>
    <x v="0"/>
    <x v="0"/>
    <n v="8.7853500000000008E-3"/>
    <n v="15.7"/>
    <n v="204.99799999999999"/>
    <n v="4.5"/>
  </r>
  <r>
    <x v="0"/>
    <x v="316"/>
    <x v="6"/>
    <x v="5"/>
    <x v="5"/>
    <x v="2"/>
    <x v="0"/>
    <x v="0"/>
    <n v="0"/>
    <n v="9.6"/>
    <n v="191.0872"/>
    <n v="4.5"/>
  </r>
  <r>
    <x v="0"/>
    <x v="353"/>
    <x v="6"/>
    <x v="5"/>
    <x v="5"/>
    <x v="2"/>
    <x v="0"/>
    <x v="0"/>
    <n v="9.9950019999999994E-3"/>
    <n v="14.85"/>
    <n v="154.46299999999999"/>
    <n v="4.5"/>
  </r>
  <r>
    <x v="1"/>
    <x v="655"/>
    <x v="8"/>
    <x v="4"/>
    <x v="4"/>
    <x v="2"/>
    <x v="0"/>
    <x v="0"/>
    <n v="0"/>
    <n v="6.44"/>
    <n v="99.87"/>
    <n v="4.5"/>
  </r>
  <r>
    <x v="1"/>
    <x v="50"/>
    <x v="3"/>
    <x v="8"/>
    <x v="8"/>
    <x v="2"/>
    <x v="1"/>
    <x v="0"/>
    <n v="2.5822314999999998E-2"/>
    <n v="10"/>
    <n v="262.7226"/>
    <n v="4.5"/>
  </r>
  <r>
    <x v="1"/>
    <x v="656"/>
    <x v="3"/>
    <x v="8"/>
    <x v="8"/>
    <x v="2"/>
    <x v="1"/>
    <x v="0"/>
    <n v="7.8540095000000004E-2"/>
    <n v="15.85"/>
    <n v="36.3506"/>
    <n v="4.5"/>
  </r>
  <r>
    <x v="1"/>
    <x v="447"/>
    <x v="2"/>
    <x v="8"/>
    <x v="8"/>
    <x v="2"/>
    <x v="1"/>
    <x v="0"/>
    <n v="1.7783501E-2"/>
    <n v="7.1449999999999996"/>
    <n v="159.45779999999999"/>
    <n v="4.5"/>
  </r>
  <r>
    <x v="1"/>
    <x v="657"/>
    <x v="2"/>
    <x v="8"/>
    <x v="8"/>
    <x v="2"/>
    <x v="1"/>
    <x v="0"/>
    <n v="0.10702149800000001"/>
    <n v="17.25"/>
    <n v="40.5822"/>
    <n v="4.5"/>
  </r>
  <r>
    <x v="1"/>
    <x v="658"/>
    <x v="1"/>
    <x v="8"/>
    <x v="8"/>
    <x v="2"/>
    <x v="1"/>
    <x v="0"/>
    <n v="6.4409056000000006E-2"/>
    <n v="19.850000000000001"/>
    <n v="126.7704"/>
    <n v="4.5"/>
  </r>
  <r>
    <x v="1"/>
    <x v="30"/>
    <x v="5"/>
    <x v="8"/>
    <x v="8"/>
    <x v="2"/>
    <x v="1"/>
    <x v="0"/>
    <n v="8.0625230000000006E-2"/>
    <n v="5.82"/>
    <n v="168.37899999999999"/>
    <n v="4.5"/>
  </r>
  <r>
    <x v="1"/>
    <x v="125"/>
    <x v="5"/>
    <x v="8"/>
    <x v="8"/>
    <x v="2"/>
    <x v="1"/>
    <x v="0"/>
    <n v="2.1322438999999999E-2"/>
    <n v="20.350000000000001"/>
    <n v="79.132800000000003"/>
    <n v="4.5"/>
  </r>
  <r>
    <x v="1"/>
    <x v="659"/>
    <x v="5"/>
    <x v="8"/>
    <x v="8"/>
    <x v="2"/>
    <x v="1"/>
    <x v="0"/>
    <n v="2.9003458999999999E-2"/>
    <n v="21.1"/>
    <n v="143.4786"/>
    <n v="4.5"/>
  </r>
  <r>
    <x v="1"/>
    <x v="419"/>
    <x v="10"/>
    <x v="8"/>
    <x v="8"/>
    <x v="2"/>
    <x v="1"/>
    <x v="0"/>
    <n v="2.0555957999999999E-2"/>
    <n v="17.350000000000001"/>
    <n v="79.461799999999997"/>
    <n v="4.5"/>
  </r>
  <r>
    <x v="1"/>
    <x v="660"/>
    <x v="6"/>
    <x v="8"/>
    <x v="8"/>
    <x v="2"/>
    <x v="1"/>
    <x v="0"/>
    <n v="5.8121213999999997E-2"/>
    <n v="7.2350000000000003"/>
    <n v="115.88339999999999"/>
    <n v="4.5"/>
  </r>
  <r>
    <x v="1"/>
    <x v="406"/>
    <x v="6"/>
    <x v="8"/>
    <x v="8"/>
    <x v="2"/>
    <x v="1"/>
    <x v="0"/>
    <n v="9.619424E-2"/>
    <n v="12.6"/>
    <n v="210.8612"/>
    <n v="4.5"/>
  </r>
  <r>
    <x v="1"/>
    <x v="517"/>
    <x v="4"/>
    <x v="8"/>
    <x v="8"/>
    <x v="2"/>
    <x v="1"/>
    <x v="0"/>
    <n v="7.7178965000000002E-2"/>
    <n v="6.96"/>
    <n v="93.114599999999996"/>
    <n v="4.5"/>
  </r>
  <r>
    <x v="1"/>
    <x v="501"/>
    <x v="4"/>
    <x v="8"/>
    <x v="8"/>
    <x v="2"/>
    <x v="1"/>
    <x v="0"/>
    <n v="2.7054244000000002E-2"/>
    <n v="8.52"/>
    <n v="151.56819999999999"/>
    <n v="4.5"/>
  </r>
  <r>
    <x v="1"/>
    <x v="491"/>
    <x v="4"/>
    <x v="8"/>
    <x v="8"/>
    <x v="2"/>
    <x v="1"/>
    <x v="0"/>
    <n v="4.9070183000000003E-2"/>
    <n v="15"/>
    <n v="61.916800000000002"/>
    <n v="4.5"/>
  </r>
  <r>
    <x v="0"/>
    <x v="661"/>
    <x v="13"/>
    <x v="8"/>
    <x v="8"/>
    <x v="2"/>
    <x v="1"/>
    <x v="0"/>
    <n v="0"/>
    <n v="11.85"/>
    <n v="51.266599999999997"/>
    <n v="4.5"/>
  </r>
  <r>
    <x v="0"/>
    <x v="662"/>
    <x v="3"/>
    <x v="8"/>
    <x v="8"/>
    <x v="2"/>
    <x v="1"/>
    <x v="0"/>
    <n v="0.13312044000000001"/>
    <n v="11"/>
    <n v="221.57980000000001"/>
    <n v="4.5"/>
  </r>
  <r>
    <x v="0"/>
    <x v="663"/>
    <x v="3"/>
    <x v="8"/>
    <x v="8"/>
    <x v="2"/>
    <x v="1"/>
    <x v="0"/>
    <n v="2.5162021999999999E-2"/>
    <n v="17.2"/>
    <n v="145.9418"/>
    <n v="4.5"/>
  </r>
  <r>
    <x v="0"/>
    <x v="138"/>
    <x v="11"/>
    <x v="8"/>
    <x v="8"/>
    <x v="2"/>
    <x v="1"/>
    <x v="0"/>
    <n v="2.3318068000000001E-2"/>
    <n v="11.35"/>
    <n v="182.46080000000001"/>
    <n v="4.5"/>
  </r>
  <r>
    <x v="0"/>
    <x v="81"/>
    <x v="2"/>
    <x v="8"/>
    <x v="8"/>
    <x v="2"/>
    <x v="1"/>
    <x v="0"/>
    <n v="7.7150003999999994E-2"/>
    <n v="11.6"/>
    <n v="170.2106"/>
    <n v="4.5"/>
  </r>
  <r>
    <x v="0"/>
    <x v="210"/>
    <x v="6"/>
    <x v="8"/>
    <x v="8"/>
    <x v="2"/>
    <x v="1"/>
    <x v="0"/>
    <n v="2.9006239E-2"/>
    <n v="6.61"/>
    <n v="186.0898"/>
    <n v="4.5"/>
  </r>
  <r>
    <x v="0"/>
    <x v="664"/>
    <x v="6"/>
    <x v="8"/>
    <x v="8"/>
    <x v="2"/>
    <x v="1"/>
    <x v="0"/>
    <n v="0.14460413"/>
    <n v="7.21"/>
    <n v="102.6332"/>
    <n v="4.5"/>
  </r>
  <r>
    <x v="0"/>
    <x v="316"/>
    <x v="6"/>
    <x v="8"/>
    <x v="8"/>
    <x v="2"/>
    <x v="1"/>
    <x v="0"/>
    <n v="1.4209810999999999E-2"/>
    <n v="9.6"/>
    <n v="188.18719999999999"/>
    <n v="4.5"/>
  </r>
  <r>
    <x v="0"/>
    <x v="665"/>
    <x v="6"/>
    <x v="8"/>
    <x v="8"/>
    <x v="2"/>
    <x v="1"/>
    <x v="0"/>
    <n v="8.5119854999999994E-2"/>
    <n v="10.65"/>
    <n v="229.86680000000001"/>
    <n v="4.5"/>
  </r>
  <r>
    <x v="0"/>
    <x v="666"/>
    <x v="6"/>
    <x v="8"/>
    <x v="8"/>
    <x v="2"/>
    <x v="1"/>
    <x v="0"/>
    <n v="4.1373330999999999E-2"/>
    <n v="17.600000000000001"/>
    <n v="38.119"/>
    <n v="4.5"/>
  </r>
  <r>
    <x v="0"/>
    <x v="523"/>
    <x v="4"/>
    <x v="8"/>
    <x v="8"/>
    <x v="2"/>
    <x v="1"/>
    <x v="0"/>
    <n v="3.2435436999999998E-2"/>
    <n v="8.26"/>
    <n v="124.873"/>
    <n v="4.5"/>
  </r>
  <r>
    <x v="1"/>
    <x v="667"/>
    <x v="2"/>
    <x v="6"/>
    <x v="6"/>
    <x v="1"/>
    <x v="0"/>
    <x v="2"/>
    <n v="6.1381589E-2"/>
    <n v="13.15"/>
    <n v="179.99760000000001"/>
    <n v="4.5"/>
  </r>
  <r>
    <x v="1"/>
    <x v="244"/>
    <x v="0"/>
    <x v="6"/>
    <x v="6"/>
    <x v="1"/>
    <x v="0"/>
    <x v="2"/>
    <n v="6.4824502000000006E-2"/>
    <n v="8.1850000000000005"/>
    <n v="116.0808"/>
    <n v="4.5"/>
  </r>
  <r>
    <x v="1"/>
    <x v="668"/>
    <x v="9"/>
    <x v="6"/>
    <x v="6"/>
    <x v="1"/>
    <x v="0"/>
    <x v="2"/>
    <n v="0.12025630299999999"/>
    <n v="8.3650000000000002"/>
    <n v="39.250599999999999"/>
    <n v="4.5"/>
  </r>
  <r>
    <x v="1"/>
    <x v="669"/>
    <x v="1"/>
    <x v="6"/>
    <x v="6"/>
    <x v="1"/>
    <x v="0"/>
    <x v="2"/>
    <n v="0.18791865399999999"/>
    <n v="8.42"/>
    <n v="65.416799999999995"/>
    <n v="4.5"/>
  </r>
  <r>
    <x v="1"/>
    <x v="670"/>
    <x v="1"/>
    <x v="6"/>
    <x v="6"/>
    <x v="1"/>
    <x v="0"/>
    <x v="2"/>
    <n v="0.119461188"/>
    <n v="15"/>
    <n v="126.33620000000001"/>
    <n v="4.5"/>
  </r>
  <r>
    <x v="1"/>
    <x v="671"/>
    <x v="5"/>
    <x v="6"/>
    <x v="6"/>
    <x v="1"/>
    <x v="0"/>
    <x v="2"/>
    <n v="0.15570679800000001"/>
    <n v="5.9450000000000003"/>
    <n v="127.9652"/>
    <n v="4.5"/>
  </r>
  <r>
    <x v="1"/>
    <x v="672"/>
    <x v="5"/>
    <x v="6"/>
    <x v="6"/>
    <x v="1"/>
    <x v="0"/>
    <x v="2"/>
    <n v="4.7784475E-2"/>
    <n v="6.9649999999999999"/>
    <n v="158.8604"/>
    <n v="4.5"/>
  </r>
  <r>
    <x v="1"/>
    <x v="332"/>
    <x v="5"/>
    <x v="6"/>
    <x v="6"/>
    <x v="1"/>
    <x v="0"/>
    <x v="2"/>
    <n v="5.8034348999999999E-2"/>
    <n v="16.350000000000001"/>
    <n v="124.80200000000001"/>
    <n v="4.5"/>
  </r>
  <r>
    <x v="1"/>
    <x v="673"/>
    <x v="6"/>
    <x v="6"/>
    <x v="6"/>
    <x v="1"/>
    <x v="2"/>
    <x v="2"/>
    <n v="0.143870574"/>
    <n v="9"/>
    <n v="169.48159999999999"/>
    <n v="4.5"/>
  </r>
  <r>
    <x v="1"/>
    <x v="340"/>
    <x v="6"/>
    <x v="6"/>
    <x v="6"/>
    <x v="1"/>
    <x v="2"/>
    <x v="2"/>
    <n v="0.11193668499999999"/>
    <n v="14.1"/>
    <n v="198.80840000000001"/>
    <n v="4.5"/>
  </r>
  <r>
    <x v="1"/>
    <x v="593"/>
    <x v="6"/>
    <x v="6"/>
    <x v="6"/>
    <x v="1"/>
    <x v="2"/>
    <x v="2"/>
    <n v="0.18195852400000001"/>
    <n v="20.75"/>
    <n v="161.05779999999999"/>
    <n v="4.5"/>
  </r>
  <r>
    <x v="0"/>
    <x v="674"/>
    <x v="13"/>
    <x v="6"/>
    <x v="6"/>
    <x v="1"/>
    <x v="2"/>
    <x v="2"/>
    <n v="8.3056555000000004E-2"/>
    <n v="6.2149999999999999"/>
    <n v="224.40620000000001"/>
    <n v="4.5"/>
  </r>
  <r>
    <x v="0"/>
    <x v="675"/>
    <x v="13"/>
    <x v="6"/>
    <x v="6"/>
    <x v="1"/>
    <x v="2"/>
    <x v="2"/>
    <n v="5.9540542000000002E-2"/>
    <n v="8.3149999999999995"/>
    <n v="143.64439999999999"/>
    <n v="4.5"/>
  </r>
  <r>
    <x v="0"/>
    <x v="676"/>
    <x v="3"/>
    <x v="6"/>
    <x v="6"/>
    <x v="1"/>
    <x v="2"/>
    <x v="2"/>
    <n v="7.8057026000000002E-2"/>
    <n v="6.8250000000000002"/>
    <n v="154.59979999999999"/>
    <n v="4.5"/>
  </r>
  <r>
    <x v="0"/>
    <x v="677"/>
    <x v="3"/>
    <x v="6"/>
    <x v="6"/>
    <x v="1"/>
    <x v="2"/>
    <x v="2"/>
    <n v="0.13978510399999999"/>
    <n v="13"/>
    <n v="196.24260000000001"/>
    <n v="4.5"/>
  </r>
  <r>
    <x v="0"/>
    <x v="652"/>
    <x v="11"/>
    <x v="6"/>
    <x v="6"/>
    <x v="1"/>
    <x v="2"/>
    <x v="2"/>
    <n v="0.23212188"/>
    <n v="5.3250000000000002"/>
    <n v="55.529800000000002"/>
    <n v="4.5"/>
  </r>
  <r>
    <x v="0"/>
    <x v="220"/>
    <x v="2"/>
    <x v="6"/>
    <x v="6"/>
    <x v="1"/>
    <x v="2"/>
    <x v="2"/>
    <n v="0.245483691"/>
    <n v="10.195"/>
    <n v="141.88380000000001"/>
    <n v="4.5"/>
  </r>
  <r>
    <x v="0"/>
    <x v="678"/>
    <x v="6"/>
    <x v="6"/>
    <x v="6"/>
    <x v="1"/>
    <x v="2"/>
    <x v="2"/>
    <n v="2.9893093999999999E-2"/>
    <n v="13.5"/>
    <n v="81.096000000000004"/>
    <n v="4.5"/>
  </r>
  <r>
    <x v="0"/>
    <x v="270"/>
    <x v="6"/>
    <x v="6"/>
    <x v="6"/>
    <x v="1"/>
    <x v="1"/>
    <x v="2"/>
    <n v="0.17624403799999999"/>
    <n v="15.6"/>
    <n v="173.6764"/>
    <n v="4.5"/>
  </r>
  <r>
    <x v="1"/>
    <x v="466"/>
    <x v="3"/>
    <x v="6"/>
    <x v="6"/>
    <x v="1"/>
    <x v="1"/>
    <x v="2"/>
    <n v="0.16383895100000001"/>
    <n v="8.5"/>
    <n v="51.3324"/>
    <n v="4.5"/>
  </r>
  <r>
    <x v="1"/>
    <x v="429"/>
    <x v="13"/>
    <x v="3"/>
    <x v="3"/>
    <x v="1"/>
    <x v="2"/>
    <x v="0"/>
    <n v="0"/>
    <n v="13.5"/>
    <n v="88.054000000000002"/>
    <n v="4.5"/>
  </r>
  <r>
    <x v="1"/>
    <x v="151"/>
    <x v="12"/>
    <x v="3"/>
    <x v="3"/>
    <x v="1"/>
    <x v="2"/>
    <x v="0"/>
    <n v="2.1358888999999999E-2"/>
    <n v="8.06"/>
    <n v="232.33260000000001"/>
    <n v="4.5"/>
  </r>
  <r>
    <x v="1"/>
    <x v="242"/>
    <x v="3"/>
    <x v="3"/>
    <x v="3"/>
    <x v="1"/>
    <x v="2"/>
    <x v="0"/>
    <n v="0.16966714499999999"/>
    <n v="20.7"/>
    <n v="183.5266"/>
    <n v="4.5"/>
  </r>
  <r>
    <x v="1"/>
    <x v="486"/>
    <x v="11"/>
    <x v="3"/>
    <x v="3"/>
    <x v="1"/>
    <x v="2"/>
    <x v="0"/>
    <n v="0.10168915100000001"/>
    <n v="19.25"/>
    <n v="54.695599999999999"/>
    <n v="4.5"/>
  </r>
  <r>
    <x v="1"/>
    <x v="679"/>
    <x v="2"/>
    <x v="3"/>
    <x v="3"/>
    <x v="1"/>
    <x v="2"/>
    <x v="0"/>
    <n v="0.116815953"/>
    <n v="15.6"/>
    <n v="75.566999999999993"/>
    <n v="4.5"/>
  </r>
  <r>
    <x v="1"/>
    <x v="641"/>
    <x v="0"/>
    <x v="3"/>
    <x v="3"/>
    <x v="1"/>
    <x v="2"/>
    <x v="0"/>
    <n v="3.6254929999999998E-2"/>
    <n v="9.6"/>
    <n v="141.0154"/>
    <n v="4.5"/>
  </r>
  <r>
    <x v="1"/>
    <x v="680"/>
    <x v="0"/>
    <x v="3"/>
    <x v="3"/>
    <x v="1"/>
    <x v="2"/>
    <x v="0"/>
    <n v="9.9674816999999999E-2"/>
    <n v="12.35"/>
    <n v="112.2518"/>
    <n v="4.5"/>
  </r>
  <r>
    <x v="1"/>
    <x v="30"/>
    <x v="5"/>
    <x v="3"/>
    <x v="3"/>
    <x v="1"/>
    <x v="2"/>
    <x v="0"/>
    <n v="0"/>
    <n v="5.82"/>
    <n v="169.37899999999999"/>
    <n v="4.5"/>
  </r>
  <r>
    <x v="1"/>
    <x v="66"/>
    <x v="5"/>
    <x v="3"/>
    <x v="3"/>
    <x v="1"/>
    <x v="2"/>
    <x v="0"/>
    <n v="4.7677980000000002E-2"/>
    <n v="11.3"/>
    <n v="181.46600000000001"/>
    <n v="4.5"/>
  </r>
  <r>
    <x v="1"/>
    <x v="576"/>
    <x v="6"/>
    <x v="3"/>
    <x v="3"/>
    <x v="1"/>
    <x v="2"/>
    <x v="0"/>
    <n v="2.9914021999999998E-2"/>
    <n v="17.7"/>
    <n v="166.2816"/>
    <n v="4.5"/>
  </r>
  <r>
    <x v="1"/>
    <x v="646"/>
    <x v="6"/>
    <x v="3"/>
    <x v="3"/>
    <x v="1"/>
    <x v="2"/>
    <x v="0"/>
    <n v="1.5756570000000001E-2"/>
    <n v="18.600000000000001"/>
    <n v="153.13659999999999"/>
    <n v="4.5"/>
  </r>
  <r>
    <x v="1"/>
    <x v="681"/>
    <x v="4"/>
    <x v="3"/>
    <x v="3"/>
    <x v="1"/>
    <x v="2"/>
    <x v="0"/>
    <n v="4.1581725E-2"/>
    <n v="17.600000000000001"/>
    <n v="163.3526"/>
    <n v="4.5"/>
  </r>
  <r>
    <x v="0"/>
    <x v="682"/>
    <x v="3"/>
    <x v="3"/>
    <x v="3"/>
    <x v="1"/>
    <x v="2"/>
    <x v="0"/>
    <n v="2.076385E-2"/>
    <n v="7.27"/>
    <n v="89.0488"/>
    <n v="4.5"/>
  </r>
  <r>
    <x v="0"/>
    <x v="683"/>
    <x v="11"/>
    <x v="3"/>
    <x v="3"/>
    <x v="1"/>
    <x v="2"/>
    <x v="0"/>
    <n v="9.6138539999999998E-3"/>
    <n v="10.895"/>
    <n v="122.973"/>
    <n v="4.5"/>
  </r>
  <r>
    <x v="0"/>
    <x v="684"/>
    <x v="0"/>
    <x v="3"/>
    <x v="3"/>
    <x v="1"/>
    <x v="2"/>
    <x v="0"/>
    <n v="7.7254736000000004E-2"/>
    <n v="5.82"/>
    <n v="257.63299999999998"/>
    <n v="4.5"/>
  </r>
  <r>
    <x v="0"/>
    <x v="685"/>
    <x v="0"/>
    <x v="3"/>
    <x v="3"/>
    <x v="1"/>
    <x v="2"/>
    <x v="0"/>
    <n v="0.106238768"/>
    <n v="12.3"/>
    <n v="176.1396"/>
    <n v="4.5"/>
  </r>
  <r>
    <x v="0"/>
    <x v="678"/>
    <x v="6"/>
    <x v="3"/>
    <x v="3"/>
    <x v="1"/>
    <x v="2"/>
    <x v="0"/>
    <n v="1.7844609000000001E-2"/>
    <n v="13.5"/>
    <n v="81.396000000000001"/>
    <n v="4.5"/>
  </r>
  <r>
    <x v="0"/>
    <x v="686"/>
    <x v="6"/>
    <x v="3"/>
    <x v="3"/>
    <x v="1"/>
    <x v="2"/>
    <x v="0"/>
    <n v="7.8339081000000005E-2"/>
    <n v="8.51"/>
    <n v="172.94220000000001"/>
    <n v="4.5"/>
  </r>
  <r>
    <x v="1"/>
    <x v="47"/>
    <x v="2"/>
    <x v="1"/>
    <x v="1"/>
    <x v="1"/>
    <x v="0"/>
    <x v="1"/>
    <n v="1.3692598E-2"/>
    <n v="17.5"/>
    <n v="259.73039999999997"/>
    <n v="4.5"/>
  </r>
  <r>
    <x v="1"/>
    <x v="687"/>
    <x v="15"/>
    <x v="1"/>
    <x v="1"/>
    <x v="1"/>
    <x v="0"/>
    <x v="1"/>
    <n v="0"/>
    <n v="12.85"/>
    <n v="253.00399999999999"/>
    <n v="4.5"/>
  </r>
  <r>
    <x v="1"/>
    <x v="688"/>
    <x v="13"/>
    <x v="1"/>
    <x v="1"/>
    <x v="1"/>
    <x v="0"/>
    <x v="1"/>
    <n v="0"/>
    <n v="15.6"/>
    <n v="111.8544"/>
    <n v="4.5"/>
  </r>
  <r>
    <x v="1"/>
    <x v="242"/>
    <x v="3"/>
    <x v="1"/>
    <x v="1"/>
    <x v="1"/>
    <x v="0"/>
    <x v="1"/>
    <n v="0.170500183"/>
    <n v="20.7"/>
    <n v="184.1266"/>
    <n v="4.5"/>
  </r>
  <r>
    <x v="1"/>
    <x v="689"/>
    <x v="2"/>
    <x v="1"/>
    <x v="1"/>
    <x v="1"/>
    <x v="0"/>
    <x v="1"/>
    <n v="0.119871307"/>
    <n v="17"/>
    <n v="248.3434"/>
    <n v="4.5"/>
  </r>
  <r>
    <x v="1"/>
    <x v="690"/>
    <x v="0"/>
    <x v="1"/>
    <x v="1"/>
    <x v="1"/>
    <x v="0"/>
    <x v="1"/>
    <n v="0.11112293600000001"/>
    <n v="11.1"/>
    <n v="189.28460000000001"/>
    <n v="4.5"/>
  </r>
  <r>
    <x v="1"/>
    <x v="691"/>
    <x v="0"/>
    <x v="1"/>
    <x v="1"/>
    <x v="1"/>
    <x v="0"/>
    <x v="1"/>
    <n v="4.1533437999999999E-2"/>
    <n v="19.75"/>
    <n v="119.8466"/>
    <n v="4.5"/>
  </r>
  <r>
    <x v="1"/>
    <x v="572"/>
    <x v="9"/>
    <x v="1"/>
    <x v="1"/>
    <x v="1"/>
    <x v="0"/>
    <x v="1"/>
    <n v="6.6338717000000005E-2"/>
    <n v="6.57"/>
    <n v="261.42779999999999"/>
    <n v="4.5"/>
  </r>
  <r>
    <x v="1"/>
    <x v="542"/>
    <x v="1"/>
    <x v="1"/>
    <x v="1"/>
    <x v="1"/>
    <x v="0"/>
    <x v="1"/>
    <n v="1.6276741000000001E-2"/>
    <n v="16.600000000000001"/>
    <n v="109.8596"/>
    <n v="4.5"/>
  </r>
  <r>
    <x v="1"/>
    <x v="692"/>
    <x v="1"/>
    <x v="1"/>
    <x v="1"/>
    <x v="1"/>
    <x v="0"/>
    <x v="1"/>
    <n v="2.7827267999999999E-2"/>
    <n v="19.350000000000001"/>
    <n v="65.616799999999998"/>
    <n v="4.5"/>
  </r>
  <r>
    <x v="1"/>
    <x v="693"/>
    <x v="5"/>
    <x v="1"/>
    <x v="1"/>
    <x v="1"/>
    <x v="0"/>
    <x v="1"/>
    <n v="9.0558833000000005E-2"/>
    <n v="8.6"/>
    <n v="112.6176"/>
    <n v="4.5"/>
  </r>
  <r>
    <x v="1"/>
    <x v="694"/>
    <x v="4"/>
    <x v="1"/>
    <x v="1"/>
    <x v="1"/>
    <x v="0"/>
    <x v="1"/>
    <n v="0.151180862"/>
    <n v="14.6"/>
    <n v="47.569200000000002"/>
    <n v="4.5"/>
  </r>
  <r>
    <x v="0"/>
    <x v="695"/>
    <x v="11"/>
    <x v="1"/>
    <x v="1"/>
    <x v="1"/>
    <x v="0"/>
    <x v="1"/>
    <n v="3.0634813E-2"/>
    <n v="20.6"/>
    <n v="212.92439999999999"/>
    <n v="4.5"/>
  </r>
  <r>
    <x v="0"/>
    <x v="266"/>
    <x v="0"/>
    <x v="1"/>
    <x v="1"/>
    <x v="1"/>
    <x v="0"/>
    <x v="1"/>
    <n v="6.0045007999999997E-2"/>
    <n v="20.2"/>
    <n v="128.36779999999999"/>
    <n v="4.5"/>
  </r>
  <r>
    <x v="0"/>
    <x v="551"/>
    <x v="6"/>
    <x v="1"/>
    <x v="1"/>
    <x v="1"/>
    <x v="0"/>
    <x v="1"/>
    <n v="0"/>
    <n v="15.25"/>
    <n v="179.76599999999999"/>
    <n v="4.5"/>
  </r>
  <r>
    <x v="1"/>
    <x v="696"/>
    <x v="8"/>
    <x v="7"/>
    <x v="7"/>
    <x v="1"/>
    <x v="0"/>
    <x v="3"/>
    <n v="6.8765925000000006E-2"/>
    <m/>
    <n v="216.91659999999999"/>
    <n v="4.5"/>
  </r>
  <r>
    <x v="1"/>
    <x v="697"/>
    <x v="8"/>
    <x v="7"/>
    <x v="7"/>
    <x v="1"/>
    <x v="0"/>
    <x v="3"/>
    <n v="8.1391459999999999E-2"/>
    <m/>
    <n v="177.83699999999999"/>
    <n v="4.5"/>
  </r>
  <r>
    <x v="1"/>
    <x v="698"/>
    <x v="11"/>
    <x v="7"/>
    <x v="7"/>
    <x v="1"/>
    <x v="0"/>
    <x v="3"/>
    <n v="5.5121891999999999E-2"/>
    <m/>
    <n v="196.77680000000001"/>
    <n v="4.5"/>
  </r>
  <r>
    <x v="1"/>
    <x v="178"/>
    <x v="11"/>
    <x v="7"/>
    <x v="7"/>
    <x v="1"/>
    <x v="0"/>
    <x v="3"/>
    <n v="5.2097910000000001E-3"/>
    <m/>
    <n v="265.28840000000002"/>
    <n v="4.5"/>
  </r>
  <r>
    <x v="1"/>
    <x v="699"/>
    <x v="2"/>
    <x v="7"/>
    <x v="7"/>
    <x v="1"/>
    <x v="0"/>
    <x v="3"/>
    <n v="6.5272284E-2"/>
    <m/>
    <n v="256.16460000000001"/>
    <n v="4.5"/>
  </r>
  <r>
    <x v="1"/>
    <x v="700"/>
    <x v="2"/>
    <x v="7"/>
    <x v="7"/>
    <x v="1"/>
    <x v="0"/>
    <x v="3"/>
    <n v="0"/>
    <m/>
    <n v="225.30619999999999"/>
    <n v="4.5"/>
  </r>
  <r>
    <x v="1"/>
    <x v="701"/>
    <x v="2"/>
    <x v="7"/>
    <x v="7"/>
    <x v="1"/>
    <x v="0"/>
    <x v="3"/>
    <n v="6.3462047999999993E-2"/>
    <m/>
    <n v="157.56299999999999"/>
    <n v="4.5"/>
  </r>
  <r>
    <x v="1"/>
    <x v="525"/>
    <x v="1"/>
    <x v="7"/>
    <x v="7"/>
    <x v="1"/>
    <x v="0"/>
    <x v="3"/>
    <n v="7.7079176999999999E-2"/>
    <m/>
    <n v="61.553600000000003"/>
    <n v="4.5"/>
  </r>
  <r>
    <x v="1"/>
    <x v="702"/>
    <x v="5"/>
    <x v="7"/>
    <x v="7"/>
    <x v="1"/>
    <x v="0"/>
    <x v="3"/>
    <n v="0.14258975099999999"/>
    <m/>
    <n v="35.918999999999997"/>
    <n v="4.5"/>
  </r>
  <r>
    <x v="1"/>
    <x v="329"/>
    <x v="5"/>
    <x v="7"/>
    <x v="7"/>
    <x v="1"/>
    <x v="0"/>
    <x v="3"/>
    <n v="9.1042210999999998E-2"/>
    <m/>
    <n v="162.68940000000001"/>
    <n v="4.5"/>
  </r>
  <r>
    <x v="1"/>
    <x v="101"/>
    <x v="5"/>
    <x v="7"/>
    <x v="7"/>
    <x v="1"/>
    <x v="0"/>
    <x v="3"/>
    <n v="5.2247806000000001E-2"/>
    <m/>
    <n v="190.85300000000001"/>
    <n v="4.5"/>
  </r>
  <r>
    <x v="1"/>
    <x v="703"/>
    <x v="5"/>
    <x v="7"/>
    <x v="7"/>
    <x v="1"/>
    <x v="0"/>
    <x v="3"/>
    <n v="7.2317217000000003E-2"/>
    <m/>
    <n v="160.792"/>
    <n v="4.5"/>
  </r>
  <r>
    <x v="1"/>
    <x v="192"/>
    <x v="5"/>
    <x v="7"/>
    <x v="7"/>
    <x v="1"/>
    <x v="0"/>
    <x v="3"/>
    <n v="5.911748E-2"/>
    <m/>
    <n v="181.5976"/>
    <n v="4.5"/>
  </r>
  <r>
    <x v="1"/>
    <x v="704"/>
    <x v="5"/>
    <x v="7"/>
    <x v="7"/>
    <x v="1"/>
    <x v="0"/>
    <x v="3"/>
    <n v="9.370568E-2"/>
    <m/>
    <n v="253.8698"/>
    <n v="4.5"/>
  </r>
  <r>
    <x v="1"/>
    <x v="705"/>
    <x v="10"/>
    <x v="7"/>
    <x v="7"/>
    <x v="1"/>
    <x v="0"/>
    <x v="3"/>
    <n v="3.1186800000000001E-2"/>
    <m/>
    <n v="39.548000000000002"/>
    <n v="4.5"/>
  </r>
  <r>
    <x v="0"/>
    <x v="706"/>
    <x v="13"/>
    <x v="7"/>
    <x v="7"/>
    <x v="1"/>
    <x v="0"/>
    <x v="3"/>
    <n v="2.524761E-2"/>
    <m/>
    <n v="81.993399999999994"/>
    <n v="4.5"/>
  </r>
  <r>
    <x v="0"/>
    <x v="676"/>
    <x v="3"/>
    <x v="7"/>
    <x v="7"/>
    <x v="1"/>
    <x v="0"/>
    <x v="3"/>
    <n v="4.6408928000000002E-2"/>
    <m/>
    <n v="153.2998"/>
    <n v="4.5"/>
  </r>
  <r>
    <x v="0"/>
    <x v="707"/>
    <x v="2"/>
    <x v="7"/>
    <x v="7"/>
    <x v="1"/>
    <x v="0"/>
    <x v="3"/>
    <n v="7.9954799999999993E-3"/>
    <m/>
    <n v="78.561800000000005"/>
    <n v="4.5"/>
  </r>
  <r>
    <x v="0"/>
    <x v="708"/>
    <x v="2"/>
    <x v="7"/>
    <x v="7"/>
    <x v="1"/>
    <x v="0"/>
    <x v="3"/>
    <n v="4.1273391E-2"/>
    <m/>
    <n v="91.680400000000006"/>
    <n v="4.5"/>
  </r>
  <r>
    <x v="0"/>
    <x v="709"/>
    <x v="2"/>
    <x v="7"/>
    <x v="7"/>
    <x v="1"/>
    <x v="0"/>
    <x v="3"/>
    <n v="4.2270751000000002E-2"/>
    <m/>
    <n v="162.52099999999999"/>
    <n v="4.5"/>
  </r>
  <r>
    <x v="0"/>
    <x v="710"/>
    <x v="0"/>
    <x v="7"/>
    <x v="7"/>
    <x v="1"/>
    <x v="0"/>
    <x v="3"/>
    <n v="2.8842331999999998E-2"/>
    <m/>
    <n v="81.495999999999995"/>
    <n v="4.5"/>
  </r>
  <r>
    <x v="0"/>
    <x v="711"/>
    <x v="6"/>
    <x v="7"/>
    <x v="7"/>
    <x v="1"/>
    <x v="0"/>
    <x v="3"/>
    <n v="1.3951504E-2"/>
    <m/>
    <n v="199.9084"/>
    <n v="4.5"/>
  </r>
  <r>
    <x v="0"/>
    <x v="712"/>
    <x v="4"/>
    <x v="7"/>
    <x v="7"/>
    <x v="1"/>
    <x v="0"/>
    <x v="3"/>
    <n v="4.4767031999999998E-2"/>
    <m/>
    <n v="173.7054"/>
    <n v="4.5"/>
  </r>
  <r>
    <x v="1"/>
    <x v="428"/>
    <x v="13"/>
    <x v="7"/>
    <x v="7"/>
    <x v="1"/>
    <x v="0"/>
    <x v="3"/>
    <n v="3.7315468999999997E-2"/>
    <m/>
    <n v="50.003399999999999"/>
    <n v="4.5"/>
  </r>
  <r>
    <x v="1"/>
    <x v="713"/>
    <x v="8"/>
    <x v="7"/>
    <x v="7"/>
    <x v="1"/>
    <x v="0"/>
    <x v="3"/>
    <n v="2.4407061000000001E-2"/>
    <m/>
    <n v="102.33320000000001"/>
    <n v="4.5"/>
  </r>
  <r>
    <x v="1"/>
    <x v="714"/>
    <x v="1"/>
    <x v="7"/>
    <x v="7"/>
    <x v="1"/>
    <x v="0"/>
    <x v="3"/>
    <n v="2.0876485E-2"/>
    <m/>
    <n v="133.79419999999999"/>
    <n v="4.5"/>
  </r>
  <r>
    <x v="0"/>
    <x v="450"/>
    <x v="11"/>
    <x v="7"/>
    <x v="7"/>
    <x v="1"/>
    <x v="0"/>
    <x v="3"/>
    <n v="6.7624437999999995E-2"/>
    <m/>
    <n v="120.944"/>
    <n v="4.5"/>
  </r>
  <r>
    <x v="1"/>
    <x v="643"/>
    <x v="5"/>
    <x v="3"/>
    <x v="3"/>
    <x v="1"/>
    <x v="2"/>
    <x v="0"/>
    <n v="0"/>
    <n v="8.93"/>
    <n v="53.861400000000003"/>
    <n v="4.4000000000000004"/>
  </r>
  <r>
    <x v="1"/>
    <x v="715"/>
    <x v="6"/>
    <x v="7"/>
    <x v="7"/>
    <x v="1"/>
    <x v="0"/>
    <x v="3"/>
    <n v="2.6480954000000001E-2"/>
    <m/>
    <n v="87.619799999999998"/>
    <n v="4.4000000000000004"/>
  </r>
  <r>
    <x v="1"/>
    <x v="668"/>
    <x v="9"/>
    <x v="0"/>
    <x v="0"/>
    <x v="0"/>
    <x v="0"/>
    <x v="0"/>
    <n v="7.1958197000000002E-2"/>
    <n v="8.3650000000000002"/>
    <n v="38.050600000000003"/>
    <n v="4.4000000000000004"/>
  </r>
  <r>
    <x v="0"/>
    <x v="716"/>
    <x v="0"/>
    <x v="8"/>
    <x v="8"/>
    <x v="2"/>
    <x v="1"/>
    <x v="0"/>
    <n v="7.4613090000000007E-2"/>
    <n v="8.75"/>
    <n v="187.4556"/>
    <n v="4.4000000000000004"/>
  </r>
  <r>
    <x v="1"/>
    <x v="369"/>
    <x v="6"/>
    <x v="1"/>
    <x v="1"/>
    <x v="1"/>
    <x v="0"/>
    <x v="1"/>
    <n v="3.4027909000000002E-2"/>
    <n v="19.75"/>
    <n v="212.09020000000001"/>
    <n v="4.4000000000000004"/>
  </r>
  <r>
    <x v="1"/>
    <x v="717"/>
    <x v="3"/>
    <x v="1"/>
    <x v="1"/>
    <x v="1"/>
    <x v="0"/>
    <x v="1"/>
    <n v="1.1307038E-2"/>
    <n v="7.8550000000000004"/>
    <n v="188.5188"/>
    <n v="4.4000000000000004"/>
  </r>
  <r>
    <x v="0"/>
    <x v="718"/>
    <x v="7"/>
    <x v="3"/>
    <x v="3"/>
    <x v="1"/>
    <x v="2"/>
    <x v="0"/>
    <n v="5.7373796999999997E-2"/>
    <n v="11.8"/>
    <n v="151.4366"/>
    <n v="4.4000000000000004"/>
  </r>
  <r>
    <x v="0"/>
    <x v="719"/>
    <x v="0"/>
    <x v="7"/>
    <x v="9"/>
    <x v="0"/>
    <x v="1"/>
    <x v="2"/>
    <n v="9.4153749999999994E-2"/>
    <m/>
    <n v="165.7526"/>
    <n v="4.4000000000000004"/>
  </r>
  <r>
    <x v="1"/>
    <x v="184"/>
    <x v="0"/>
    <x v="1"/>
    <x v="1"/>
    <x v="1"/>
    <x v="0"/>
    <x v="1"/>
    <n v="2.0631653999999999E-2"/>
    <n v="16.350000000000001"/>
    <n v="50.132399999999997"/>
    <n v="4.4000000000000004"/>
  </r>
  <r>
    <x v="1"/>
    <x v="720"/>
    <x v="13"/>
    <x v="7"/>
    <x v="7"/>
    <x v="1"/>
    <x v="0"/>
    <x v="3"/>
    <n v="7.8362483999999996E-2"/>
    <m/>
    <n v="177.93700000000001"/>
    <n v="4.4000000000000004"/>
  </r>
  <r>
    <x v="0"/>
    <x v="721"/>
    <x v="6"/>
    <x v="7"/>
    <x v="9"/>
    <x v="0"/>
    <x v="1"/>
    <x v="2"/>
    <n v="8.2741482000000005E-2"/>
    <m/>
    <n v="118.7782"/>
    <n v="4.4000000000000004"/>
  </r>
  <r>
    <x v="0"/>
    <x v="722"/>
    <x v="2"/>
    <x v="5"/>
    <x v="5"/>
    <x v="2"/>
    <x v="1"/>
    <x v="0"/>
    <n v="4.9559041999999998E-2"/>
    <n v="9.2850000000000001"/>
    <n v="246.4144"/>
    <n v="4.4000000000000004"/>
  </r>
  <r>
    <x v="1"/>
    <x v="49"/>
    <x v="13"/>
    <x v="3"/>
    <x v="3"/>
    <x v="1"/>
    <x v="2"/>
    <x v="0"/>
    <n v="1.4618973E-2"/>
    <n v="7.9749999999999996"/>
    <n v="85.224999999999994"/>
    <n v="4.4000000000000004"/>
  </r>
  <r>
    <x v="1"/>
    <x v="723"/>
    <x v="0"/>
    <x v="3"/>
    <x v="3"/>
    <x v="1"/>
    <x v="2"/>
    <x v="0"/>
    <n v="0.10550944"/>
    <n v="6.59"/>
    <n v="85.690799999999996"/>
    <n v="4.4000000000000004"/>
  </r>
  <r>
    <x v="1"/>
    <x v="724"/>
    <x v="13"/>
    <x v="2"/>
    <x v="2"/>
    <x v="0"/>
    <x v="1"/>
    <x v="0"/>
    <n v="2.9691762E-2"/>
    <n v="6.4450000000000003"/>
    <n v="92.643600000000006"/>
    <n v="4.4000000000000004"/>
  </r>
  <r>
    <x v="0"/>
    <x v="725"/>
    <x v="0"/>
    <x v="2"/>
    <x v="2"/>
    <x v="0"/>
    <x v="1"/>
    <x v="0"/>
    <n v="0.102920886"/>
    <n v="6.11"/>
    <n v="130.49680000000001"/>
    <n v="4.4000000000000004"/>
  </r>
  <r>
    <x v="0"/>
    <x v="726"/>
    <x v="3"/>
    <x v="2"/>
    <x v="2"/>
    <x v="0"/>
    <x v="1"/>
    <x v="0"/>
    <n v="1.1995271E-2"/>
    <n v="20.25"/>
    <n v="184.5924"/>
    <n v="4.4000000000000004"/>
  </r>
  <r>
    <x v="0"/>
    <x v="727"/>
    <x v="8"/>
    <x v="4"/>
    <x v="4"/>
    <x v="2"/>
    <x v="1"/>
    <x v="0"/>
    <n v="5.6580228000000003E-2"/>
    <n v="20.85"/>
    <n v="105.6648"/>
    <n v="4.4000000000000004"/>
  </r>
  <r>
    <x v="1"/>
    <x v="249"/>
    <x v="1"/>
    <x v="5"/>
    <x v="5"/>
    <x v="2"/>
    <x v="1"/>
    <x v="0"/>
    <n v="1.619866E-2"/>
    <n v="18.850000000000001"/>
    <n v="129.26259999999999"/>
    <n v="4.4000000000000004"/>
  </r>
  <r>
    <x v="1"/>
    <x v="728"/>
    <x v="11"/>
    <x v="2"/>
    <x v="2"/>
    <x v="0"/>
    <x v="1"/>
    <x v="0"/>
    <n v="2.0870744E-2"/>
    <n v="13.1"/>
    <n v="117.37820000000001"/>
    <n v="4.4000000000000004"/>
  </r>
  <r>
    <x v="1"/>
    <x v="729"/>
    <x v="13"/>
    <x v="4"/>
    <x v="4"/>
    <x v="2"/>
    <x v="1"/>
    <x v="0"/>
    <n v="5.6778760000000001E-3"/>
    <n v="5.9850000000000003"/>
    <n v="184.89240000000001"/>
    <n v="4.4000000000000004"/>
  </r>
  <r>
    <x v="1"/>
    <x v="127"/>
    <x v="7"/>
    <x v="6"/>
    <x v="6"/>
    <x v="1"/>
    <x v="1"/>
    <x v="2"/>
    <n v="5.4463442000000001E-2"/>
    <n v="16.350000000000001"/>
    <n v="163.88419999999999"/>
    <n v="4.4000000000000004"/>
  </r>
  <r>
    <x v="1"/>
    <x v="730"/>
    <x v="1"/>
    <x v="7"/>
    <x v="9"/>
    <x v="0"/>
    <x v="1"/>
    <x v="2"/>
    <n v="9.8031771000000004E-2"/>
    <m/>
    <n v="151.30240000000001"/>
    <n v="4.4000000000000004"/>
  </r>
  <r>
    <x v="1"/>
    <x v="731"/>
    <x v="5"/>
    <x v="5"/>
    <x v="5"/>
    <x v="2"/>
    <x v="0"/>
    <x v="0"/>
    <n v="0"/>
    <n v="12.15"/>
    <n v="117.815"/>
    <n v="4.4000000000000004"/>
  </r>
  <r>
    <x v="1"/>
    <x v="732"/>
    <x v="2"/>
    <x v="0"/>
    <x v="0"/>
    <x v="0"/>
    <x v="0"/>
    <x v="0"/>
    <n v="2.6384672000000001E-2"/>
    <n v="8.8949999999999996"/>
    <n v="208.99539999999999"/>
    <n v="4.4000000000000004"/>
  </r>
  <r>
    <x v="1"/>
    <x v="273"/>
    <x v="2"/>
    <x v="7"/>
    <x v="7"/>
    <x v="1"/>
    <x v="0"/>
    <x v="3"/>
    <n v="2.6749991000000001E-2"/>
    <m/>
    <n v="106.928"/>
    <n v="4.4000000000000004"/>
  </r>
  <r>
    <x v="1"/>
    <x v="733"/>
    <x v="10"/>
    <x v="8"/>
    <x v="8"/>
    <x v="2"/>
    <x v="1"/>
    <x v="0"/>
    <n v="1.5673267000000001E-2"/>
    <n v="15.35"/>
    <n v="145.047"/>
    <n v="4.4000000000000004"/>
  </r>
  <r>
    <x v="0"/>
    <x v="734"/>
    <x v="0"/>
    <x v="7"/>
    <x v="7"/>
    <x v="1"/>
    <x v="0"/>
    <x v="3"/>
    <n v="6.5316099000000002E-2"/>
    <m/>
    <n v="189.92140000000001"/>
    <n v="4.4000000000000004"/>
  </r>
  <r>
    <x v="1"/>
    <x v="128"/>
    <x v="6"/>
    <x v="7"/>
    <x v="7"/>
    <x v="1"/>
    <x v="0"/>
    <x v="3"/>
    <n v="0.115978122"/>
    <m/>
    <n v="183.42660000000001"/>
    <n v="4.4000000000000004"/>
  </r>
  <r>
    <x v="1"/>
    <x v="735"/>
    <x v="6"/>
    <x v="7"/>
    <x v="7"/>
    <x v="1"/>
    <x v="0"/>
    <x v="3"/>
    <n v="3.5015200000000003E-2"/>
    <m/>
    <n v="182.0318"/>
    <n v="4.4000000000000004"/>
  </r>
  <r>
    <x v="1"/>
    <x v="321"/>
    <x v="11"/>
    <x v="7"/>
    <x v="7"/>
    <x v="1"/>
    <x v="0"/>
    <x v="3"/>
    <n v="4.4767801000000003E-2"/>
    <m/>
    <n v="241.8854"/>
    <n v="4.4000000000000004"/>
  </r>
  <r>
    <x v="1"/>
    <x v="30"/>
    <x v="5"/>
    <x v="1"/>
    <x v="1"/>
    <x v="1"/>
    <x v="0"/>
    <x v="1"/>
    <n v="8.0968973E-2"/>
    <n v="5.82"/>
    <n v="171.37899999999999"/>
    <n v="4.4000000000000004"/>
  </r>
  <r>
    <x v="0"/>
    <x v="736"/>
    <x v="7"/>
    <x v="7"/>
    <x v="7"/>
    <x v="1"/>
    <x v="0"/>
    <x v="3"/>
    <n v="0.15034186699999999"/>
    <m/>
    <n v="83.127600000000001"/>
    <n v="4.4000000000000004"/>
  </r>
  <r>
    <x v="0"/>
    <x v="737"/>
    <x v="3"/>
    <x v="7"/>
    <x v="7"/>
    <x v="1"/>
    <x v="0"/>
    <x v="3"/>
    <n v="0"/>
    <m/>
    <n v="154.63140000000001"/>
    <n v="4.4000000000000004"/>
  </r>
  <r>
    <x v="0"/>
    <x v="143"/>
    <x v="14"/>
    <x v="8"/>
    <x v="8"/>
    <x v="2"/>
    <x v="1"/>
    <x v="0"/>
    <n v="2.1569565999999998E-2"/>
    <n v="7.42"/>
    <n v="184.85820000000001"/>
    <n v="4.4000000000000004"/>
  </r>
  <r>
    <x v="1"/>
    <x v="33"/>
    <x v="5"/>
    <x v="2"/>
    <x v="2"/>
    <x v="0"/>
    <x v="1"/>
    <x v="0"/>
    <n v="0.18484357900000001"/>
    <n v="7.67"/>
    <n v="33.121600000000001"/>
    <n v="4.4000000000000004"/>
  </r>
  <r>
    <x v="1"/>
    <x v="57"/>
    <x v="0"/>
    <x v="5"/>
    <x v="5"/>
    <x v="2"/>
    <x v="0"/>
    <x v="0"/>
    <n v="0"/>
    <n v="9.5"/>
    <n v="110.4228"/>
    <n v="4.4000000000000004"/>
  </r>
  <r>
    <x v="1"/>
    <x v="738"/>
    <x v="11"/>
    <x v="4"/>
    <x v="4"/>
    <x v="2"/>
    <x v="0"/>
    <x v="0"/>
    <n v="9.0153756000000002E-2"/>
    <n v="16"/>
    <n v="143.21539999999999"/>
    <n v="4.4000000000000004"/>
  </r>
  <r>
    <x v="1"/>
    <x v="168"/>
    <x v="5"/>
    <x v="0"/>
    <x v="0"/>
    <x v="0"/>
    <x v="0"/>
    <x v="0"/>
    <n v="0.17754562400000001"/>
    <n v="19.100000000000001"/>
    <n v="172.44220000000001"/>
    <n v="4.4000000000000004"/>
  </r>
  <r>
    <x v="1"/>
    <x v="739"/>
    <x v="10"/>
    <x v="0"/>
    <x v="0"/>
    <x v="0"/>
    <x v="0"/>
    <x v="0"/>
    <n v="0.12046799399999999"/>
    <n v="7.39"/>
    <n v="145.14699999999999"/>
    <n v="4.4000000000000004"/>
  </r>
  <r>
    <x v="1"/>
    <x v="740"/>
    <x v="6"/>
    <x v="0"/>
    <x v="0"/>
    <x v="0"/>
    <x v="0"/>
    <x v="0"/>
    <n v="3.3952602999999998E-2"/>
    <n v="6.48"/>
    <n v="148.20760000000001"/>
    <n v="4.4000000000000004"/>
  </r>
  <r>
    <x v="1"/>
    <x v="741"/>
    <x v="8"/>
    <x v="0"/>
    <x v="0"/>
    <x v="0"/>
    <x v="0"/>
    <x v="0"/>
    <n v="0"/>
    <n v="13.65"/>
    <n v="229.46680000000001"/>
    <n v="4.4000000000000004"/>
  </r>
  <r>
    <x v="1"/>
    <x v="742"/>
    <x v="3"/>
    <x v="0"/>
    <x v="0"/>
    <x v="0"/>
    <x v="0"/>
    <x v="0"/>
    <n v="8.9144149000000006E-2"/>
    <n v="9.3000000000000007"/>
    <n v="144.9786"/>
    <n v="4.4000000000000004"/>
  </r>
  <r>
    <x v="1"/>
    <x v="320"/>
    <x v="3"/>
    <x v="0"/>
    <x v="0"/>
    <x v="0"/>
    <x v="0"/>
    <x v="0"/>
    <n v="0.153857402"/>
    <n v="13"/>
    <n v="76.398600000000002"/>
    <n v="4.4000000000000004"/>
  </r>
  <r>
    <x v="1"/>
    <x v="743"/>
    <x v="2"/>
    <x v="0"/>
    <x v="0"/>
    <x v="0"/>
    <x v="0"/>
    <x v="0"/>
    <n v="1.5484763E-2"/>
    <n v="12.15"/>
    <n v="211.99279999999999"/>
    <n v="4.4000000000000004"/>
  </r>
  <r>
    <x v="1"/>
    <x v="744"/>
    <x v="0"/>
    <x v="0"/>
    <x v="0"/>
    <x v="0"/>
    <x v="0"/>
    <x v="0"/>
    <n v="3.1097948E-2"/>
    <n v="12.5"/>
    <n v="103.899"/>
    <n v="4.4000000000000004"/>
  </r>
  <r>
    <x v="1"/>
    <x v="745"/>
    <x v="9"/>
    <x v="0"/>
    <x v="0"/>
    <x v="0"/>
    <x v="0"/>
    <x v="0"/>
    <n v="3.4457776000000002E-2"/>
    <n v="8.26"/>
    <n v="113.38339999999999"/>
    <n v="4.4000000000000004"/>
  </r>
  <r>
    <x v="1"/>
    <x v="746"/>
    <x v="9"/>
    <x v="0"/>
    <x v="0"/>
    <x v="0"/>
    <x v="0"/>
    <x v="0"/>
    <n v="0"/>
    <n v="19.7"/>
    <n v="125.9362"/>
    <n v="4.4000000000000004"/>
  </r>
  <r>
    <x v="1"/>
    <x v="747"/>
    <x v="5"/>
    <x v="0"/>
    <x v="0"/>
    <x v="0"/>
    <x v="0"/>
    <x v="0"/>
    <n v="2.5742955000000001E-2"/>
    <n v="14.6"/>
    <n v="197.10839999999999"/>
    <n v="4.4000000000000004"/>
  </r>
  <r>
    <x v="1"/>
    <x v="748"/>
    <x v="5"/>
    <x v="0"/>
    <x v="0"/>
    <x v="0"/>
    <x v="0"/>
    <x v="0"/>
    <n v="1.4045831999999999E-2"/>
    <n v="18.350000000000001"/>
    <n v="222.77459999999999"/>
    <n v="4.4000000000000004"/>
  </r>
  <r>
    <x v="1"/>
    <x v="749"/>
    <x v="5"/>
    <x v="0"/>
    <x v="0"/>
    <x v="0"/>
    <x v="0"/>
    <x v="0"/>
    <n v="3.9306821999999998E-2"/>
    <n v="20.7"/>
    <n v="150.73660000000001"/>
    <n v="4.4000000000000004"/>
  </r>
  <r>
    <x v="1"/>
    <x v="750"/>
    <x v="10"/>
    <x v="0"/>
    <x v="0"/>
    <x v="0"/>
    <x v="0"/>
    <x v="0"/>
    <n v="0"/>
    <n v="11.15"/>
    <n v="65.014200000000002"/>
    <n v="4.4000000000000004"/>
  </r>
  <r>
    <x v="1"/>
    <x v="751"/>
    <x v="4"/>
    <x v="0"/>
    <x v="0"/>
    <x v="0"/>
    <x v="0"/>
    <x v="0"/>
    <n v="9.4366079000000005E-2"/>
    <n v="13.5"/>
    <n v="190.9872"/>
    <n v="4.4000000000000004"/>
  </r>
  <r>
    <x v="1"/>
    <x v="132"/>
    <x v="4"/>
    <x v="0"/>
    <x v="0"/>
    <x v="0"/>
    <x v="0"/>
    <x v="0"/>
    <n v="3.0842963000000001E-2"/>
    <n v="13.85"/>
    <n v="143.11539999999999"/>
    <n v="4.4000000000000004"/>
  </r>
  <r>
    <x v="1"/>
    <x v="307"/>
    <x v="4"/>
    <x v="0"/>
    <x v="0"/>
    <x v="0"/>
    <x v="0"/>
    <x v="0"/>
    <n v="5.3455158000000003E-2"/>
    <n v="15.5"/>
    <n v="43.677"/>
    <n v="4.4000000000000004"/>
  </r>
  <r>
    <x v="0"/>
    <x v="752"/>
    <x v="13"/>
    <x v="0"/>
    <x v="0"/>
    <x v="0"/>
    <x v="0"/>
    <x v="0"/>
    <n v="3.9101812999999999E-2"/>
    <n v="8.8949999999999996"/>
    <n v="208.8296"/>
    <n v="4.4000000000000004"/>
  </r>
  <r>
    <x v="0"/>
    <x v="753"/>
    <x v="13"/>
    <x v="0"/>
    <x v="0"/>
    <x v="0"/>
    <x v="0"/>
    <x v="0"/>
    <n v="0.106918052"/>
    <n v="16"/>
    <n v="183.5634"/>
    <n v="4.4000000000000004"/>
  </r>
  <r>
    <x v="0"/>
    <x v="497"/>
    <x v="13"/>
    <x v="0"/>
    <x v="0"/>
    <x v="0"/>
    <x v="0"/>
    <x v="0"/>
    <n v="6.2625640999999996E-2"/>
    <n v="19.350000000000001"/>
    <n v="165.3184"/>
    <n v="4.4000000000000004"/>
  </r>
  <r>
    <x v="0"/>
    <x v="754"/>
    <x v="13"/>
    <x v="0"/>
    <x v="0"/>
    <x v="0"/>
    <x v="0"/>
    <x v="0"/>
    <n v="2.2976493000000001E-2"/>
    <n v="20.25"/>
    <n v="240.35380000000001"/>
    <n v="4.4000000000000004"/>
  </r>
  <r>
    <x v="0"/>
    <x v="683"/>
    <x v="11"/>
    <x v="0"/>
    <x v="0"/>
    <x v="0"/>
    <x v="0"/>
    <x v="0"/>
    <n v="9.6368210000000003E-3"/>
    <n v="10.895"/>
    <n v="121.873"/>
    <n v="4.4000000000000004"/>
  </r>
  <r>
    <x v="0"/>
    <x v="755"/>
    <x v="11"/>
    <x v="0"/>
    <x v="0"/>
    <x v="0"/>
    <x v="0"/>
    <x v="0"/>
    <n v="0.17109363899999999"/>
    <n v="18.25"/>
    <n v="155.66300000000001"/>
    <n v="4.4000000000000004"/>
  </r>
  <r>
    <x v="0"/>
    <x v="480"/>
    <x v="2"/>
    <x v="0"/>
    <x v="0"/>
    <x v="0"/>
    <x v="0"/>
    <x v="0"/>
    <n v="0.150248468"/>
    <n v="7.8250000000000002"/>
    <n v="155.22880000000001"/>
    <n v="4.4000000000000004"/>
  </r>
  <r>
    <x v="0"/>
    <x v="716"/>
    <x v="0"/>
    <x v="0"/>
    <x v="0"/>
    <x v="0"/>
    <x v="0"/>
    <x v="0"/>
    <n v="7.4743225999999996E-2"/>
    <n v="8.75"/>
    <n v="187.65559999999999"/>
    <n v="4.4000000000000004"/>
  </r>
  <r>
    <x v="0"/>
    <x v="756"/>
    <x v="0"/>
    <x v="0"/>
    <x v="0"/>
    <x v="0"/>
    <x v="0"/>
    <x v="0"/>
    <n v="8.1879863999999997E-2"/>
    <n v="12.5"/>
    <n v="91.748800000000003"/>
    <n v="4.4000000000000004"/>
  </r>
  <r>
    <x v="0"/>
    <x v="439"/>
    <x v="0"/>
    <x v="0"/>
    <x v="0"/>
    <x v="0"/>
    <x v="0"/>
    <x v="0"/>
    <n v="4.9051717000000002E-2"/>
    <n v="16.25"/>
    <n v="152.4682"/>
    <n v="4.4000000000000004"/>
  </r>
  <r>
    <x v="0"/>
    <x v="757"/>
    <x v="0"/>
    <x v="0"/>
    <x v="0"/>
    <x v="0"/>
    <x v="0"/>
    <x v="0"/>
    <n v="7.9837509000000001E-2"/>
    <n v="16.5"/>
    <n v="102.1332"/>
    <n v="4.4000000000000004"/>
  </r>
  <r>
    <x v="0"/>
    <x v="758"/>
    <x v="0"/>
    <x v="0"/>
    <x v="0"/>
    <x v="0"/>
    <x v="0"/>
    <x v="0"/>
    <n v="2.9700018000000002E-2"/>
    <n v="17.75"/>
    <n v="140.38380000000001"/>
    <n v="4.4000000000000004"/>
  </r>
  <r>
    <x v="0"/>
    <x v="759"/>
    <x v="0"/>
    <x v="0"/>
    <x v="0"/>
    <x v="0"/>
    <x v="0"/>
    <x v="0"/>
    <n v="4.8010812E-2"/>
    <n v="20.6"/>
    <n v="187.75559999999999"/>
    <n v="4.4000000000000004"/>
  </r>
  <r>
    <x v="0"/>
    <x v="760"/>
    <x v="7"/>
    <x v="0"/>
    <x v="0"/>
    <x v="0"/>
    <x v="0"/>
    <x v="0"/>
    <n v="9.4807041999999994E-2"/>
    <n v="6.1550000000000002"/>
    <n v="213.35599999999999"/>
    <n v="4.4000000000000004"/>
  </r>
  <r>
    <x v="0"/>
    <x v="761"/>
    <x v="6"/>
    <x v="0"/>
    <x v="0"/>
    <x v="0"/>
    <x v="0"/>
    <x v="0"/>
    <n v="4.5052492E-2"/>
    <n v="11.35"/>
    <n v="102.6016"/>
    <n v="4.4000000000000004"/>
  </r>
  <r>
    <x v="0"/>
    <x v="762"/>
    <x v="6"/>
    <x v="0"/>
    <x v="0"/>
    <x v="0"/>
    <x v="0"/>
    <x v="0"/>
    <n v="0.14959862800000001"/>
    <n v="13.35"/>
    <n v="179.46600000000001"/>
    <n v="4.4000000000000004"/>
  </r>
  <r>
    <x v="0"/>
    <x v="510"/>
    <x v="6"/>
    <x v="0"/>
    <x v="0"/>
    <x v="0"/>
    <x v="0"/>
    <x v="0"/>
    <n v="0"/>
    <n v="16.850000000000001"/>
    <n v="110.0544"/>
    <n v="4.4000000000000004"/>
  </r>
  <r>
    <x v="0"/>
    <x v="763"/>
    <x v="4"/>
    <x v="0"/>
    <x v="0"/>
    <x v="0"/>
    <x v="0"/>
    <x v="0"/>
    <n v="0"/>
    <n v="6.11"/>
    <n v="43.008600000000001"/>
    <n v="4.4000000000000004"/>
  </r>
  <r>
    <x v="0"/>
    <x v="471"/>
    <x v="4"/>
    <x v="0"/>
    <x v="0"/>
    <x v="0"/>
    <x v="0"/>
    <x v="0"/>
    <n v="0.128126825"/>
    <n v="8.27"/>
    <n v="183.69239999999999"/>
    <n v="4.4000000000000004"/>
  </r>
  <r>
    <x v="0"/>
    <x v="764"/>
    <x v="15"/>
    <x v="0"/>
    <x v="0"/>
    <x v="0"/>
    <x v="0"/>
    <x v="0"/>
    <n v="0.14263218599999999"/>
    <n v="7.6"/>
    <n v="172.34479999999999"/>
    <n v="4.4000000000000004"/>
  </r>
  <r>
    <x v="0"/>
    <x v="765"/>
    <x v="11"/>
    <x v="0"/>
    <x v="0"/>
    <x v="0"/>
    <x v="0"/>
    <x v="0"/>
    <n v="7.1958197000000002E-2"/>
    <n v="8.5749999999999993"/>
    <n v="195.3794"/>
    <n v="4.4000000000000004"/>
  </r>
  <r>
    <x v="0"/>
    <x v="766"/>
    <x v="0"/>
    <x v="0"/>
    <x v="0"/>
    <x v="0"/>
    <x v="0"/>
    <x v="0"/>
    <n v="2.5029909999999999E-2"/>
    <n v="10.5"/>
    <n v="218.45079999999999"/>
    <n v="4.4000000000000004"/>
  </r>
  <r>
    <x v="1"/>
    <x v="767"/>
    <x v="13"/>
    <x v="7"/>
    <x v="9"/>
    <x v="0"/>
    <x v="1"/>
    <x v="2"/>
    <n v="2.4387984000000001E-2"/>
    <m/>
    <n v="92.446200000000005"/>
    <n v="4.4000000000000004"/>
  </r>
  <r>
    <x v="1"/>
    <x v="495"/>
    <x v="11"/>
    <x v="7"/>
    <x v="9"/>
    <x v="0"/>
    <x v="1"/>
    <x v="2"/>
    <n v="0.18403525300000001"/>
    <m/>
    <n v="42.213799999999999"/>
    <n v="4.4000000000000004"/>
  </r>
  <r>
    <x v="1"/>
    <x v="53"/>
    <x v="2"/>
    <x v="7"/>
    <x v="9"/>
    <x v="0"/>
    <x v="1"/>
    <x v="2"/>
    <n v="0.15080666600000001"/>
    <m/>
    <n v="149.0076"/>
    <n v="4.4000000000000004"/>
  </r>
  <r>
    <x v="1"/>
    <x v="768"/>
    <x v="0"/>
    <x v="7"/>
    <x v="9"/>
    <x v="0"/>
    <x v="1"/>
    <x v="2"/>
    <n v="3.0516069E-2"/>
    <m/>
    <n v="227.80099999999999"/>
    <n v="4.4000000000000004"/>
  </r>
  <r>
    <x v="1"/>
    <x v="769"/>
    <x v="0"/>
    <x v="7"/>
    <x v="9"/>
    <x v="0"/>
    <x v="1"/>
    <x v="2"/>
    <n v="6.5872936000000007E-2"/>
    <m/>
    <n v="113.18859999999999"/>
    <n v="4.4000000000000004"/>
  </r>
  <r>
    <x v="1"/>
    <x v="770"/>
    <x v="0"/>
    <x v="7"/>
    <x v="9"/>
    <x v="0"/>
    <x v="1"/>
    <x v="2"/>
    <n v="0.104784329"/>
    <m/>
    <n v="150.4366"/>
    <n v="4.4000000000000004"/>
  </r>
  <r>
    <x v="1"/>
    <x v="771"/>
    <x v="0"/>
    <x v="7"/>
    <x v="9"/>
    <x v="0"/>
    <x v="1"/>
    <x v="2"/>
    <n v="4.5465958000000001E-2"/>
    <m/>
    <n v="120.84139999999999"/>
    <n v="4.4000000000000004"/>
  </r>
  <r>
    <x v="1"/>
    <x v="188"/>
    <x v="1"/>
    <x v="7"/>
    <x v="9"/>
    <x v="0"/>
    <x v="1"/>
    <x v="2"/>
    <n v="8.4245355999999993E-2"/>
    <m/>
    <n v="164.65260000000001"/>
    <n v="4.4000000000000004"/>
  </r>
  <r>
    <x v="1"/>
    <x v="772"/>
    <x v="5"/>
    <x v="7"/>
    <x v="9"/>
    <x v="0"/>
    <x v="1"/>
    <x v="2"/>
    <n v="0.158096128"/>
    <m/>
    <n v="86.388199999999998"/>
    <n v="4.4000000000000004"/>
  </r>
  <r>
    <x v="1"/>
    <x v="70"/>
    <x v="7"/>
    <x v="7"/>
    <x v="9"/>
    <x v="0"/>
    <x v="1"/>
    <x v="2"/>
    <n v="4.6994716999999998E-2"/>
    <m/>
    <n v="125.80200000000001"/>
    <n v="4.4000000000000004"/>
  </r>
  <r>
    <x v="1"/>
    <x v="580"/>
    <x v="10"/>
    <x v="7"/>
    <x v="9"/>
    <x v="0"/>
    <x v="1"/>
    <x v="2"/>
    <n v="0.113212516"/>
    <m/>
    <n v="254.60400000000001"/>
    <n v="4.4000000000000004"/>
  </r>
  <r>
    <x v="1"/>
    <x v="773"/>
    <x v="6"/>
    <x v="7"/>
    <x v="9"/>
    <x v="0"/>
    <x v="1"/>
    <x v="2"/>
    <n v="1.9671472999999998E-2"/>
    <m/>
    <n v="214.756"/>
    <n v="4.4000000000000004"/>
  </r>
  <r>
    <x v="1"/>
    <x v="774"/>
    <x v="6"/>
    <x v="7"/>
    <x v="9"/>
    <x v="0"/>
    <x v="1"/>
    <x v="2"/>
    <n v="0.114243048"/>
    <m/>
    <n v="174.93700000000001"/>
    <n v="4.4000000000000004"/>
  </r>
  <r>
    <x v="1"/>
    <x v="775"/>
    <x v="6"/>
    <x v="7"/>
    <x v="9"/>
    <x v="0"/>
    <x v="1"/>
    <x v="2"/>
    <n v="7.9261743999999995E-2"/>
    <m/>
    <n v="81.825000000000003"/>
    <n v="4.4000000000000004"/>
  </r>
  <r>
    <x v="0"/>
    <x v="776"/>
    <x v="11"/>
    <x v="7"/>
    <x v="9"/>
    <x v="0"/>
    <x v="1"/>
    <x v="2"/>
    <n v="0.208662546"/>
    <m/>
    <n v="231.83"/>
    <n v="4.4000000000000004"/>
  </r>
  <r>
    <x v="0"/>
    <x v="451"/>
    <x v="2"/>
    <x v="7"/>
    <x v="9"/>
    <x v="0"/>
    <x v="1"/>
    <x v="2"/>
    <n v="0.23207267400000001"/>
    <m/>
    <n v="229.46680000000001"/>
    <n v="4.4000000000000004"/>
  </r>
  <r>
    <x v="0"/>
    <x v="777"/>
    <x v="2"/>
    <x v="7"/>
    <x v="9"/>
    <x v="0"/>
    <x v="1"/>
    <x v="2"/>
    <n v="6.0154968000000003E-2"/>
    <m/>
    <n v="110.1544"/>
    <n v="4.4000000000000004"/>
  </r>
  <r>
    <x v="0"/>
    <x v="559"/>
    <x v="7"/>
    <x v="7"/>
    <x v="9"/>
    <x v="0"/>
    <x v="1"/>
    <x v="2"/>
    <n v="8.2341170000000005E-2"/>
    <m/>
    <n v="185.76079999999999"/>
    <n v="4.4000000000000004"/>
  </r>
  <r>
    <x v="0"/>
    <x v="413"/>
    <x v="6"/>
    <x v="7"/>
    <x v="9"/>
    <x v="0"/>
    <x v="1"/>
    <x v="2"/>
    <n v="1.9114348999999999E-2"/>
    <m/>
    <n v="182.16079999999999"/>
    <n v="4.4000000000000004"/>
  </r>
  <r>
    <x v="0"/>
    <x v="433"/>
    <x v="15"/>
    <x v="7"/>
    <x v="9"/>
    <x v="0"/>
    <x v="1"/>
    <x v="2"/>
    <n v="0.23653561000000001"/>
    <m/>
    <n v="184.19239999999999"/>
    <n v="4.4000000000000004"/>
  </r>
  <r>
    <x v="1"/>
    <x v="778"/>
    <x v="11"/>
    <x v="7"/>
    <x v="9"/>
    <x v="0"/>
    <x v="1"/>
    <x v="2"/>
    <n v="0.210021713"/>
    <m/>
    <n v="44.2744"/>
    <n v="4.4000000000000004"/>
  </r>
  <r>
    <x v="1"/>
    <x v="22"/>
    <x v="2"/>
    <x v="2"/>
    <x v="2"/>
    <x v="0"/>
    <x v="1"/>
    <x v="0"/>
    <n v="2.2883279999999999E-2"/>
    <n v="6.85"/>
    <n v="261.25940000000003"/>
    <n v="4.4000000000000004"/>
  </r>
  <r>
    <x v="1"/>
    <x v="515"/>
    <x v="13"/>
    <x v="2"/>
    <x v="2"/>
    <x v="0"/>
    <x v="1"/>
    <x v="0"/>
    <n v="0"/>
    <n v="17.350000000000001"/>
    <n v="102.9016"/>
    <n v="4.4000000000000004"/>
  </r>
  <r>
    <x v="1"/>
    <x v="779"/>
    <x v="13"/>
    <x v="2"/>
    <x v="2"/>
    <x v="0"/>
    <x v="1"/>
    <x v="0"/>
    <n v="7.5959623000000004E-2"/>
    <n v="17.75"/>
    <n v="112.45440000000001"/>
    <n v="4.4000000000000004"/>
  </r>
  <r>
    <x v="1"/>
    <x v="499"/>
    <x v="8"/>
    <x v="2"/>
    <x v="2"/>
    <x v="0"/>
    <x v="1"/>
    <x v="0"/>
    <n v="9.6386227000000005E-2"/>
    <n v="5.78"/>
    <n v="163.55520000000001"/>
    <n v="4.4000000000000004"/>
  </r>
  <r>
    <x v="1"/>
    <x v="177"/>
    <x v="3"/>
    <x v="2"/>
    <x v="2"/>
    <x v="0"/>
    <x v="1"/>
    <x v="0"/>
    <n v="0.136497913"/>
    <n v="15.85"/>
    <n v="96.309399999999997"/>
    <n v="4.4000000000000004"/>
  </r>
  <r>
    <x v="1"/>
    <x v="322"/>
    <x v="11"/>
    <x v="2"/>
    <x v="2"/>
    <x v="0"/>
    <x v="1"/>
    <x v="0"/>
    <n v="4.5308131000000001E-2"/>
    <n v="19.100000000000001"/>
    <n v="42.513800000000003"/>
    <n v="4.4000000000000004"/>
  </r>
  <r>
    <x v="1"/>
    <x v="780"/>
    <x v="2"/>
    <x v="2"/>
    <x v="2"/>
    <x v="0"/>
    <x v="1"/>
    <x v="0"/>
    <n v="6.3566170000000005E-2"/>
    <n v="13.3"/>
    <n v="151.3708"/>
    <n v="4.4000000000000004"/>
  </r>
  <r>
    <x v="1"/>
    <x v="781"/>
    <x v="9"/>
    <x v="2"/>
    <x v="2"/>
    <x v="0"/>
    <x v="1"/>
    <x v="0"/>
    <n v="0.16298027600000001"/>
    <n v="7.85"/>
    <n v="145.24440000000001"/>
    <n v="4.4000000000000004"/>
  </r>
  <r>
    <x v="1"/>
    <x v="782"/>
    <x v="1"/>
    <x v="2"/>
    <x v="2"/>
    <x v="0"/>
    <x v="1"/>
    <x v="0"/>
    <n v="3.2621545000000002E-2"/>
    <n v="8.6"/>
    <n v="143.21539999999999"/>
    <n v="4.4000000000000004"/>
  </r>
  <r>
    <x v="1"/>
    <x v="88"/>
    <x v="1"/>
    <x v="2"/>
    <x v="2"/>
    <x v="0"/>
    <x v="1"/>
    <x v="0"/>
    <n v="9.8784589999999992E-3"/>
    <n v="11.395"/>
    <n v="47.603400000000001"/>
    <n v="4.4000000000000004"/>
  </r>
  <r>
    <x v="1"/>
    <x v="730"/>
    <x v="1"/>
    <x v="2"/>
    <x v="2"/>
    <x v="0"/>
    <x v="1"/>
    <x v="0"/>
    <n v="5.5990290999999998E-2"/>
    <n v="15.7"/>
    <n v="153.20240000000001"/>
    <n v="4.4000000000000004"/>
  </r>
  <r>
    <x v="1"/>
    <x v="190"/>
    <x v="1"/>
    <x v="2"/>
    <x v="2"/>
    <x v="0"/>
    <x v="1"/>
    <x v="0"/>
    <n v="5.2040915E-2"/>
    <n v="18.75"/>
    <n v="105.72799999999999"/>
    <n v="4.4000000000000004"/>
  </r>
  <r>
    <x v="1"/>
    <x v="69"/>
    <x v="5"/>
    <x v="2"/>
    <x v="2"/>
    <x v="0"/>
    <x v="1"/>
    <x v="0"/>
    <n v="6.7295406000000002E-2"/>
    <n v="19.100000000000001"/>
    <n v="41.979599999999998"/>
    <n v="4.4000000000000004"/>
  </r>
  <r>
    <x v="1"/>
    <x v="582"/>
    <x v="10"/>
    <x v="2"/>
    <x v="2"/>
    <x v="0"/>
    <x v="1"/>
    <x v="0"/>
    <n v="0"/>
    <n v="12.15"/>
    <n v="123.773"/>
    <n v="4.4000000000000004"/>
  </r>
  <r>
    <x v="1"/>
    <x v="783"/>
    <x v="10"/>
    <x v="2"/>
    <x v="2"/>
    <x v="0"/>
    <x v="1"/>
    <x v="0"/>
    <n v="3.0507050000000001E-2"/>
    <n v="17.75"/>
    <n v="180.36600000000001"/>
    <n v="4.4000000000000004"/>
  </r>
  <r>
    <x v="1"/>
    <x v="740"/>
    <x v="6"/>
    <x v="2"/>
    <x v="2"/>
    <x v="0"/>
    <x v="1"/>
    <x v="0"/>
    <n v="3.3899897999999998E-2"/>
    <n v="6.48"/>
    <n v="146.9076"/>
    <n v="4.4000000000000004"/>
  </r>
  <r>
    <x v="1"/>
    <x v="784"/>
    <x v="6"/>
    <x v="2"/>
    <x v="2"/>
    <x v="0"/>
    <x v="1"/>
    <x v="0"/>
    <n v="0"/>
    <n v="17.5"/>
    <n v="102.999"/>
    <n v="4.4000000000000004"/>
  </r>
  <r>
    <x v="1"/>
    <x v="646"/>
    <x v="6"/>
    <x v="2"/>
    <x v="2"/>
    <x v="0"/>
    <x v="1"/>
    <x v="0"/>
    <n v="1.5769693000000001E-2"/>
    <n v="18.600000000000001"/>
    <n v="152.13659999999999"/>
    <n v="4.4000000000000004"/>
  </r>
  <r>
    <x v="1"/>
    <x v="785"/>
    <x v="15"/>
    <x v="2"/>
    <x v="2"/>
    <x v="0"/>
    <x v="1"/>
    <x v="0"/>
    <n v="8.4452363000000003E-2"/>
    <n v="7.4349999999999996"/>
    <n v="165.2158"/>
    <n v="4.4000000000000004"/>
  </r>
  <r>
    <x v="0"/>
    <x v="786"/>
    <x v="2"/>
    <x v="2"/>
    <x v="2"/>
    <x v="0"/>
    <x v="1"/>
    <x v="0"/>
    <n v="0.105145451"/>
    <n v="14"/>
    <n v="144.28120000000001"/>
    <n v="4.4000000000000004"/>
  </r>
  <r>
    <x v="0"/>
    <x v="376"/>
    <x v="2"/>
    <x v="2"/>
    <x v="2"/>
    <x v="0"/>
    <x v="1"/>
    <x v="0"/>
    <n v="9.0913642000000003E-2"/>
    <n v="14.35"/>
    <n v="231.29839999999999"/>
    <n v="4.4000000000000004"/>
  </r>
  <r>
    <x v="0"/>
    <x v="708"/>
    <x v="2"/>
    <x v="2"/>
    <x v="2"/>
    <x v="0"/>
    <x v="1"/>
    <x v="0"/>
    <n v="4.1474232E-2"/>
    <n v="17.350000000000001"/>
    <n v="93.080399999999997"/>
    <n v="4.4000000000000004"/>
  </r>
  <r>
    <x v="0"/>
    <x v="684"/>
    <x v="0"/>
    <x v="2"/>
    <x v="2"/>
    <x v="0"/>
    <x v="1"/>
    <x v="0"/>
    <n v="7.7319078999999999E-2"/>
    <n v="5.82"/>
    <n v="255.43299999999999"/>
    <n v="4.4000000000000004"/>
  </r>
  <r>
    <x v="0"/>
    <x v="787"/>
    <x v="0"/>
    <x v="2"/>
    <x v="2"/>
    <x v="0"/>
    <x v="1"/>
    <x v="0"/>
    <n v="6.8938340000000001E-2"/>
    <n v="8.9600000000000009"/>
    <n v="196.4768"/>
    <n v="4.4000000000000004"/>
  </r>
  <r>
    <x v="0"/>
    <x v="788"/>
    <x v="7"/>
    <x v="2"/>
    <x v="2"/>
    <x v="0"/>
    <x v="1"/>
    <x v="0"/>
    <n v="0.137366883"/>
    <n v="6.9850000000000003"/>
    <n v="184.96080000000001"/>
    <n v="4.4000000000000004"/>
  </r>
  <r>
    <x v="0"/>
    <x v="789"/>
    <x v="6"/>
    <x v="2"/>
    <x v="2"/>
    <x v="0"/>
    <x v="1"/>
    <x v="0"/>
    <n v="5.6602817999999999E-2"/>
    <n v="5.59"/>
    <n v="63.216799999999999"/>
    <n v="4.4000000000000004"/>
  </r>
  <r>
    <x v="0"/>
    <x v="790"/>
    <x v="6"/>
    <x v="2"/>
    <x v="2"/>
    <x v="0"/>
    <x v="1"/>
    <x v="0"/>
    <n v="2.5920815999999999E-2"/>
    <n v="13.65"/>
    <n v="81.230199999999996"/>
    <n v="4.4000000000000004"/>
  </r>
  <r>
    <x v="0"/>
    <x v="791"/>
    <x v="6"/>
    <x v="2"/>
    <x v="2"/>
    <x v="0"/>
    <x v="1"/>
    <x v="0"/>
    <n v="5.6872392000000001E-2"/>
    <n v="13.8"/>
    <n v="231.19839999999999"/>
    <n v="4.4000000000000004"/>
  </r>
  <r>
    <x v="1"/>
    <x v="233"/>
    <x v="13"/>
    <x v="5"/>
    <x v="5"/>
    <x v="2"/>
    <x v="0"/>
    <x v="0"/>
    <n v="4.7453947000000003E-2"/>
    <n v="9.8000000000000007"/>
    <n v="101.7016"/>
    <n v="4.4000000000000004"/>
  </r>
  <r>
    <x v="1"/>
    <x v="585"/>
    <x v="11"/>
    <x v="5"/>
    <x v="5"/>
    <x v="2"/>
    <x v="0"/>
    <x v="0"/>
    <n v="2.2190488000000001E-2"/>
    <n v="16.7"/>
    <n v="113.18859999999999"/>
    <n v="4.4000000000000004"/>
  </r>
  <r>
    <x v="1"/>
    <x v="792"/>
    <x v="13"/>
    <x v="4"/>
    <x v="4"/>
    <x v="2"/>
    <x v="0"/>
    <x v="0"/>
    <n v="0.111500259"/>
    <n v="12.3"/>
    <n v="35.687399999999997"/>
    <n v="4.4000000000000004"/>
  </r>
  <r>
    <x v="1"/>
    <x v="404"/>
    <x v="13"/>
    <x v="4"/>
    <x v="4"/>
    <x v="2"/>
    <x v="0"/>
    <x v="0"/>
    <n v="3.5482562000000002E-2"/>
    <n v="12.65"/>
    <n v="231.40100000000001"/>
    <n v="4.4000000000000004"/>
  </r>
  <r>
    <x v="1"/>
    <x v="584"/>
    <x v="8"/>
    <x v="4"/>
    <x v="4"/>
    <x v="2"/>
    <x v="0"/>
    <x v="0"/>
    <n v="0.141174838"/>
    <n v="4.6349999999999998"/>
    <n v="127.0994"/>
    <n v="4.4000000000000004"/>
  </r>
  <r>
    <x v="1"/>
    <x v="793"/>
    <x v="8"/>
    <x v="4"/>
    <x v="4"/>
    <x v="2"/>
    <x v="0"/>
    <x v="0"/>
    <n v="0.11144608"/>
    <n v="9.3000000000000007"/>
    <n v="64.682599999999994"/>
    <n v="4.4000000000000004"/>
  </r>
  <r>
    <x v="1"/>
    <x v="794"/>
    <x v="8"/>
    <x v="4"/>
    <x v="4"/>
    <x v="2"/>
    <x v="0"/>
    <x v="0"/>
    <n v="5.1766041999999998E-2"/>
    <n v="10.195"/>
    <n v="34.555799999999998"/>
    <n v="4.4000000000000004"/>
  </r>
  <r>
    <x v="1"/>
    <x v="795"/>
    <x v="3"/>
    <x v="4"/>
    <x v="4"/>
    <x v="2"/>
    <x v="0"/>
    <x v="0"/>
    <n v="2.7224917000000001E-2"/>
    <n v="7.55"/>
    <n v="152.934"/>
    <n v="4.4000000000000004"/>
  </r>
  <r>
    <x v="1"/>
    <x v="355"/>
    <x v="3"/>
    <x v="4"/>
    <x v="4"/>
    <x v="2"/>
    <x v="0"/>
    <x v="0"/>
    <n v="2.6735372E-2"/>
    <n v="12.35"/>
    <n v="57.424599999999998"/>
    <n v="4.4000000000000004"/>
  </r>
  <r>
    <x v="1"/>
    <x v="472"/>
    <x v="3"/>
    <x v="4"/>
    <x v="4"/>
    <x v="2"/>
    <x v="0"/>
    <x v="0"/>
    <n v="0"/>
    <n v="14.15"/>
    <n v="253.70140000000001"/>
    <n v="4.4000000000000004"/>
  </r>
  <r>
    <x v="1"/>
    <x v="796"/>
    <x v="11"/>
    <x v="4"/>
    <x v="4"/>
    <x v="2"/>
    <x v="0"/>
    <x v="0"/>
    <n v="8.7986598999999999E-2"/>
    <n v="17.7"/>
    <n v="181.42920000000001"/>
    <n v="4.4000000000000004"/>
  </r>
  <r>
    <x v="1"/>
    <x v="797"/>
    <x v="2"/>
    <x v="4"/>
    <x v="4"/>
    <x v="2"/>
    <x v="0"/>
    <x v="0"/>
    <n v="6.5943509999999997E-2"/>
    <n v="17.850000000000001"/>
    <n v="149.10499999999999"/>
    <n v="4.4000000000000004"/>
  </r>
  <r>
    <x v="1"/>
    <x v="798"/>
    <x v="0"/>
    <x v="4"/>
    <x v="4"/>
    <x v="2"/>
    <x v="0"/>
    <x v="0"/>
    <n v="8.7825609999999995E-3"/>
    <n v="9.2100000000000009"/>
    <n v="119.84139999999999"/>
    <n v="4.4000000000000004"/>
  </r>
  <r>
    <x v="1"/>
    <x v="799"/>
    <x v="0"/>
    <x v="4"/>
    <x v="4"/>
    <x v="2"/>
    <x v="0"/>
    <x v="0"/>
    <n v="9.0084098000000001E-2"/>
    <n v="18.2"/>
    <n v="197.21100000000001"/>
    <n v="4.4000000000000004"/>
  </r>
  <r>
    <x v="1"/>
    <x v="800"/>
    <x v="5"/>
    <x v="4"/>
    <x v="4"/>
    <x v="2"/>
    <x v="1"/>
    <x v="0"/>
    <n v="1.6052446000000001E-2"/>
    <n v="8.85"/>
    <n v="106.79640000000001"/>
    <n v="4.4000000000000004"/>
  </r>
  <r>
    <x v="1"/>
    <x v="103"/>
    <x v="5"/>
    <x v="4"/>
    <x v="4"/>
    <x v="2"/>
    <x v="1"/>
    <x v="0"/>
    <n v="3.8816114999999998E-2"/>
    <n v="17.100000000000001"/>
    <n v="166.48419999999999"/>
    <n v="4.4000000000000004"/>
  </r>
  <r>
    <x v="1"/>
    <x v="748"/>
    <x v="5"/>
    <x v="4"/>
    <x v="4"/>
    <x v="2"/>
    <x v="1"/>
    <x v="0"/>
    <n v="1.4052469E-2"/>
    <n v="18.350000000000001"/>
    <n v="224.0746"/>
    <n v="4.4000000000000004"/>
  </r>
  <r>
    <x v="1"/>
    <x v="801"/>
    <x v="5"/>
    <x v="4"/>
    <x v="4"/>
    <x v="2"/>
    <x v="1"/>
    <x v="0"/>
    <n v="0.100114941"/>
    <n v="20.2"/>
    <n v="188.38980000000001"/>
    <n v="4.4000000000000004"/>
  </r>
  <r>
    <x v="1"/>
    <x v="280"/>
    <x v="7"/>
    <x v="4"/>
    <x v="4"/>
    <x v="2"/>
    <x v="1"/>
    <x v="0"/>
    <n v="8.1206491000000006E-2"/>
    <n v="14.8"/>
    <n v="189.28460000000001"/>
    <n v="4.4000000000000004"/>
  </r>
  <r>
    <x v="1"/>
    <x v="802"/>
    <x v="14"/>
    <x v="4"/>
    <x v="4"/>
    <x v="2"/>
    <x v="1"/>
    <x v="0"/>
    <n v="3.3926852E-2"/>
    <n v="11.65"/>
    <n v="111.586"/>
    <n v="4.4000000000000004"/>
  </r>
  <r>
    <x v="1"/>
    <x v="773"/>
    <x v="6"/>
    <x v="4"/>
    <x v="4"/>
    <x v="2"/>
    <x v="1"/>
    <x v="0"/>
    <n v="1.1258035E-2"/>
    <n v="17.850000000000001"/>
    <n v="211.65600000000001"/>
    <n v="4.4000000000000004"/>
  </r>
  <r>
    <x v="1"/>
    <x v="803"/>
    <x v="13"/>
    <x v="5"/>
    <x v="5"/>
    <x v="2"/>
    <x v="1"/>
    <x v="0"/>
    <n v="3.7845086E-2"/>
    <n v="7.4450000000000003"/>
    <n v="75.535399999999996"/>
    <n v="4.4000000000000004"/>
  </r>
  <r>
    <x v="1"/>
    <x v="429"/>
    <x v="13"/>
    <x v="5"/>
    <x v="5"/>
    <x v="2"/>
    <x v="1"/>
    <x v="0"/>
    <n v="6.0822460000000002E-2"/>
    <n v="13.5"/>
    <n v="85.153999999999996"/>
    <n v="4.4000000000000004"/>
  </r>
  <r>
    <x v="1"/>
    <x v="804"/>
    <x v="11"/>
    <x v="5"/>
    <x v="5"/>
    <x v="2"/>
    <x v="1"/>
    <x v="0"/>
    <n v="8.0462750000000003E-3"/>
    <n v="17.600000000000001"/>
    <n v="173.7422"/>
    <n v="4.4000000000000004"/>
  </r>
  <r>
    <x v="1"/>
    <x v="805"/>
    <x v="11"/>
    <x v="5"/>
    <x v="5"/>
    <x v="2"/>
    <x v="1"/>
    <x v="0"/>
    <n v="9.3214498000000007E-2"/>
    <n v="20.7"/>
    <n v="74.667000000000002"/>
    <n v="4.4000000000000004"/>
  </r>
  <r>
    <x v="1"/>
    <x v="478"/>
    <x v="2"/>
    <x v="5"/>
    <x v="5"/>
    <x v="2"/>
    <x v="1"/>
    <x v="0"/>
    <n v="5.2607932000000003E-2"/>
    <n v="7.36"/>
    <n v="56.358800000000002"/>
    <n v="4.4000000000000004"/>
  </r>
  <r>
    <x v="1"/>
    <x v="806"/>
    <x v="2"/>
    <x v="5"/>
    <x v="5"/>
    <x v="2"/>
    <x v="1"/>
    <x v="0"/>
    <n v="4.1974488999999997E-2"/>
    <n v="19.7"/>
    <n v="108.69119999999999"/>
    <n v="4.4000000000000004"/>
  </r>
  <r>
    <x v="1"/>
    <x v="807"/>
    <x v="0"/>
    <x v="5"/>
    <x v="5"/>
    <x v="2"/>
    <x v="1"/>
    <x v="0"/>
    <n v="4.2800989999999997E-2"/>
    <n v="7.3650000000000002"/>
    <n v="228.37200000000001"/>
    <n v="4.4000000000000004"/>
  </r>
  <r>
    <x v="1"/>
    <x v="59"/>
    <x v="0"/>
    <x v="5"/>
    <x v="5"/>
    <x v="2"/>
    <x v="1"/>
    <x v="0"/>
    <n v="0.173573164"/>
    <n v="15.6"/>
    <n v="114.45180000000001"/>
    <n v="4.4000000000000004"/>
  </r>
  <r>
    <x v="1"/>
    <x v="808"/>
    <x v="9"/>
    <x v="5"/>
    <x v="5"/>
    <x v="2"/>
    <x v="1"/>
    <x v="0"/>
    <n v="7.2383776999999996E-2"/>
    <n v="8.3949999999999996"/>
    <n v="251.50399999999999"/>
    <n v="4.4000000000000004"/>
  </r>
  <r>
    <x v="1"/>
    <x v="809"/>
    <x v="9"/>
    <x v="5"/>
    <x v="5"/>
    <x v="2"/>
    <x v="1"/>
    <x v="0"/>
    <n v="0.112859454"/>
    <n v="10.195"/>
    <n v="114.486"/>
    <n v="4.4000000000000004"/>
  </r>
  <r>
    <x v="1"/>
    <x v="301"/>
    <x v="9"/>
    <x v="5"/>
    <x v="5"/>
    <x v="2"/>
    <x v="1"/>
    <x v="0"/>
    <n v="4.1904577999999998E-2"/>
    <n v="18.350000000000001"/>
    <n v="188.18719999999999"/>
    <n v="4.4000000000000004"/>
  </r>
  <r>
    <x v="1"/>
    <x v="389"/>
    <x v="1"/>
    <x v="5"/>
    <x v="5"/>
    <x v="2"/>
    <x v="1"/>
    <x v="0"/>
    <n v="3.6439878000000002E-2"/>
    <n v="7.5"/>
    <n v="175.30279999999999"/>
    <n v="4.4000000000000004"/>
  </r>
  <r>
    <x v="1"/>
    <x v="810"/>
    <x v="1"/>
    <x v="5"/>
    <x v="5"/>
    <x v="2"/>
    <x v="1"/>
    <x v="0"/>
    <n v="0.1442339"/>
    <n v="8.6449999999999996"/>
    <n v="95.441000000000003"/>
    <n v="4.4000000000000004"/>
  </r>
  <r>
    <x v="1"/>
    <x v="811"/>
    <x v="1"/>
    <x v="5"/>
    <x v="5"/>
    <x v="2"/>
    <x v="1"/>
    <x v="0"/>
    <n v="0.114583922"/>
    <n v="9.6950000000000003"/>
    <n v="156.46039999999999"/>
    <n v="4.4000000000000004"/>
  </r>
  <r>
    <x v="1"/>
    <x v="88"/>
    <x v="1"/>
    <x v="5"/>
    <x v="5"/>
    <x v="2"/>
    <x v="1"/>
    <x v="0"/>
    <n v="9.9343350000000007E-3"/>
    <n v="11.395"/>
    <n v="47.203400000000002"/>
    <n v="4.4000000000000004"/>
  </r>
  <r>
    <x v="1"/>
    <x v="410"/>
    <x v="1"/>
    <x v="5"/>
    <x v="5"/>
    <x v="2"/>
    <x v="1"/>
    <x v="0"/>
    <n v="1.7135154999999999E-2"/>
    <n v="14.35"/>
    <n v="109.8228"/>
    <n v="4.4000000000000004"/>
  </r>
  <r>
    <x v="1"/>
    <x v="749"/>
    <x v="5"/>
    <x v="5"/>
    <x v="5"/>
    <x v="2"/>
    <x v="2"/>
    <x v="0"/>
    <n v="3.9467795E-2"/>
    <n v="20.7"/>
    <n v="151.73660000000001"/>
    <n v="4.4000000000000004"/>
  </r>
  <r>
    <x v="1"/>
    <x v="812"/>
    <x v="7"/>
    <x v="5"/>
    <x v="5"/>
    <x v="2"/>
    <x v="2"/>
    <x v="0"/>
    <n v="6.9817659000000004E-2"/>
    <n v="12.65"/>
    <n v="53.532400000000003"/>
    <n v="4.4000000000000004"/>
  </r>
  <r>
    <x v="1"/>
    <x v="127"/>
    <x v="7"/>
    <x v="5"/>
    <x v="5"/>
    <x v="2"/>
    <x v="2"/>
    <x v="0"/>
    <n v="3.2722950000000001E-2"/>
    <n v="16.350000000000001"/>
    <n v="165.7842"/>
    <n v="4.4000000000000004"/>
  </r>
  <r>
    <x v="1"/>
    <x v="254"/>
    <x v="6"/>
    <x v="5"/>
    <x v="5"/>
    <x v="2"/>
    <x v="2"/>
    <x v="0"/>
    <n v="3.9715591000000001E-2"/>
    <n v="8.3949999999999996"/>
    <n v="100.10420000000001"/>
    <n v="4.4000000000000004"/>
  </r>
  <r>
    <x v="0"/>
    <x v="674"/>
    <x v="13"/>
    <x v="4"/>
    <x v="4"/>
    <x v="2"/>
    <x v="2"/>
    <x v="0"/>
    <n v="4.9722334999999999E-2"/>
    <n v="6.2149999999999999"/>
    <n v="224.50620000000001"/>
    <n v="4.4000000000000004"/>
  </r>
  <r>
    <x v="0"/>
    <x v="263"/>
    <x v="3"/>
    <x v="4"/>
    <x v="4"/>
    <x v="2"/>
    <x v="2"/>
    <x v="0"/>
    <n v="7.2301795000000002E-2"/>
    <n v="8.7100000000000009"/>
    <n v="185.69239999999999"/>
    <n v="4.4000000000000004"/>
  </r>
  <r>
    <x v="0"/>
    <x v="813"/>
    <x v="2"/>
    <x v="4"/>
    <x v="4"/>
    <x v="2"/>
    <x v="2"/>
    <x v="0"/>
    <n v="6.2827446999999995E-2"/>
    <n v="12.6"/>
    <n v="105.099"/>
    <n v="4.4000000000000004"/>
  </r>
  <r>
    <x v="0"/>
    <x v="814"/>
    <x v="0"/>
    <x v="4"/>
    <x v="4"/>
    <x v="2"/>
    <x v="2"/>
    <x v="0"/>
    <n v="7.1597468999999997E-2"/>
    <n v="13.3"/>
    <n v="60.8536"/>
    <n v="4.4000000000000004"/>
  </r>
  <r>
    <x v="0"/>
    <x v="815"/>
    <x v="0"/>
    <x v="4"/>
    <x v="4"/>
    <x v="2"/>
    <x v="2"/>
    <x v="0"/>
    <n v="4.3743689000000002E-2"/>
    <n v="13.6"/>
    <n v="157.7946"/>
    <n v="4.4000000000000004"/>
  </r>
  <r>
    <x v="0"/>
    <x v="816"/>
    <x v="0"/>
    <x v="4"/>
    <x v="4"/>
    <x v="2"/>
    <x v="2"/>
    <x v="0"/>
    <n v="2.4999711000000001E-2"/>
    <n v="16.100000000000001"/>
    <n v="97.840999999999994"/>
    <n v="4.4000000000000004"/>
  </r>
  <r>
    <x v="0"/>
    <x v="439"/>
    <x v="0"/>
    <x v="4"/>
    <x v="4"/>
    <x v="2"/>
    <x v="2"/>
    <x v="0"/>
    <n v="4.9074896999999999E-2"/>
    <n v="16.25"/>
    <n v="154.26820000000001"/>
    <n v="4.4000000000000004"/>
  </r>
  <r>
    <x v="0"/>
    <x v="610"/>
    <x v="6"/>
    <x v="4"/>
    <x v="4"/>
    <x v="2"/>
    <x v="2"/>
    <x v="0"/>
    <n v="1.2288171000000001E-2"/>
    <n v="15.15"/>
    <n v="129.92840000000001"/>
    <n v="4.4000000000000004"/>
  </r>
  <r>
    <x v="0"/>
    <x v="817"/>
    <x v="13"/>
    <x v="5"/>
    <x v="5"/>
    <x v="2"/>
    <x v="2"/>
    <x v="0"/>
    <n v="0.11733375"/>
    <n v="10.5"/>
    <n v="164.12100000000001"/>
    <n v="4.4000000000000004"/>
  </r>
  <r>
    <x v="0"/>
    <x v="818"/>
    <x v="8"/>
    <x v="5"/>
    <x v="5"/>
    <x v="2"/>
    <x v="2"/>
    <x v="0"/>
    <n v="5.5872770000000002E-2"/>
    <n v="7.05"/>
    <n v="222.1088"/>
    <n v="4.4000000000000004"/>
  </r>
  <r>
    <x v="0"/>
    <x v="106"/>
    <x v="12"/>
    <x v="5"/>
    <x v="5"/>
    <x v="2"/>
    <x v="2"/>
    <x v="0"/>
    <n v="5.6637129000000001E-2"/>
    <n v="13.85"/>
    <n v="233.83"/>
    <n v="4.4000000000000004"/>
  </r>
  <r>
    <x v="0"/>
    <x v="80"/>
    <x v="2"/>
    <x v="5"/>
    <x v="5"/>
    <x v="2"/>
    <x v="2"/>
    <x v="0"/>
    <n v="6.7107448E-2"/>
    <n v="11.3"/>
    <n v="258.19619999999998"/>
    <n v="4.4000000000000004"/>
  </r>
  <r>
    <x v="0"/>
    <x v="819"/>
    <x v="0"/>
    <x v="5"/>
    <x v="5"/>
    <x v="2"/>
    <x v="0"/>
    <x v="0"/>
    <n v="5.9160135000000003E-2"/>
    <n v="10.3"/>
    <n v="191.553"/>
    <n v="4.4000000000000004"/>
  </r>
  <r>
    <x v="0"/>
    <x v="408"/>
    <x v="7"/>
    <x v="5"/>
    <x v="5"/>
    <x v="2"/>
    <x v="0"/>
    <x v="0"/>
    <n v="3.3627129999999998E-2"/>
    <n v="9.3000000000000007"/>
    <n v="156.13140000000001"/>
    <n v="4.4000000000000004"/>
  </r>
  <r>
    <x v="0"/>
    <x v="820"/>
    <x v="7"/>
    <x v="5"/>
    <x v="5"/>
    <x v="2"/>
    <x v="0"/>
    <x v="0"/>
    <n v="2.6072872E-2"/>
    <n v="11.8"/>
    <n v="99.867400000000004"/>
    <n v="4.4000000000000004"/>
  </r>
  <r>
    <x v="0"/>
    <x v="664"/>
    <x v="6"/>
    <x v="5"/>
    <x v="5"/>
    <x v="2"/>
    <x v="0"/>
    <x v="0"/>
    <n v="0"/>
    <n v="7.21"/>
    <n v="103.1332"/>
    <n v="4.4000000000000004"/>
  </r>
  <r>
    <x v="0"/>
    <x v="821"/>
    <x v="6"/>
    <x v="5"/>
    <x v="5"/>
    <x v="2"/>
    <x v="0"/>
    <x v="0"/>
    <n v="7.1104407999999994E-2"/>
    <n v="7.64"/>
    <n v="95.012"/>
    <n v="4.4000000000000004"/>
  </r>
  <r>
    <x v="0"/>
    <x v="822"/>
    <x v="6"/>
    <x v="5"/>
    <x v="5"/>
    <x v="2"/>
    <x v="0"/>
    <x v="0"/>
    <n v="7.6278201000000004E-2"/>
    <n v="11.65"/>
    <n v="85.190799999999996"/>
    <n v="4.4000000000000004"/>
  </r>
  <r>
    <x v="0"/>
    <x v="611"/>
    <x v="6"/>
    <x v="5"/>
    <x v="5"/>
    <x v="2"/>
    <x v="0"/>
    <x v="0"/>
    <n v="9.7750936999999996E-2"/>
    <n v="14.5"/>
    <n v="159.72620000000001"/>
    <n v="4.4000000000000004"/>
  </r>
  <r>
    <x v="1"/>
    <x v="823"/>
    <x v="11"/>
    <x v="5"/>
    <x v="5"/>
    <x v="2"/>
    <x v="0"/>
    <x v="0"/>
    <n v="0.103091351"/>
    <n v="13.35"/>
    <n v="229.93520000000001"/>
    <n v="4.4000000000000004"/>
  </r>
  <r>
    <x v="0"/>
    <x v="824"/>
    <x v="0"/>
    <x v="5"/>
    <x v="5"/>
    <x v="2"/>
    <x v="0"/>
    <x v="0"/>
    <n v="4.1163522000000001E-2"/>
    <n v="17.7"/>
    <n v="80.827600000000004"/>
    <n v="4.4000000000000004"/>
  </r>
  <r>
    <x v="0"/>
    <x v="15"/>
    <x v="0"/>
    <x v="5"/>
    <x v="5"/>
    <x v="2"/>
    <x v="0"/>
    <x v="0"/>
    <n v="1.8911474000000001E-2"/>
    <n v="20.25"/>
    <n v="220.5772"/>
    <n v="4.4000000000000004"/>
  </r>
  <r>
    <x v="1"/>
    <x v="749"/>
    <x v="5"/>
    <x v="8"/>
    <x v="8"/>
    <x v="2"/>
    <x v="1"/>
    <x v="0"/>
    <n v="3.9238384000000001E-2"/>
    <n v="20.7"/>
    <n v="152.8366"/>
    <n v="4.4000000000000004"/>
  </r>
  <r>
    <x v="1"/>
    <x v="825"/>
    <x v="8"/>
    <x v="8"/>
    <x v="8"/>
    <x v="2"/>
    <x v="1"/>
    <x v="0"/>
    <n v="0.105816753"/>
    <n v="11"/>
    <n v="126.0046"/>
    <n v="4.4000000000000004"/>
  </r>
  <r>
    <x v="1"/>
    <x v="114"/>
    <x v="3"/>
    <x v="8"/>
    <x v="8"/>
    <x v="2"/>
    <x v="1"/>
    <x v="0"/>
    <n v="1.0436256E-2"/>
    <n v="6.4249999999999998"/>
    <n v="115.5808"/>
    <n v="4.4000000000000004"/>
  </r>
  <r>
    <x v="1"/>
    <x v="826"/>
    <x v="3"/>
    <x v="8"/>
    <x v="8"/>
    <x v="2"/>
    <x v="1"/>
    <x v="0"/>
    <n v="6.3017421000000004E-2"/>
    <n v="16.2"/>
    <n v="100.37"/>
    <n v="4.4000000000000004"/>
  </r>
  <r>
    <x v="1"/>
    <x v="116"/>
    <x v="3"/>
    <x v="8"/>
    <x v="8"/>
    <x v="2"/>
    <x v="1"/>
    <x v="0"/>
    <n v="7.3813788000000005E-2"/>
    <n v="16.5"/>
    <n v="207.2638"/>
    <n v="4.4000000000000004"/>
  </r>
  <r>
    <x v="1"/>
    <x v="54"/>
    <x v="2"/>
    <x v="8"/>
    <x v="8"/>
    <x v="2"/>
    <x v="1"/>
    <x v="0"/>
    <n v="5.5473859999999996E-3"/>
    <n v="7.93"/>
    <n v="121.5414"/>
    <n v="4.4000000000000004"/>
  </r>
  <r>
    <x v="1"/>
    <x v="827"/>
    <x v="2"/>
    <x v="8"/>
    <x v="8"/>
    <x v="2"/>
    <x v="1"/>
    <x v="0"/>
    <n v="0"/>
    <n v="12.85"/>
    <n v="38.316400000000002"/>
    <n v="4.4000000000000004"/>
  </r>
  <r>
    <x v="1"/>
    <x v="807"/>
    <x v="0"/>
    <x v="8"/>
    <x v="8"/>
    <x v="2"/>
    <x v="1"/>
    <x v="0"/>
    <n v="4.2552205000000003E-2"/>
    <n v="7.3650000000000002"/>
    <n v="225.172"/>
    <n v="4.4000000000000004"/>
  </r>
  <r>
    <x v="1"/>
    <x v="630"/>
    <x v="0"/>
    <x v="8"/>
    <x v="8"/>
    <x v="2"/>
    <x v="1"/>
    <x v="0"/>
    <n v="5.5195461000000001E-2"/>
    <n v="15.1"/>
    <n v="216.11660000000001"/>
    <n v="4.4000000000000004"/>
  </r>
  <r>
    <x v="1"/>
    <x v="828"/>
    <x v="9"/>
    <x v="8"/>
    <x v="8"/>
    <x v="2"/>
    <x v="1"/>
    <x v="0"/>
    <n v="1.0762387E-2"/>
    <n v="8.2100000000000009"/>
    <n v="149.53919999999999"/>
    <n v="4.4000000000000004"/>
  </r>
  <r>
    <x v="1"/>
    <x v="829"/>
    <x v="9"/>
    <x v="8"/>
    <x v="8"/>
    <x v="2"/>
    <x v="1"/>
    <x v="0"/>
    <n v="1.5301418000000001E-2"/>
    <n v="18.350000000000001"/>
    <n v="105.2938"/>
    <n v="4.4000000000000004"/>
  </r>
  <r>
    <x v="1"/>
    <x v="830"/>
    <x v="1"/>
    <x v="8"/>
    <x v="8"/>
    <x v="2"/>
    <x v="1"/>
    <x v="0"/>
    <n v="1.4456938000000001E-2"/>
    <n v="8.2349999999999994"/>
    <n v="184.79499999999999"/>
    <n v="4.4000000000000004"/>
  </r>
  <r>
    <x v="1"/>
    <x v="166"/>
    <x v="5"/>
    <x v="8"/>
    <x v="8"/>
    <x v="2"/>
    <x v="1"/>
    <x v="0"/>
    <n v="7.0555570999999997E-2"/>
    <n v="8.42"/>
    <n v="216.01920000000001"/>
    <n v="4.4000000000000004"/>
  </r>
  <r>
    <x v="1"/>
    <x v="740"/>
    <x v="6"/>
    <x v="8"/>
    <x v="8"/>
    <x v="2"/>
    <x v="1"/>
    <x v="0"/>
    <n v="3.3893487E-2"/>
    <n v="6.48"/>
    <n v="147.0076"/>
    <n v="4.4000000000000004"/>
  </r>
  <r>
    <x v="1"/>
    <x v="427"/>
    <x v="6"/>
    <x v="8"/>
    <x v="8"/>
    <x v="2"/>
    <x v="1"/>
    <x v="0"/>
    <n v="4.3755404999999997E-2"/>
    <n v="13.15"/>
    <n v="182.89500000000001"/>
    <n v="4.4000000000000004"/>
  </r>
  <r>
    <x v="1"/>
    <x v="831"/>
    <x v="6"/>
    <x v="8"/>
    <x v="8"/>
    <x v="2"/>
    <x v="1"/>
    <x v="0"/>
    <n v="3.5953909999999999E-2"/>
    <n v="13.65"/>
    <n v="185.29239999999999"/>
    <n v="4.4000000000000004"/>
  </r>
  <r>
    <x v="1"/>
    <x v="832"/>
    <x v="15"/>
    <x v="8"/>
    <x v="8"/>
    <x v="2"/>
    <x v="1"/>
    <x v="0"/>
    <n v="4.3226397999999999E-2"/>
    <n v="15.85"/>
    <n v="37.516399999999997"/>
    <n v="4.4000000000000004"/>
  </r>
  <r>
    <x v="0"/>
    <x v="833"/>
    <x v="13"/>
    <x v="8"/>
    <x v="8"/>
    <x v="2"/>
    <x v="1"/>
    <x v="0"/>
    <n v="0.121609722"/>
    <n v="15.85"/>
    <n v="60.222000000000001"/>
    <n v="4.4000000000000004"/>
  </r>
  <r>
    <x v="0"/>
    <x v="834"/>
    <x v="3"/>
    <x v="8"/>
    <x v="8"/>
    <x v="2"/>
    <x v="1"/>
    <x v="0"/>
    <n v="0.104488444"/>
    <n v="9.5"/>
    <n v="77.896000000000001"/>
    <n v="4.4000000000000004"/>
  </r>
  <r>
    <x v="0"/>
    <x v="835"/>
    <x v="3"/>
    <x v="8"/>
    <x v="8"/>
    <x v="2"/>
    <x v="1"/>
    <x v="0"/>
    <n v="3.1439205999999997E-2"/>
    <n v="13.65"/>
    <n v="100.07"/>
    <n v="4.4000000000000004"/>
  </r>
  <r>
    <x v="0"/>
    <x v="374"/>
    <x v="3"/>
    <x v="8"/>
    <x v="8"/>
    <x v="2"/>
    <x v="1"/>
    <x v="0"/>
    <n v="0.10270449500000001"/>
    <n v="20.25"/>
    <n v="94.311999999999998"/>
    <n v="4.4000000000000004"/>
  </r>
  <r>
    <x v="0"/>
    <x v="450"/>
    <x v="11"/>
    <x v="8"/>
    <x v="8"/>
    <x v="2"/>
    <x v="1"/>
    <x v="0"/>
    <n v="6.7940657000000002E-2"/>
    <n v="18.850000000000001"/>
    <n v="119.044"/>
    <n v="4.4000000000000004"/>
  </r>
  <r>
    <x v="0"/>
    <x v="654"/>
    <x v="0"/>
    <x v="8"/>
    <x v="8"/>
    <x v="2"/>
    <x v="1"/>
    <x v="0"/>
    <n v="6.4195136E-2"/>
    <n v="13.8"/>
    <n v="75.801199999999994"/>
    <n v="4.4000000000000004"/>
  </r>
  <r>
    <x v="0"/>
    <x v="836"/>
    <x v="7"/>
    <x v="8"/>
    <x v="8"/>
    <x v="2"/>
    <x v="1"/>
    <x v="0"/>
    <n v="2.0407295999999998E-2"/>
    <n v="12"/>
    <n v="99.904200000000003"/>
    <n v="4.4000000000000004"/>
  </r>
  <r>
    <x v="0"/>
    <x v="837"/>
    <x v="7"/>
    <x v="8"/>
    <x v="8"/>
    <x v="2"/>
    <x v="1"/>
    <x v="0"/>
    <n v="8.5649249999999993E-3"/>
    <n v="16.75"/>
    <n v="73.203800000000001"/>
    <n v="4.4000000000000004"/>
  </r>
  <r>
    <x v="0"/>
    <x v="838"/>
    <x v="6"/>
    <x v="8"/>
    <x v="8"/>
    <x v="2"/>
    <x v="1"/>
    <x v="0"/>
    <n v="3.7563325000000002E-2"/>
    <n v="11.5"/>
    <n v="109.5254"/>
    <n v="4.4000000000000004"/>
  </r>
  <r>
    <x v="0"/>
    <x v="839"/>
    <x v="15"/>
    <x v="8"/>
    <x v="8"/>
    <x v="2"/>
    <x v="1"/>
    <x v="0"/>
    <n v="0.12879185400000001"/>
    <n v="13.5"/>
    <n v="95.406800000000004"/>
    <n v="4.4000000000000004"/>
  </r>
  <r>
    <x v="0"/>
    <x v="308"/>
    <x v="3"/>
    <x v="8"/>
    <x v="8"/>
    <x v="2"/>
    <x v="1"/>
    <x v="0"/>
    <n v="1.4730322000000001E-2"/>
    <n v="13.8"/>
    <n v="90.917199999999994"/>
    <n v="4.4000000000000004"/>
  </r>
  <r>
    <x v="1"/>
    <x v="501"/>
    <x v="4"/>
    <x v="6"/>
    <x v="6"/>
    <x v="1"/>
    <x v="0"/>
    <x v="2"/>
    <n v="4.5291822000000002E-2"/>
    <n v="8.52"/>
    <n v="153.56819999999999"/>
    <n v="4.4000000000000004"/>
  </r>
  <r>
    <x v="1"/>
    <x v="384"/>
    <x v="3"/>
    <x v="6"/>
    <x v="6"/>
    <x v="1"/>
    <x v="0"/>
    <x v="2"/>
    <n v="8.9196393999999998E-2"/>
    <n v="6.65"/>
    <n v="147.07339999999999"/>
    <n v="4.4000000000000004"/>
  </r>
  <r>
    <x v="1"/>
    <x v="585"/>
    <x v="11"/>
    <x v="6"/>
    <x v="6"/>
    <x v="1"/>
    <x v="0"/>
    <x v="2"/>
    <n v="3.6933417000000003E-2"/>
    <n v="16.7"/>
    <n v="109.18859999999999"/>
    <n v="4.4000000000000004"/>
  </r>
  <r>
    <x v="1"/>
    <x v="23"/>
    <x v="11"/>
    <x v="6"/>
    <x v="6"/>
    <x v="1"/>
    <x v="0"/>
    <x v="2"/>
    <n v="7.0703827999999996E-2"/>
    <n v="17.25"/>
    <n v="170.37639999999999"/>
    <n v="4.4000000000000004"/>
  </r>
  <r>
    <x v="1"/>
    <x v="679"/>
    <x v="2"/>
    <x v="6"/>
    <x v="6"/>
    <x v="1"/>
    <x v="0"/>
    <x v="2"/>
    <n v="0.19568880299999999"/>
    <n v="15.6"/>
    <n v="77.367000000000004"/>
    <n v="4.4000000000000004"/>
  </r>
  <r>
    <x v="1"/>
    <x v="840"/>
    <x v="1"/>
    <x v="6"/>
    <x v="6"/>
    <x v="1"/>
    <x v="0"/>
    <x v="2"/>
    <n v="0.100171568"/>
    <n v="6.8250000000000002"/>
    <n v="262.7226"/>
    <n v="4.4000000000000004"/>
  </r>
  <r>
    <x v="1"/>
    <x v="782"/>
    <x v="1"/>
    <x v="6"/>
    <x v="6"/>
    <x v="1"/>
    <x v="0"/>
    <x v="2"/>
    <n v="5.4601779000000003E-2"/>
    <n v="8.6"/>
    <n v="141.11539999999999"/>
    <n v="4.4000000000000004"/>
  </r>
  <r>
    <x v="1"/>
    <x v="841"/>
    <x v="1"/>
    <x v="6"/>
    <x v="6"/>
    <x v="1"/>
    <x v="0"/>
    <x v="2"/>
    <n v="0.242768664"/>
    <n v="12.15"/>
    <n v="226.54040000000001"/>
    <n v="4.4000000000000004"/>
  </r>
  <r>
    <x v="1"/>
    <x v="842"/>
    <x v="5"/>
    <x v="6"/>
    <x v="6"/>
    <x v="1"/>
    <x v="0"/>
    <x v="2"/>
    <n v="3.3807904E-2"/>
    <n v="6.2350000000000003"/>
    <n v="258.99619999999999"/>
    <n v="4.4000000000000004"/>
  </r>
  <r>
    <x v="1"/>
    <x v="843"/>
    <x v="5"/>
    <x v="6"/>
    <x v="6"/>
    <x v="1"/>
    <x v="0"/>
    <x v="2"/>
    <n v="5.2593951999999999E-2"/>
    <n v="6.26"/>
    <n v="111.0228"/>
    <n v="4.4000000000000004"/>
  </r>
  <r>
    <x v="1"/>
    <x v="844"/>
    <x v="5"/>
    <x v="6"/>
    <x v="6"/>
    <x v="1"/>
    <x v="0"/>
    <x v="2"/>
    <n v="0.16507364199999999"/>
    <n v="8.8800000000000008"/>
    <n v="207.727"/>
    <n v="4.4000000000000004"/>
  </r>
  <r>
    <x v="1"/>
    <x v="845"/>
    <x v="5"/>
    <x v="6"/>
    <x v="6"/>
    <x v="1"/>
    <x v="0"/>
    <x v="2"/>
    <n v="1.1211251E-2"/>
    <n v="9.6"/>
    <n v="166.91839999999999"/>
    <n v="4.4000000000000004"/>
  </r>
  <r>
    <x v="1"/>
    <x v="846"/>
    <x v="5"/>
    <x v="6"/>
    <x v="6"/>
    <x v="1"/>
    <x v="0"/>
    <x v="2"/>
    <n v="4.6161923000000001E-2"/>
    <n v="16.600000000000001"/>
    <n v="176.6344"/>
    <n v="4.4000000000000004"/>
  </r>
  <r>
    <x v="1"/>
    <x v="847"/>
    <x v="5"/>
    <x v="6"/>
    <x v="6"/>
    <x v="1"/>
    <x v="0"/>
    <x v="2"/>
    <n v="0.28016492900000001"/>
    <n v="17.350000000000001"/>
    <n v="177.5712"/>
    <n v="4.4000000000000004"/>
  </r>
  <r>
    <x v="1"/>
    <x v="848"/>
    <x v="7"/>
    <x v="6"/>
    <x v="6"/>
    <x v="1"/>
    <x v="2"/>
    <x v="2"/>
    <n v="0"/>
    <n v="15.2"/>
    <n v="256.03300000000002"/>
    <n v="4.4000000000000004"/>
  </r>
  <r>
    <x v="1"/>
    <x v="849"/>
    <x v="4"/>
    <x v="6"/>
    <x v="6"/>
    <x v="1"/>
    <x v="2"/>
    <x v="2"/>
    <n v="0.11626133499999999"/>
    <n v="12.3"/>
    <n v="107.0938"/>
    <n v="4.4000000000000004"/>
  </r>
  <r>
    <x v="0"/>
    <x v="850"/>
    <x v="3"/>
    <x v="6"/>
    <x v="6"/>
    <x v="1"/>
    <x v="2"/>
    <x v="2"/>
    <n v="0.12341737"/>
    <n v="12.5"/>
    <n v="86.019800000000004"/>
    <n v="4.4000000000000004"/>
  </r>
  <r>
    <x v="0"/>
    <x v="851"/>
    <x v="3"/>
    <x v="6"/>
    <x v="6"/>
    <x v="1"/>
    <x v="2"/>
    <x v="2"/>
    <n v="9.1018048000000004E-2"/>
    <n v="15"/>
    <n v="60.290399999999998"/>
    <n v="4.4000000000000004"/>
  </r>
  <r>
    <x v="0"/>
    <x v="852"/>
    <x v="2"/>
    <x v="6"/>
    <x v="6"/>
    <x v="1"/>
    <x v="2"/>
    <x v="2"/>
    <n v="0.22726068899999999"/>
    <n v="14"/>
    <n v="54.363999999999997"/>
    <n v="4.4000000000000004"/>
  </r>
  <r>
    <x v="0"/>
    <x v="221"/>
    <x v="2"/>
    <x v="6"/>
    <x v="6"/>
    <x v="1"/>
    <x v="2"/>
    <x v="2"/>
    <n v="0.26735258699999997"/>
    <n v="16.100000000000001"/>
    <n v="34.955800000000004"/>
    <n v="4.4000000000000004"/>
  </r>
  <r>
    <x v="0"/>
    <x v="853"/>
    <x v="0"/>
    <x v="6"/>
    <x v="6"/>
    <x v="1"/>
    <x v="2"/>
    <x v="2"/>
    <n v="0.109144085"/>
    <n v="14.3"/>
    <n v="88.285600000000002"/>
    <n v="4.4000000000000004"/>
  </r>
  <r>
    <x v="0"/>
    <x v="760"/>
    <x v="7"/>
    <x v="6"/>
    <x v="6"/>
    <x v="1"/>
    <x v="2"/>
    <x v="2"/>
    <n v="0.15844121799999999"/>
    <n v="6.1550000000000002"/>
    <n v="213.756"/>
    <n v="4.4000000000000004"/>
  </r>
  <r>
    <x v="0"/>
    <x v="854"/>
    <x v="6"/>
    <x v="6"/>
    <x v="6"/>
    <x v="1"/>
    <x v="2"/>
    <x v="2"/>
    <n v="2.2590318000000002E-2"/>
    <n v="10.5"/>
    <n v="140.61539999999999"/>
    <n v="4.4000000000000004"/>
  </r>
  <r>
    <x v="0"/>
    <x v="855"/>
    <x v="13"/>
    <x v="6"/>
    <x v="6"/>
    <x v="1"/>
    <x v="1"/>
    <x v="2"/>
    <n v="0.17411080300000001"/>
    <n v="6.63"/>
    <n v="166.85"/>
    <n v="4.4000000000000004"/>
  </r>
  <r>
    <x v="1"/>
    <x v="856"/>
    <x v="13"/>
    <x v="3"/>
    <x v="3"/>
    <x v="1"/>
    <x v="2"/>
    <x v="0"/>
    <n v="7.20931E-3"/>
    <n v="7.09"/>
    <n v="48.103400000000001"/>
    <n v="4.4000000000000004"/>
  </r>
  <r>
    <x v="1"/>
    <x v="405"/>
    <x v="11"/>
    <x v="3"/>
    <x v="3"/>
    <x v="1"/>
    <x v="2"/>
    <x v="0"/>
    <n v="1.7141984999999998E-2"/>
    <n v="7.9349999999999996"/>
    <n v="50.034999999999997"/>
    <n v="4.4000000000000004"/>
  </r>
  <r>
    <x v="1"/>
    <x v="857"/>
    <x v="13"/>
    <x v="3"/>
    <x v="3"/>
    <x v="1"/>
    <x v="2"/>
    <x v="0"/>
    <n v="2.7756137E-2"/>
    <n v="15.15"/>
    <n v="150.4708"/>
    <n v="4.4000000000000004"/>
  </r>
  <r>
    <x v="1"/>
    <x v="858"/>
    <x v="3"/>
    <x v="3"/>
    <x v="3"/>
    <x v="1"/>
    <x v="2"/>
    <x v="0"/>
    <n v="6.8765204999999996E-2"/>
    <n v="21.35"/>
    <n v="260.42779999999999"/>
    <n v="4.4000000000000004"/>
  </r>
  <r>
    <x v="1"/>
    <x v="93"/>
    <x v="11"/>
    <x v="3"/>
    <x v="3"/>
    <x v="1"/>
    <x v="2"/>
    <x v="0"/>
    <n v="0.14123493200000001"/>
    <n v="13.8"/>
    <n v="263.78840000000002"/>
    <n v="4.4000000000000004"/>
  </r>
  <r>
    <x v="1"/>
    <x v="435"/>
    <x v="11"/>
    <x v="3"/>
    <x v="3"/>
    <x v="1"/>
    <x v="2"/>
    <x v="0"/>
    <n v="3.6295833999999999E-2"/>
    <n v="20.25"/>
    <n v="217.54820000000001"/>
    <n v="4.4000000000000004"/>
  </r>
  <r>
    <x v="1"/>
    <x v="359"/>
    <x v="2"/>
    <x v="3"/>
    <x v="3"/>
    <x v="1"/>
    <x v="2"/>
    <x v="0"/>
    <n v="9.5715607999999994E-2"/>
    <n v="5.9850000000000003"/>
    <n v="125.8678"/>
    <n v="4.4000000000000004"/>
  </r>
  <r>
    <x v="1"/>
    <x v="859"/>
    <x v="2"/>
    <x v="3"/>
    <x v="3"/>
    <x v="1"/>
    <x v="2"/>
    <x v="0"/>
    <n v="0.14301001599999999"/>
    <n v="8.9049999999999994"/>
    <n v="61.687800000000003"/>
    <n v="4.4000000000000004"/>
  </r>
  <r>
    <x v="1"/>
    <x v="780"/>
    <x v="2"/>
    <x v="3"/>
    <x v="3"/>
    <x v="1"/>
    <x v="2"/>
    <x v="0"/>
    <n v="6.3513271999999996E-2"/>
    <n v="13.3"/>
    <n v="149.9708"/>
    <n v="4.4000000000000004"/>
  </r>
  <r>
    <x v="1"/>
    <x v="156"/>
    <x v="2"/>
    <x v="3"/>
    <x v="3"/>
    <x v="1"/>
    <x v="2"/>
    <x v="0"/>
    <n v="0.12743558499999999"/>
    <n v="14.3"/>
    <n v="86.822400000000002"/>
    <n v="4.4000000000000004"/>
  </r>
  <r>
    <x v="1"/>
    <x v="860"/>
    <x v="0"/>
    <x v="3"/>
    <x v="3"/>
    <x v="1"/>
    <x v="2"/>
    <x v="0"/>
    <n v="4.0323731000000002E-2"/>
    <n v="12.1"/>
    <n v="180.00020000000001"/>
    <n v="4.4000000000000004"/>
  </r>
  <r>
    <x v="1"/>
    <x v="120"/>
    <x v="0"/>
    <x v="3"/>
    <x v="3"/>
    <x v="1"/>
    <x v="2"/>
    <x v="0"/>
    <n v="3.4278413000000001E-2"/>
    <n v="16.100000000000001"/>
    <n v="255.23560000000001"/>
    <n v="4.4000000000000004"/>
  </r>
  <r>
    <x v="1"/>
    <x v="861"/>
    <x v="0"/>
    <x v="3"/>
    <x v="3"/>
    <x v="1"/>
    <x v="2"/>
    <x v="0"/>
    <n v="1.2437935000000001E-2"/>
    <n v="19.75"/>
    <n v="189.9872"/>
    <n v="4.4000000000000004"/>
  </r>
  <r>
    <x v="1"/>
    <x v="161"/>
    <x v="0"/>
    <x v="3"/>
    <x v="3"/>
    <x v="1"/>
    <x v="2"/>
    <x v="0"/>
    <n v="4.5631231000000001E-2"/>
    <n v="19.850000000000001"/>
    <n v="128.102"/>
    <n v="4.4000000000000004"/>
  </r>
  <r>
    <x v="1"/>
    <x v="60"/>
    <x v="9"/>
    <x v="3"/>
    <x v="3"/>
    <x v="1"/>
    <x v="2"/>
    <x v="0"/>
    <n v="3.5891040000000001E-3"/>
    <n v="5.88"/>
    <n v="155.59979999999999"/>
    <n v="4.4000000000000004"/>
  </r>
  <r>
    <x v="1"/>
    <x v="862"/>
    <x v="9"/>
    <x v="3"/>
    <x v="3"/>
    <x v="1"/>
    <x v="2"/>
    <x v="0"/>
    <n v="3.067808E-2"/>
    <n v="15.7"/>
    <n v="44.777000000000001"/>
    <n v="4.4000000000000004"/>
  </r>
  <r>
    <x v="1"/>
    <x v="863"/>
    <x v="9"/>
    <x v="3"/>
    <x v="3"/>
    <x v="1"/>
    <x v="2"/>
    <x v="0"/>
    <n v="9.079168E-2"/>
    <n v="18.850000000000001"/>
    <n v="127.1336"/>
    <n v="4.4000000000000004"/>
  </r>
  <r>
    <x v="1"/>
    <x v="246"/>
    <x v="1"/>
    <x v="3"/>
    <x v="3"/>
    <x v="1"/>
    <x v="2"/>
    <x v="0"/>
    <n v="0"/>
    <n v="5.32"/>
    <n v="101.76739999999999"/>
    <n v="4.4000000000000004"/>
  </r>
  <r>
    <x v="1"/>
    <x v="864"/>
    <x v="1"/>
    <x v="3"/>
    <x v="3"/>
    <x v="1"/>
    <x v="2"/>
    <x v="0"/>
    <n v="4.2716234999999998E-2"/>
    <n v="5.4850000000000003"/>
    <n v="164.88419999999999"/>
    <n v="4.4000000000000004"/>
  </r>
  <r>
    <x v="1"/>
    <x v="459"/>
    <x v="1"/>
    <x v="3"/>
    <x v="3"/>
    <x v="1"/>
    <x v="2"/>
    <x v="0"/>
    <n v="2.0934412999999999E-2"/>
    <n v="10.895"/>
    <n v="256.56720000000001"/>
    <n v="4.4000000000000004"/>
  </r>
  <r>
    <x v="1"/>
    <x v="622"/>
    <x v="5"/>
    <x v="3"/>
    <x v="3"/>
    <x v="1"/>
    <x v="2"/>
    <x v="0"/>
    <n v="9.6799952999999994E-2"/>
    <n v="6.57"/>
    <n v="192.38200000000001"/>
    <n v="4.4000000000000004"/>
  </r>
  <r>
    <x v="1"/>
    <x v="638"/>
    <x v="5"/>
    <x v="3"/>
    <x v="3"/>
    <x v="1"/>
    <x v="2"/>
    <x v="0"/>
    <n v="3.3081389000000003E-2"/>
    <n v="11.1"/>
    <n v="116.5124"/>
    <n v="4.4000000000000004"/>
  </r>
  <r>
    <x v="1"/>
    <x v="865"/>
    <x v="5"/>
    <x v="3"/>
    <x v="3"/>
    <x v="1"/>
    <x v="2"/>
    <x v="0"/>
    <n v="3.5079515999999998E-2"/>
    <n v="13"/>
    <n v="47.903399999999998"/>
    <n v="4.4000000000000004"/>
  </r>
  <r>
    <x v="1"/>
    <x v="527"/>
    <x v="5"/>
    <x v="3"/>
    <x v="3"/>
    <x v="1"/>
    <x v="2"/>
    <x v="0"/>
    <n v="9.9053536999999997E-2"/>
    <n v="16"/>
    <n v="212.6902"/>
    <n v="4.4000000000000004"/>
  </r>
  <r>
    <x v="1"/>
    <x v="866"/>
    <x v="5"/>
    <x v="3"/>
    <x v="3"/>
    <x v="1"/>
    <x v="2"/>
    <x v="0"/>
    <n v="0.14781046"/>
    <n v="20.25"/>
    <n v="234.86160000000001"/>
    <n v="4.4000000000000004"/>
  </r>
  <r>
    <x v="1"/>
    <x v="867"/>
    <x v="6"/>
    <x v="3"/>
    <x v="3"/>
    <x v="1"/>
    <x v="2"/>
    <x v="0"/>
    <n v="2.0374875000000001E-2"/>
    <n v="7.42"/>
    <n v="248.00919999999999"/>
    <n v="4.4000000000000004"/>
  </r>
  <r>
    <x v="1"/>
    <x v="868"/>
    <x v="6"/>
    <x v="3"/>
    <x v="3"/>
    <x v="1"/>
    <x v="2"/>
    <x v="0"/>
    <n v="1.9018943E-2"/>
    <n v="15.2"/>
    <n v="238.72479999999999"/>
    <n v="4.4000000000000004"/>
  </r>
  <r>
    <x v="1"/>
    <x v="869"/>
    <x v="6"/>
    <x v="3"/>
    <x v="3"/>
    <x v="1"/>
    <x v="2"/>
    <x v="0"/>
    <n v="7.4553521999999997E-2"/>
    <n v="15.35"/>
    <n v="91.882999999999996"/>
    <n v="4.4000000000000004"/>
  </r>
  <r>
    <x v="1"/>
    <x v="283"/>
    <x v="6"/>
    <x v="3"/>
    <x v="3"/>
    <x v="1"/>
    <x v="2"/>
    <x v="0"/>
    <n v="0.10479168899999999"/>
    <n v="17.600000000000001"/>
    <n v="165.2868"/>
    <n v="4.4000000000000004"/>
  </r>
  <r>
    <x v="1"/>
    <x v="870"/>
    <x v="4"/>
    <x v="3"/>
    <x v="3"/>
    <x v="1"/>
    <x v="2"/>
    <x v="0"/>
    <n v="0"/>
    <n v="12.1"/>
    <n v="145.14439999999999"/>
    <n v="4.4000000000000004"/>
  </r>
  <r>
    <x v="1"/>
    <x v="871"/>
    <x v="4"/>
    <x v="3"/>
    <x v="3"/>
    <x v="1"/>
    <x v="2"/>
    <x v="0"/>
    <n v="9.5298849000000005E-2"/>
    <n v="14.15"/>
    <n v="171.81059999999999"/>
    <n v="4.4000000000000004"/>
  </r>
  <r>
    <x v="0"/>
    <x v="752"/>
    <x v="13"/>
    <x v="3"/>
    <x v="3"/>
    <x v="1"/>
    <x v="2"/>
    <x v="0"/>
    <n v="3.9008624999999998E-2"/>
    <n v="8.8949999999999996"/>
    <n v="209.02959999999999"/>
    <n v="4.4000000000000004"/>
  </r>
  <r>
    <x v="0"/>
    <x v="662"/>
    <x v="3"/>
    <x v="3"/>
    <x v="3"/>
    <x v="1"/>
    <x v="2"/>
    <x v="0"/>
    <n v="0.133034816"/>
    <n v="11"/>
    <n v="222.07980000000001"/>
    <n v="4.4000000000000004"/>
  </r>
  <r>
    <x v="0"/>
    <x v="872"/>
    <x v="2"/>
    <x v="3"/>
    <x v="3"/>
    <x v="1"/>
    <x v="2"/>
    <x v="0"/>
    <n v="3.7491313999999998E-2"/>
    <n v="14"/>
    <n v="164.2526"/>
    <n v="4.4000000000000004"/>
  </r>
  <r>
    <x v="0"/>
    <x v="873"/>
    <x v="2"/>
    <x v="3"/>
    <x v="3"/>
    <x v="1"/>
    <x v="2"/>
    <x v="0"/>
    <n v="9.2150004999999993E-2"/>
    <n v="18.350000000000001"/>
    <n v="184.82660000000001"/>
    <n v="4.4000000000000004"/>
  </r>
  <r>
    <x v="0"/>
    <x v="874"/>
    <x v="0"/>
    <x v="3"/>
    <x v="3"/>
    <x v="1"/>
    <x v="2"/>
    <x v="0"/>
    <n v="5.7011062000000001E-2"/>
    <n v="11"/>
    <n v="241.9512"/>
    <n v="4.4000000000000004"/>
  </r>
  <r>
    <x v="0"/>
    <x v="875"/>
    <x v="0"/>
    <x v="3"/>
    <x v="3"/>
    <x v="1"/>
    <x v="2"/>
    <x v="0"/>
    <n v="4.9594299000000001E-2"/>
    <n v="19.350000000000001"/>
    <n v="77.064400000000006"/>
    <n v="4.4000000000000004"/>
  </r>
  <r>
    <x v="0"/>
    <x v="876"/>
    <x v="0"/>
    <x v="3"/>
    <x v="3"/>
    <x v="1"/>
    <x v="2"/>
    <x v="0"/>
    <n v="0"/>
    <n v="19.350000000000001"/>
    <n v="238.65639999999999"/>
    <n v="4.4000000000000004"/>
  </r>
  <r>
    <x v="0"/>
    <x v="535"/>
    <x v="7"/>
    <x v="3"/>
    <x v="3"/>
    <x v="1"/>
    <x v="2"/>
    <x v="0"/>
    <n v="9.6433358999999996E-2"/>
    <n v="20.2"/>
    <n v="178.50280000000001"/>
    <n v="4.4000000000000004"/>
  </r>
  <r>
    <x v="0"/>
    <x v="145"/>
    <x v="6"/>
    <x v="3"/>
    <x v="3"/>
    <x v="1"/>
    <x v="2"/>
    <x v="0"/>
    <n v="5.9589179999999997E-3"/>
    <n v="5.34"/>
    <n v="101.6358"/>
    <n v="4.4000000000000004"/>
  </r>
  <r>
    <x v="0"/>
    <x v="789"/>
    <x v="6"/>
    <x v="3"/>
    <x v="3"/>
    <x v="1"/>
    <x v="2"/>
    <x v="0"/>
    <n v="5.6555714999999999E-2"/>
    <n v="5.59"/>
    <n v="62.616799999999998"/>
    <n v="4.4000000000000004"/>
  </r>
  <r>
    <x v="0"/>
    <x v="821"/>
    <x v="6"/>
    <x v="3"/>
    <x v="3"/>
    <x v="1"/>
    <x v="2"/>
    <x v="0"/>
    <n v="7.0645635999999998E-2"/>
    <n v="7.64"/>
    <n v="91.212000000000003"/>
    <n v="4.4000000000000004"/>
  </r>
  <r>
    <x v="0"/>
    <x v="354"/>
    <x v="6"/>
    <x v="3"/>
    <x v="3"/>
    <x v="1"/>
    <x v="2"/>
    <x v="0"/>
    <n v="3.8496165999999998E-2"/>
    <n v="16.7"/>
    <n v="147.5102"/>
    <n v="4.4000000000000004"/>
  </r>
  <r>
    <x v="1"/>
    <x v="62"/>
    <x v="1"/>
    <x v="3"/>
    <x v="3"/>
    <x v="1"/>
    <x v="2"/>
    <x v="0"/>
    <n v="3.5163638999999997E-2"/>
    <n v="10.6"/>
    <n v="84.422399999999996"/>
    <n v="4.4000000000000004"/>
  </r>
  <r>
    <x v="0"/>
    <x v="790"/>
    <x v="6"/>
    <x v="3"/>
    <x v="3"/>
    <x v="1"/>
    <x v="2"/>
    <x v="0"/>
    <n v="2.5899245000000001E-2"/>
    <n v="13.65"/>
    <n v="81.130200000000002"/>
    <n v="4.4000000000000004"/>
  </r>
  <r>
    <x v="1"/>
    <x v="300"/>
    <x v="0"/>
    <x v="1"/>
    <x v="1"/>
    <x v="1"/>
    <x v="0"/>
    <x v="1"/>
    <n v="2.1416681E-2"/>
    <n v="20.85"/>
    <n v="104.6306"/>
    <n v="4.4000000000000004"/>
  </r>
  <r>
    <x v="1"/>
    <x v="151"/>
    <x v="12"/>
    <x v="1"/>
    <x v="1"/>
    <x v="1"/>
    <x v="0"/>
    <x v="1"/>
    <n v="0"/>
    <n v="8.06"/>
    <n v="232.73259999999999"/>
    <n v="4.4000000000000004"/>
  </r>
  <r>
    <x v="1"/>
    <x v="877"/>
    <x v="3"/>
    <x v="1"/>
    <x v="1"/>
    <x v="1"/>
    <x v="0"/>
    <x v="1"/>
    <n v="0.127968205"/>
    <n v="6.3"/>
    <n v="209.62700000000001"/>
    <n v="4.4000000000000004"/>
  </r>
  <r>
    <x v="1"/>
    <x v="878"/>
    <x v="3"/>
    <x v="1"/>
    <x v="1"/>
    <x v="1"/>
    <x v="0"/>
    <x v="1"/>
    <n v="3.4112833000000002E-2"/>
    <n v="12"/>
    <n v="180.19759999999999"/>
    <n v="4.4000000000000004"/>
  </r>
  <r>
    <x v="1"/>
    <x v="879"/>
    <x v="11"/>
    <x v="1"/>
    <x v="1"/>
    <x v="1"/>
    <x v="0"/>
    <x v="1"/>
    <n v="5.7292529000000002E-2"/>
    <n v="16"/>
    <n v="224.34039999999999"/>
    <n v="4.4000000000000004"/>
  </r>
  <r>
    <x v="1"/>
    <x v="155"/>
    <x v="2"/>
    <x v="1"/>
    <x v="1"/>
    <x v="1"/>
    <x v="0"/>
    <x v="1"/>
    <n v="0.11579959200000001"/>
    <n v="9.0649999999999995"/>
    <n v="95.309399999999997"/>
    <n v="4.4000000000000004"/>
  </r>
  <r>
    <x v="1"/>
    <x v="507"/>
    <x v="0"/>
    <x v="1"/>
    <x v="1"/>
    <x v="1"/>
    <x v="0"/>
    <x v="1"/>
    <n v="3.1230059000000001E-2"/>
    <n v="6.0549999999999997"/>
    <n v="160.3578"/>
    <n v="4.4000000000000004"/>
  </r>
  <r>
    <x v="1"/>
    <x v="95"/>
    <x v="0"/>
    <x v="1"/>
    <x v="1"/>
    <x v="1"/>
    <x v="0"/>
    <x v="1"/>
    <n v="0"/>
    <n v="7.02"/>
    <n v="148.17339999999999"/>
    <n v="4.4000000000000004"/>
  </r>
  <r>
    <x v="1"/>
    <x v="880"/>
    <x v="0"/>
    <x v="1"/>
    <x v="1"/>
    <x v="1"/>
    <x v="0"/>
    <x v="1"/>
    <n v="3.6057562000000001E-2"/>
    <n v="16.2"/>
    <n v="260.32780000000002"/>
    <n v="4.4000000000000004"/>
  </r>
  <r>
    <x v="1"/>
    <x v="881"/>
    <x v="5"/>
    <x v="1"/>
    <x v="1"/>
    <x v="1"/>
    <x v="0"/>
    <x v="1"/>
    <n v="3.6686158000000003E-2"/>
    <n v="6.86"/>
    <n v="229.601"/>
    <n v="4.4000000000000004"/>
  </r>
  <r>
    <x v="1"/>
    <x v="750"/>
    <x v="10"/>
    <x v="1"/>
    <x v="1"/>
    <x v="1"/>
    <x v="0"/>
    <x v="1"/>
    <n v="7.3667029999999994E-2"/>
    <n v="11.15"/>
    <n v="66.214200000000005"/>
    <n v="4.4000000000000004"/>
  </r>
  <r>
    <x v="1"/>
    <x v="882"/>
    <x v="6"/>
    <x v="1"/>
    <x v="1"/>
    <x v="1"/>
    <x v="0"/>
    <x v="1"/>
    <n v="2.6192765E-2"/>
    <n v="9.8000000000000007"/>
    <n v="215.685"/>
    <n v="4.4000000000000004"/>
  </r>
  <r>
    <x v="1"/>
    <x v="883"/>
    <x v="6"/>
    <x v="1"/>
    <x v="1"/>
    <x v="1"/>
    <x v="0"/>
    <x v="1"/>
    <n v="4.2113172999999997E-2"/>
    <n v="10.195"/>
    <n v="42.5428"/>
    <n v="4.4000000000000004"/>
  </r>
  <r>
    <x v="1"/>
    <x v="884"/>
    <x v="6"/>
    <x v="1"/>
    <x v="1"/>
    <x v="1"/>
    <x v="0"/>
    <x v="1"/>
    <n v="0.13569283100000001"/>
    <n v="11.1"/>
    <n v="220.04820000000001"/>
    <n v="4.4000000000000004"/>
  </r>
  <r>
    <x v="0"/>
    <x v="885"/>
    <x v="13"/>
    <x v="1"/>
    <x v="1"/>
    <x v="1"/>
    <x v="0"/>
    <x v="1"/>
    <n v="5.1827123000000003E-2"/>
    <n v="9.1950000000000003"/>
    <n v="77.464399999999998"/>
    <n v="4.4000000000000004"/>
  </r>
  <r>
    <x v="0"/>
    <x v="886"/>
    <x v="13"/>
    <x v="1"/>
    <x v="1"/>
    <x v="1"/>
    <x v="0"/>
    <x v="1"/>
    <n v="9.4246644000000004E-2"/>
    <n v="16.5"/>
    <n v="98.906800000000004"/>
    <n v="4.4000000000000004"/>
  </r>
  <r>
    <x v="0"/>
    <x v="887"/>
    <x v="8"/>
    <x v="1"/>
    <x v="1"/>
    <x v="1"/>
    <x v="0"/>
    <x v="1"/>
    <n v="4.407225E-2"/>
    <n v="14.8"/>
    <n v="109.057"/>
    <n v="4.4000000000000004"/>
  </r>
  <r>
    <x v="0"/>
    <x v="888"/>
    <x v="12"/>
    <x v="1"/>
    <x v="1"/>
    <x v="1"/>
    <x v="0"/>
    <x v="1"/>
    <n v="6.1424738E-2"/>
    <n v="7.8949999999999996"/>
    <n v="57.758800000000001"/>
    <n v="4.4000000000000004"/>
  </r>
  <r>
    <x v="0"/>
    <x v="889"/>
    <x v="3"/>
    <x v="1"/>
    <x v="1"/>
    <x v="1"/>
    <x v="0"/>
    <x v="1"/>
    <n v="0"/>
    <n v="8.9749999999999996"/>
    <n v="84.922399999999996"/>
    <n v="4.4000000000000004"/>
  </r>
  <r>
    <x v="0"/>
    <x v="850"/>
    <x v="3"/>
    <x v="1"/>
    <x v="1"/>
    <x v="1"/>
    <x v="0"/>
    <x v="1"/>
    <n v="7.4035423000000003E-2"/>
    <n v="12.5"/>
    <n v="87.919799999999995"/>
    <n v="4.4000000000000004"/>
  </r>
  <r>
    <x v="0"/>
    <x v="890"/>
    <x v="2"/>
    <x v="1"/>
    <x v="1"/>
    <x v="1"/>
    <x v="0"/>
    <x v="1"/>
    <n v="0.15277077"/>
    <n v="7.47"/>
    <n v="214.42179999999999"/>
    <n v="4.4000000000000004"/>
  </r>
  <r>
    <x v="0"/>
    <x v="891"/>
    <x v="2"/>
    <x v="1"/>
    <x v="1"/>
    <x v="1"/>
    <x v="0"/>
    <x v="1"/>
    <n v="4.8860586999999997E-2"/>
    <n v="9.8949999999999996"/>
    <n v="260.2278"/>
    <n v="4.4000000000000004"/>
  </r>
  <r>
    <x v="0"/>
    <x v="503"/>
    <x v="2"/>
    <x v="1"/>
    <x v="1"/>
    <x v="1"/>
    <x v="0"/>
    <x v="1"/>
    <n v="3.6174285E-2"/>
    <n v="11.1"/>
    <n v="176.0712"/>
    <n v="4.4000000000000004"/>
  </r>
  <r>
    <x v="0"/>
    <x v="892"/>
    <x v="2"/>
    <x v="1"/>
    <x v="1"/>
    <x v="1"/>
    <x v="0"/>
    <x v="1"/>
    <n v="9.4300933000000003E-2"/>
    <n v="19.2"/>
    <n v="187.5214"/>
    <n v="4.4000000000000004"/>
  </r>
  <r>
    <x v="0"/>
    <x v="476"/>
    <x v="0"/>
    <x v="1"/>
    <x v="1"/>
    <x v="1"/>
    <x v="0"/>
    <x v="1"/>
    <n v="5.4816926000000002E-2"/>
    <n v="20.100000000000001"/>
    <n v="194.28200000000001"/>
    <n v="4.4000000000000004"/>
  </r>
  <r>
    <x v="0"/>
    <x v="664"/>
    <x v="6"/>
    <x v="1"/>
    <x v="1"/>
    <x v="1"/>
    <x v="0"/>
    <x v="1"/>
    <n v="0.14522064600000001"/>
    <n v="7.21"/>
    <n v="103.1332"/>
    <n v="4.4000000000000004"/>
  </r>
  <r>
    <x v="0"/>
    <x v="317"/>
    <x v="6"/>
    <x v="1"/>
    <x v="1"/>
    <x v="1"/>
    <x v="0"/>
    <x v="1"/>
    <n v="6.2297248999999999E-2"/>
    <n v="16.7"/>
    <n v="60.656199999999998"/>
    <n v="4.4000000000000004"/>
  </r>
  <r>
    <x v="1"/>
    <x v="893"/>
    <x v="6"/>
    <x v="1"/>
    <x v="1"/>
    <x v="1"/>
    <x v="0"/>
    <x v="1"/>
    <n v="0.10783454100000001"/>
    <n v="10.195"/>
    <n v="146.5076"/>
    <n v="4.4000000000000004"/>
  </r>
  <r>
    <x v="1"/>
    <x v="894"/>
    <x v="1"/>
    <x v="7"/>
    <x v="7"/>
    <x v="1"/>
    <x v="0"/>
    <x v="3"/>
    <n v="4.5865088999999998E-2"/>
    <m/>
    <n v="152.3682"/>
    <n v="4.4000000000000004"/>
  </r>
  <r>
    <x v="1"/>
    <x v="614"/>
    <x v="12"/>
    <x v="7"/>
    <x v="7"/>
    <x v="1"/>
    <x v="0"/>
    <x v="3"/>
    <n v="7.2048180000000003E-2"/>
    <m/>
    <n v="177.93700000000001"/>
    <n v="4.4000000000000004"/>
  </r>
  <r>
    <x v="1"/>
    <x v="858"/>
    <x v="3"/>
    <x v="7"/>
    <x v="7"/>
    <x v="1"/>
    <x v="0"/>
    <x v="3"/>
    <n v="6.8489201E-2"/>
    <m/>
    <n v="259.32780000000002"/>
    <n v="4.4000000000000004"/>
  </r>
  <r>
    <x v="1"/>
    <x v="895"/>
    <x v="3"/>
    <x v="7"/>
    <x v="7"/>
    <x v="1"/>
    <x v="0"/>
    <x v="3"/>
    <n v="1.7659068E-2"/>
    <m/>
    <n v="175.96860000000001"/>
    <n v="4.4000000000000004"/>
  </r>
  <r>
    <x v="1"/>
    <x v="896"/>
    <x v="11"/>
    <x v="7"/>
    <x v="7"/>
    <x v="1"/>
    <x v="0"/>
    <x v="3"/>
    <n v="9.6592065000000005E-2"/>
    <m/>
    <n v="54.893000000000001"/>
    <n v="4.4000000000000004"/>
  </r>
  <r>
    <x v="1"/>
    <x v="25"/>
    <x v="2"/>
    <x v="7"/>
    <x v="7"/>
    <x v="1"/>
    <x v="0"/>
    <x v="3"/>
    <n v="0.13877710800000001"/>
    <m/>
    <n v="147.53919999999999"/>
    <n v="4.4000000000000004"/>
  </r>
  <r>
    <x v="1"/>
    <x v="897"/>
    <x v="2"/>
    <x v="7"/>
    <x v="7"/>
    <x v="1"/>
    <x v="0"/>
    <x v="3"/>
    <n v="2.6194236999999999E-2"/>
    <m/>
    <n v="79.030199999999994"/>
    <n v="4.4000000000000004"/>
  </r>
  <r>
    <x v="1"/>
    <x v="898"/>
    <x v="2"/>
    <x v="7"/>
    <x v="7"/>
    <x v="1"/>
    <x v="0"/>
    <x v="3"/>
    <n v="0.111381428"/>
    <m/>
    <n v="106.76220000000001"/>
    <n v="4.4000000000000004"/>
  </r>
  <r>
    <x v="1"/>
    <x v="899"/>
    <x v="9"/>
    <x v="7"/>
    <x v="7"/>
    <x v="1"/>
    <x v="0"/>
    <x v="3"/>
    <n v="0"/>
    <m/>
    <n v="39.016399999999997"/>
    <n v="4.4000000000000004"/>
  </r>
  <r>
    <x v="1"/>
    <x v="862"/>
    <x v="9"/>
    <x v="7"/>
    <x v="7"/>
    <x v="1"/>
    <x v="0"/>
    <x v="3"/>
    <n v="3.0554946999999999E-2"/>
    <m/>
    <n v="41.877000000000002"/>
    <n v="4.4000000000000004"/>
  </r>
  <r>
    <x v="1"/>
    <x v="782"/>
    <x v="1"/>
    <x v="7"/>
    <x v="7"/>
    <x v="1"/>
    <x v="0"/>
    <x v="3"/>
    <n v="3.2463574000000002E-2"/>
    <m/>
    <n v="139.91540000000001"/>
    <n v="4.4000000000000004"/>
  </r>
  <r>
    <x v="1"/>
    <x v="98"/>
    <x v="1"/>
    <x v="7"/>
    <x v="7"/>
    <x v="1"/>
    <x v="0"/>
    <x v="3"/>
    <n v="0"/>
    <m/>
    <n v="125.173"/>
    <n v="4.4000000000000004"/>
  </r>
  <r>
    <x v="1"/>
    <x v="840"/>
    <x v="1"/>
    <x v="7"/>
    <x v="7"/>
    <x v="1"/>
    <x v="0"/>
    <x v="3"/>
    <n v="5.9557164000000003E-2"/>
    <m/>
    <n v="263.7226"/>
    <n v="4.4000000000000004"/>
  </r>
  <r>
    <x v="1"/>
    <x v="900"/>
    <x v="1"/>
    <x v="7"/>
    <x v="7"/>
    <x v="1"/>
    <x v="0"/>
    <x v="3"/>
    <n v="3.2099989000000002E-2"/>
    <m/>
    <n v="164.15260000000001"/>
    <n v="4.4000000000000004"/>
  </r>
  <r>
    <x v="1"/>
    <x v="692"/>
    <x v="1"/>
    <x v="7"/>
    <x v="7"/>
    <x v="1"/>
    <x v="0"/>
    <x v="3"/>
    <n v="2.7580163000000001E-2"/>
    <m/>
    <n v="62.216799999999999"/>
    <n v="4.4000000000000004"/>
  </r>
  <r>
    <x v="1"/>
    <x v="901"/>
    <x v="5"/>
    <x v="7"/>
    <x v="7"/>
    <x v="1"/>
    <x v="0"/>
    <x v="3"/>
    <n v="1.055095E-2"/>
    <m/>
    <n v="234.9958"/>
    <n v="4.4000000000000004"/>
  </r>
  <r>
    <x v="1"/>
    <x v="902"/>
    <x v="5"/>
    <x v="7"/>
    <x v="7"/>
    <x v="1"/>
    <x v="0"/>
    <x v="3"/>
    <n v="1.0315349999999999E-2"/>
    <m/>
    <n v="208.49539999999999"/>
    <n v="4.4000000000000004"/>
  </r>
  <r>
    <x v="1"/>
    <x v="903"/>
    <x v="5"/>
    <x v="7"/>
    <x v="7"/>
    <x v="1"/>
    <x v="0"/>
    <x v="3"/>
    <n v="1.2481638E-2"/>
    <m/>
    <n v="168.34739999999999"/>
    <n v="4.4000000000000004"/>
  </r>
  <r>
    <x v="1"/>
    <x v="904"/>
    <x v="6"/>
    <x v="7"/>
    <x v="7"/>
    <x v="1"/>
    <x v="0"/>
    <x v="3"/>
    <n v="4.4829294999999998E-2"/>
    <m/>
    <n v="187.4556"/>
    <n v="4.4000000000000004"/>
  </r>
  <r>
    <x v="0"/>
    <x v="905"/>
    <x v="12"/>
    <x v="7"/>
    <x v="7"/>
    <x v="1"/>
    <x v="0"/>
    <x v="3"/>
    <n v="3.2892112000000001E-2"/>
    <m/>
    <n v="49.300800000000002"/>
    <n v="4.4000000000000004"/>
  </r>
  <r>
    <x v="0"/>
    <x v="344"/>
    <x v="3"/>
    <x v="7"/>
    <x v="7"/>
    <x v="1"/>
    <x v="0"/>
    <x v="3"/>
    <n v="2.9023047999999999E-2"/>
    <m/>
    <n v="177.83699999999999"/>
    <n v="4.4000000000000004"/>
  </r>
  <r>
    <x v="0"/>
    <x v="906"/>
    <x v="11"/>
    <x v="7"/>
    <x v="7"/>
    <x v="1"/>
    <x v="0"/>
    <x v="3"/>
    <n v="9.6000183000000003E-2"/>
    <m/>
    <n v="43.708599999999997"/>
    <n v="4.4000000000000004"/>
  </r>
  <r>
    <x v="0"/>
    <x v="907"/>
    <x v="0"/>
    <x v="7"/>
    <x v="7"/>
    <x v="1"/>
    <x v="0"/>
    <x v="3"/>
    <n v="0.158947217"/>
    <m/>
    <n v="145.5102"/>
    <n v="4.4000000000000004"/>
  </r>
  <r>
    <x v="0"/>
    <x v="908"/>
    <x v="0"/>
    <x v="7"/>
    <x v="7"/>
    <x v="1"/>
    <x v="0"/>
    <x v="3"/>
    <n v="4.8924810999999999E-2"/>
    <m/>
    <n v="147.4102"/>
    <n v="4.4000000000000004"/>
  </r>
  <r>
    <x v="0"/>
    <x v="684"/>
    <x v="0"/>
    <x v="7"/>
    <x v="7"/>
    <x v="1"/>
    <x v="0"/>
    <x v="3"/>
    <n v="7.6944657999999999E-2"/>
    <m/>
    <n v="257.13299999999998"/>
    <n v="4.4000000000000004"/>
  </r>
  <r>
    <x v="0"/>
    <x v="224"/>
    <x v="7"/>
    <x v="7"/>
    <x v="7"/>
    <x v="1"/>
    <x v="0"/>
    <x v="3"/>
    <n v="3.3597373999999999E-2"/>
    <m/>
    <n v="197.24260000000001"/>
    <n v="4.4000000000000004"/>
  </r>
  <r>
    <x v="0"/>
    <x v="892"/>
    <x v="2"/>
    <x v="5"/>
    <x v="5"/>
    <x v="2"/>
    <x v="1"/>
    <x v="0"/>
    <n v="9.444959E-2"/>
    <n v="19.2"/>
    <n v="187.82140000000001"/>
    <n v="4.3"/>
  </r>
  <r>
    <x v="1"/>
    <x v="745"/>
    <x v="9"/>
    <x v="7"/>
    <x v="7"/>
    <x v="1"/>
    <x v="0"/>
    <x v="3"/>
    <n v="3.4237681999999998E-2"/>
    <m/>
    <n v="113.2834"/>
    <n v="4.3"/>
  </r>
  <r>
    <x v="0"/>
    <x v="906"/>
    <x v="11"/>
    <x v="6"/>
    <x v="6"/>
    <x v="1"/>
    <x v="1"/>
    <x v="2"/>
    <n v="0.16146653399999999"/>
    <n v="5.9249999999999998"/>
    <n v="45.508600000000001"/>
    <n v="4.3"/>
  </r>
  <r>
    <x v="1"/>
    <x v="823"/>
    <x v="11"/>
    <x v="2"/>
    <x v="2"/>
    <x v="0"/>
    <x v="1"/>
    <x v="0"/>
    <n v="0.102511504"/>
    <n v="13.35"/>
    <n v="230.6352"/>
    <n v="4.3"/>
  </r>
  <r>
    <x v="1"/>
    <x v="909"/>
    <x v="6"/>
    <x v="0"/>
    <x v="0"/>
    <x v="0"/>
    <x v="0"/>
    <x v="0"/>
    <n v="0.117818348"/>
    <n v="13.6"/>
    <n v="192.9136"/>
    <n v="4.3"/>
  </r>
  <r>
    <x v="1"/>
    <x v="910"/>
    <x v="0"/>
    <x v="7"/>
    <x v="7"/>
    <x v="1"/>
    <x v="0"/>
    <x v="3"/>
    <n v="1.2090073999999999E-2"/>
    <m/>
    <n v="38.284799999999997"/>
    <n v="4.3"/>
  </r>
  <r>
    <x v="0"/>
    <x v="833"/>
    <x v="13"/>
    <x v="3"/>
    <x v="3"/>
    <x v="1"/>
    <x v="2"/>
    <x v="0"/>
    <n v="0.121531501"/>
    <n v="15.85"/>
    <n v="59.222000000000001"/>
    <n v="4.3"/>
  </r>
  <r>
    <x v="1"/>
    <x v="170"/>
    <x v="6"/>
    <x v="0"/>
    <x v="0"/>
    <x v="0"/>
    <x v="0"/>
    <x v="0"/>
    <n v="3.3230816000000003E-2"/>
    <n v="12.85"/>
    <n v="172.34219999999999"/>
    <n v="4.3"/>
  </r>
  <r>
    <x v="0"/>
    <x v="291"/>
    <x v="2"/>
    <x v="5"/>
    <x v="5"/>
    <x v="2"/>
    <x v="1"/>
    <x v="0"/>
    <n v="0.16076005400000001"/>
    <n v="16.850000000000001"/>
    <n v="192.4478"/>
    <n v="4.3"/>
  </r>
  <r>
    <x v="1"/>
    <x v="878"/>
    <x v="3"/>
    <x v="7"/>
    <x v="7"/>
    <x v="1"/>
    <x v="0"/>
    <x v="3"/>
    <n v="3.3809912999999997E-2"/>
    <m/>
    <n v="180.5976"/>
    <n v="4.3"/>
  </r>
  <r>
    <x v="0"/>
    <x v="2"/>
    <x v="2"/>
    <x v="1"/>
    <x v="1"/>
    <x v="1"/>
    <x v="0"/>
    <x v="1"/>
    <n v="2.6001976E-2"/>
    <n v="13.85"/>
    <n v="161.52099999999999"/>
    <n v="4.3"/>
  </r>
  <r>
    <x v="1"/>
    <x v="807"/>
    <x v="0"/>
    <x v="2"/>
    <x v="2"/>
    <x v="0"/>
    <x v="1"/>
    <x v="0"/>
    <n v="4.2560252E-2"/>
    <n v="7.3650000000000002"/>
    <n v="226.172"/>
    <n v="4.3"/>
  </r>
  <r>
    <x v="1"/>
    <x v="232"/>
    <x v="4"/>
    <x v="2"/>
    <x v="2"/>
    <x v="0"/>
    <x v="1"/>
    <x v="0"/>
    <n v="7.1077939000000007E-2"/>
    <n v="7.27"/>
    <n v="114.2518"/>
    <n v="4.3"/>
  </r>
  <r>
    <x v="0"/>
    <x v="911"/>
    <x v="4"/>
    <x v="5"/>
    <x v="5"/>
    <x v="2"/>
    <x v="1"/>
    <x v="0"/>
    <n v="7.7608837999999999E-2"/>
    <n v="19.5"/>
    <n v="233.4958"/>
    <n v="4.3"/>
  </r>
  <r>
    <x v="0"/>
    <x v="506"/>
    <x v="15"/>
    <x v="4"/>
    <x v="4"/>
    <x v="2"/>
    <x v="1"/>
    <x v="0"/>
    <n v="6.4750025000000003E-2"/>
    <n v="12.3"/>
    <n v="92.680400000000006"/>
    <n v="4.3"/>
  </r>
  <r>
    <x v="1"/>
    <x v="912"/>
    <x v="10"/>
    <x v="0"/>
    <x v="0"/>
    <x v="0"/>
    <x v="0"/>
    <x v="0"/>
    <n v="5.9582995999999999E-2"/>
    <n v="14.6"/>
    <n v="238.85380000000001"/>
    <n v="4.3"/>
  </r>
  <r>
    <x v="1"/>
    <x v="498"/>
    <x v="2"/>
    <x v="0"/>
    <x v="0"/>
    <x v="0"/>
    <x v="0"/>
    <x v="0"/>
    <n v="6.5732883000000006E-2"/>
    <n v="13.65"/>
    <n v="45.740200000000002"/>
    <n v="4.3"/>
  </r>
  <r>
    <x v="0"/>
    <x v="725"/>
    <x v="0"/>
    <x v="6"/>
    <x v="6"/>
    <x v="1"/>
    <x v="1"/>
    <x v="2"/>
    <n v="0"/>
    <n v="6.11"/>
    <n v="131.29679999999999"/>
    <n v="4.3"/>
  </r>
  <r>
    <x v="1"/>
    <x v="528"/>
    <x v="7"/>
    <x v="3"/>
    <x v="3"/>
    <x v="1"/>
    <x v="2"/>
    <x v="0"/>
    <n v="0.15616879"/>
    <n v="17.2"/>
    <n v="160.65780000000001"/>
    <n v="4.3"/>
  </r>
  <r>
    <x v="1"/>
    <x v="284"/>
    <x v="4"/>
    <x v="3"/>
    <x v="3"/>
    <x v="1"/>
    <x v="2"/>
    <x v="0"/>
    <n v="6.2837967999999994E-2"/>
    <n v="12.65"/>
    <n v="161.55779999999999"/>
    <n v="4.3"/>
  </r>
  <r>
    <x v="1"/>
    <x v="795"/>
    <x v="3"/>
    <x v="8"/>
    <x v="8"/>
    <x v="2"/>
    <x v="1"/>
    <x v="0"/>
    <n v="2.7164679000000001E-2"/>
    <n v="7.55"/>
    <n v="152.334"/>
    <n v="4.3"/>
  </r>
  <r>
    <x v="0"/>
    <x v="913"/>
    <x v="0"/>
    <x v="8"/>
    <x v="8"/>
    <x v="2"/>
    <x v="1"/>
    <x v="0"/>
    <n v="5.8414677999999998E-2"/>
    <n v="12.15"/>
    <n v="163.45519999999999"/>
    <n v="4.3"/>
  </r>
  <r>
    <x v="0"/>
    <x v="914"/>
    <x v="7"/>
    <x v="8"/>
    <x v="8"/>
    <x v="2"/>
    <x v="1"/>
    <x v="0"/>
    <n v="9.866049E-3"/>
    <n v="6.26"/>
    <n v="151.13659999999999"/>
    <n v="4.3"/>
  </r>
  <r>
    <x v="1"/>
    <x v="324"/>
    <x v="0"/>
    <x v="6"/>
    <x v="6"/>
    <x v="1"/>
    <x v="1"/>
    <x v="2"/>
    <n v="8.2551042000000005E-2"/>
    <n v="18.2"/>
    <n v="147.3734"/>
    <n v="4.3"/>
  </r>
  <r>
    <x v="0"/>
    <x v="217"/>
    <x v="13"/>
    <x v="7"/>
    <x v="7"/>
    <x v="1"/>
    <x v="0"/>
    <x v="3"/>
    <n v="0.11679291999999999"/>
    <m/>
    <n v="196.21100000000001"/>
    <n v="4.3"/>
  </r>
  <r>
    <x v="1"/>
    <x v="903"/>
    <x v="5"/>
    <x v="8"/>
    <x v="8"/>
    <x v="2"/>
    <x v="1"/>
    <x v="0"/>
    <n v="1.2540002999999999E-2"/>
    <n v="17.7"/>
    <n v="167.04740000000001"/>
    <n v="4.3"/>
  </r>
  <r>
    <x v="1"/>
    <x v="160"/>
    <x v="0"/>
    <x v="8"/>
    <x v="8"/>
    <x v="2"/>
    <x v="1"/>
    <x v="0"/>
    <n v="9.6715522999999998E-2"/>
    <n v="19.100000000000001"/>
    <n v="235.0958"/>
    <n v="4.3"/>
  </r>
  <r>
    <x v="0"/>
    <x v="438"/>
    <x v="6"/>
    <x v="2"/>
    <x v="2"/>
    <x v="0"/>
    <x v="1"/>
    <x v="0"/>
    <n v="0.123428594"/>
    <n v="6.67"/>
    <n v="89.151399999999995"/>
    <n v="4.3"/>
  </r>
  <r>
    <x v="1"/>
    <x v="915"/>
    <x v="9"/>
    <x v="7"/>
    <x v="7"/>
    <x v="1"/>
    <x v="0"/>
    <x v="3"/>
    <n v="4.2086652000000002E-2"/>
    <m/>
    <n v="122.4388"/>
    <n v="4.3"/>
  </r>
  <r>
    <x v="1"/>
    <x v="133"/>
    <x v="4"/>
    <x v="0"/>
    <x v="0"/>
    <x v="0"/>
    <x v="0"/>
    <x v="0"/>
    <n v="0.107765165"/>
    <n v="15.85"/>
    <n v="59.590400000000002"/>
    <n v="4.3"/>
  </r>
  <r>
    <x v="0"/>
    <x v="916"/>
    <x v="6"/>
    <x v="0"/>
    <x v="0"/>
    <x v="0"/>
    <x v="0"/>
    <x v="0"/>
    <n v="6.6700679999999998E-2"/>
    <n v="7.71"/>
    <n v="55.2956"/>
    <n v="4.3"/>
  </r>
  <r>
    <x v="0"/>
    <x v="917"/>
    <x v="3"/>
    <x v="2"/>
    <x v="2"/>
    <x v="0"/>
    <x v="1"/>
    <x v="0"/>
    <n v="3.4699737000000001E-2"/>
    <n v="19.25"/>
    <n v="141.74959999999999"/>
    <n v="4.3"/>
  </r>
  <r>
    <x v="0"/>
    <x v="918"/>
    <x v="11"/>
    <x v="1"/>
    <x v="1"/>
    <x v="1"/>
    <x v="0"/>
    <x v="1"/>
    <n v="4.7684830999999997E-2"/>
    <n v="20.7"/>
    <n v="212.58760000000001"/>
    <n v="4.3"/>
  </r>
  <r>
    <x v="1"/>
    <x v="919"/>
    <x v="5"/>
    <x v="4"/>
    <x v="4"/>
    <x v="2"/>
    <x v="1"/>
    <x v="0"/>
    <n v="3.6715906999999999E-2"/>
    <n v="16.5"/>
    <n v="180.0318"/>
    <n v="4.3"/>
  </r>
  <r>
    <x v="1"/>
    <x v="715"/>
    <x v="6"/>
    <x v="8"/>
    <x v="8"/>
    <x v="2"/>
    <x v="1"/>
    <x v="0"/>
    <n v="2.6604781000000001E-2"/>
    <n v="15.25"/>
    <n v="86.219800000000006"/>
    <n v="4.3"/>
  </r>
  <r>
    <x v="1"/>
    <x v="868"/>
    <x v="6"/>
    <x v="6"/>
    <x v="6"/>
    <x v="1"/>
    <x v="1"/>
    <x v="2"/>
    <n v="3.1860325000000002E-2"/>
    <n v="15.2"/>
    <n v="235.12479999999999"/>
    <n v="4.3"/>
  </r>
  <r>
    <x v="1"/>
    <x v="362"/>
    <x v="5"/>
    <x v="4"/>
    <x v="4"/>
    <x v="2"/>
    <x v="1"/>
    <x v="0"/>
    <n v="9.3203256999999998E-2"/>
    <n v="8.9700000000000006"/>
    <n v="52.7956"/>
    <n v="4.3"/>
  </r>
  <r>
    <x v="1"/>
    <x v="804"/>
    <x v="11"/>
    <x v="1"/>
    <x v="1"/>
    <x v="1"/>
    <x v="0"/>
    <x v="1"/>
    <n v="8.0336109999999995E-3"/>
    <n v="17.600000000000001"/>
    <n v="174.2422"/>
    <n v="4.3"/>
  </r>
  <r>
    <x v="0"/>
    <x v="522"/>
    <x v="6"/>
    <x v="0"/>
    <x v="0"/>
    <x v="0"/>
    <x v="0"/>
    <x v="0"/>
    <n v="0.15717236000000001"/>
    <n v="15.5"/>
    <n v="149.14179999999999"/>
    <n v="4.3"/>
  </r>
  <r>
    <x v="1"/>
    <x v="645"/>
    <x v="5"/>
    <x v="7"/>
    <x v="7"/>
    <x v="1"/>
    <x v="0"/>
    <x v="3"/>
    <n v="1.4205168000000001E-2"/>
    <m/>
    <n v="56.761400000000002"/>
    <n v="4.3"/>
  </r>
  <r>
    <x v="1"/>
    <x v="920"/>
    <x v="2"/>
    <x v="8"/>
    <x v="8"/>
    <x v="2"/>
    <x v="1"/>
    <x v="0"/>
    <n v="7.2284688999999999E-2"/>
    <n v="5.7649999999999997"/>
    <n v="119.9098"/>
    <n v="4.3"/>
  </r>
  <r>
    <x v="1"/>
    <x v="355"/>
    <x v="3"/>
    <x v="2"/>
    <x v="2"/>
    <x v="0"/>
    <x v="1"/>
    <x v="0"/>
    <n v="2.6681262000000001E-2"/>
    <n v="12.35"/>
    <n v="56.424599999999998"/>
    <n v="4.3"/>
  </r>
  <r>
    <x v="0"/>
    <x v="82"/>
    <x v="2"/>
    <x v="8"/>
    <x v="8"/>
    <x v="2"/>
    <x v="1"/>
    <x v="0"/>
    <n v="9.9252437999999998E-2"/>
    <n v="16"/>
    <n v="87.485600000000005"/>
    <n v="4.3"/>
  </r>
  <r>
    <x v="1"/>
    <x v="921"/>
    <x v="12"/>
    <x v="6"/>
    <x v="6"/>
    <x v="1"/>
    <x v="0"/>
    <x v="2"/>
    <n v="0.14940405700000001"/>
    <n v="20.75"/>
    <n v="192.84780000000001"/>
    <n v="4.3"/>
  </r>
  <r>
    <x v="1"/>
    <x v="191"/>
    <x v="5"/>
    <x v="4"/>
    <x v="4"/>
    <x v="2"/>
    <x v="0"/>
    <x v="0"/>
    <n v="5.9907199999999997E-3"/>
    <n v="6.36"/>
    <n v="163.65260000000001"/>
    <n v="4.3"/>
  </r>
  <r>
    <x v="1"/>
    <x v="643"/>
    <x v="5"/>
    <x v="6"/>
    <x v="6"/>
    <x v="1"/>
    <x v="0"/>
    <x v="2"/>
    <n v="2.2059593999999998E-2"/>
    <n v="8.93"/>
    <n v="56.061399999999999"/>
    <n v="4.3"/>
  </r>
  <r>
    <x v="1"/>
    <x v="922"/>
    <x v="4"/>
    <x v="8"/>
    <x v="8"/>
    <x v="2"/>
    <x v="1"/>
    <x v="0"/>
    <n v="4.4869793999999998E-2"/>
    <n v="14.8"/>
    <n v="76.466999999999999"/>
    <n v="4.3"/>
  </r>
  <r>
    <x v="1"/>
    <x v="923"/>
    <x v="4"/>
    <x v="1"/>
    <x v="1"/>
    <x v="1"/>
    <x v="0"/>
    <x v="1"/>
    <n v="2.3983258E-2"/>
    <n v="8.5749999999999993"/>
    <n v="106.328"/>
    <n v="4.3"/>
  </r>
  <r>
    <x v="0"/>
    <x v="678"/>
    <x v="6"/>
    <x v="5"/>
    <x v="5"/>
    <x v="2"/>
    <x v="0"/>
    <x v="0"/>
    <n v="1.7960492000000002E-2"/>
    <n v="13.5"/>
    <n v="81.596000000000004"/>
    <n v="4.3"/>
  </r>
  <r>
    <x v="1"/>
    <x v="148"/>
    <x v="4"/>
    <x v="8"/>
    <x v="8"/>
    <x v="2"/>
    <x v="1"/>
    <x v="0"/>
    <n v="7.3269336000000004E-2"/>
    <n v="15.35"/>
    <n v="92.111999999999995"/>
    <n v="4.3"/>
  </r>
  <r>
    <x v="1"/>
    <x v="847"/>
    <x v="5"/>
    <x v="2"/>
    <x v="2"/>
    <x v="0"/>
    <x v="1"/>
    <x v="0"/>
    <n v="0.167383061"/>
    <n v="17.350000000000001"/>
    <n v="175.6712"/>
    <n v="4.3"/>
  </r>
  <r>
    <x v="0"/>
    <x v="627"/>
    <x v="3"/>
    <x v="6"/>
    <x v="6"/>
    <x v="1"/>
    <x v="0"/>
    <x v="2"/>
    <n v="1.516265E-2"/>
    <n v="8.9749999999999996"/>
    <n v="101.899"/>
    <n v="4.3"/>
  </r>
  <r>
    <x v="1"/>
    <x v="924"/>
    <x v="7"/>
    <x v="1"/>
    <x v="1"/>
    <x v="1"/>
    <x v="0"/>
    <x v="1"/>
    <n v="8.1465335E-2"/>
    <n v="12.5"/>
    <n v="220.77979999999999"/>
    <n v="4.3"/>
  </r>
  <r>
    <x v="1"/>
    <x v="925"/>
    <x v="15"/>
    <x v="7"/>
    <x v="7"/>
    <x v="1"/>
    <x v="0"/>
    <x v="3"/>
    <n v="1.4788594E-2"/>
    <m/>
    <n v="174.40799999999999"/>
    <n v="4.3"/>
  </r>
  <r>
    <x v="0"/>
    <x v="654"/>
    <x v="0"/>
    <x v="3"/>
    <x v="3"/>
    <x v="1"/>
    <x v="2"/>
    <x v="0"/>
    <n v="6.4153845000000001E-2"/>
    <n v="13.8"/>
    <n v="76.901200000000003"/>
    <n v="4.3"/>
  </r>
  <r>
    <x v="0"/>
    <x v="926"/>
    <x v="0"/>
    <x v="6"/>
    <x v="6"/>
    <x v="1"/>
    <x v="0"/>
    <x v="2"/>
    <n v="0.210375806"/>
    <n v="15.5"/>
    <n v="178.2028"/>
    <n v="4.3"/>
  </r>
  <r>
    <x v="0"/>
    <x v="927"/>
    <x v="13"/>
    <x v="4"/>
    <x v="4"/>
    <x v="2"/>
    <x v="0"/>
    <x v="0"/>
    <n v="6.2979147999999999E-2"/>
    <n v="17.350000000000001"/>
    <n v="87.983000000000004"/>
    <n v="4.3"/>
  </r>
  <r>
    <x v="1"/>
    <x v="928"/>
    <x v="5"/>
    <x v="8"/>
    <x v="8"/>
    <x v="2"/>
    <x v="1"/>
    <x v="0"/>
    <n v="2.5963795000000001E-2"/>
    <n v="19.850000000000001"/>
    <n v="46.337600000000002"/>
    <n v="4.3"/>
  </r>
  <r>
    <x v="0"/>
    <x v="144"/>
    <x v="14"/>
    <x v="1"/>
    <x v="1"/>
    <x v="1"/>
    <x v="0"/>
    <x v="1"/>
    <n v="0.14689586600000001"/>
    <n v="17.350000000000001"/>
    <n v="149.60499999999999"/>
    <n v="4.3"/>
  </r>
  <r>
    <x v="0"/>
    <x v="929"/>
    <x v="11"/>
    <x v="5"/>
    <x v="5"/>
    <x v="2"/>
    <x v="0"/>
    <x v="0"/>
    <n v="2.2639471000000001E-2"/>
    <n v="20.25"/>
    <n v="248.4092"/>
    <n v="4.3"/>
  </r>
  <r>
    <x v="1"/>
    <x v="930"/>
    <x v="7"/>
    <x v="7"/>
    <x v="9"/>
    <x v="0"/>
    <x v="1"/>
    <x v="2"/>
    <n v="0.13941941699999999"/>
    <m/>
    <n v="66.082599999999999"/>
    <n v="4.3"/>
  </r>
  <r>
    <x v="0"/>
    <x v="851"/>
    <x v="3"/>
    <x v="8"/>
    <x v="8"/>
    <x v="2"/>
    <x v="1"/>
    <x v="0"/>
    <n v="5.4367971000000001E-2"/>
    <n v="15"/>
    <n v="58.590400000000002"/>
    <n v="4.3"/>
  </r>
  <r>
    <x v="1"/>
    <x v="626"/>
    <x v="4"/>
    <x v="5"/>
    <x v="5"/>
    <x v="2"/>
    <x v="0"/>
    <x v="0"/>
    <n v="3.8040837000000001E-2"/>
    <n v="17.850000000000001"/>
    <n v="189.11879999999999"/>
    <n v="4.3"/>
  </r>
  <r>
    <x v="0"/>
    <x v="449"/>
    <x v="8"/>
    <x v="4"/>
    <x v="4"/>
    <x v="2"/>
    <x v="0"/>
    <x v="0"/>
    <n v="1.6060186000000001E-2"/>
    <n v="17.600000000000001"/>
    <n v="47.240200000000002"/>
    <n v="4.3"/>
  </r>
  <r>
    <x v="0"/>
    <x v="816"/>
    <x v="0"/>
    <x v="3"/>
    <x v="3"/>
    <x v="1"/>
    <x v="2"/>
    <x v="0"/>
    <n v="2.4928351000000001E-2"/>
    <n v="16.100000000000001"/>
    <n v="95.141000000000005"/>
    <n v="4.3"/>
  </r>
  <r>
    <x v="1"/>
    <x v="931"/>
    <x v="6"/>
    <x v="7"/>
    <x v="7"/>
    <x v="1"/>
    <x v="0"/>
    <x v="3"/>
    <n v="4.1718456000000001E-2"/>
    <m/>
    <n v="94.546199999999999"/>
    <n v="4.3"/>
  </r>
  <r>
    <x v="0"/>
    <x v="475"/>
    <x v="2"/>
    <x v="7"/>
    <x v="9"/>
    <x v="0"/>
    <x v="1"/>
    <x v="2"/>
    <n v="0.10900383199999999"/>
    <m/>
    <n v="145.24180000000001"/>
    <n v="4.3"/>
  </r>
  <r>
    <x v="1"/>
    <x v="932"/>
    <x v="11"/>
    <x v="4"/>
    <x v="4"/>
    <x v="2"/>
    <x v="0"/>
    <x v="0"/>
    <n v="1.6054883999999998E-2"/>
    <n v="9.3000000000000007"/>
    <n v="250.20920000000001"/>
    <n v="4.3"/>
  </r>
  <r>
    <x v="1"/>
    <x v="259"/>
    <x v="4"/>
    <x v="7"/>
    <x v="9"/>
    <x v="0"/>
    <x v="1"/>
    <x v="2"/>
    <n v="6.5188619000000003E-2"/>
    <m/>
    <n v="181.1634"/>
    <n v="4.3"/>
  </r>
  <r>
    <x v="0"/>
    <x v="557"/>
    <x v="0"/>
    <x v="0"/>
    <x v="0"/>
    <x v="0"/>
    <x v="0"/>
    <x v="0"/>
    <n v="0"/>
    <n v="13.1"/>
    <n v="178.93180000000001"/>
    <n v="4.3"/>
  </r>
  <r>
    <x v="1"/>
    <x v="933"/>
    <x v="3"/>
    <x v="5"/>
    <x v="5"/>
    <x v="2"/>
    <x v="0"/>
    <x v="0"/>
    <n v="7.9794328999999997E-2"/>
    <n v="9"/>
    <n v="80.164400000000001"/>
    <n v="4.3"/>
  </r>
  <r>
    <x v="1"/>
    <x v="105"/>
    <x v="14"/>
    <x v="7"/>
    <x v="7"/>
    <x v="1"/>
    <x v="0"/>
    <x v="3"/>
    <n v="7.3055148E-2"/>
    <m/>
    <n v="33.721600000000002"/>
    <n v="4.3"/>
  </r>
  <r>
    <x v="0"/>
    <x v="934"/>
    <x v="8"/>
    <x v="2"/>
    <x v="2"/>
    <x v="0"/>
    <x v="1"/>
    <x v="0"/>
    <n v="2.2278477000000001E-2"/>
    <n v="9.6"/>
    <n v="102.499"/>
    <n v="4.3"/>
  </r>
  <r>
    <x v="1"/>
    <x v="935"/>
    <x v="4"/>
    <x v="4"/>
    <x v="4"/>
    <x v="2"/>
    <x v="0"/>
    <x v="0"/>
    <n v="0.11312562700000001"/>
    <n v="15.2"/>
    <n v="38.684800000000003"/>
    <n v="4.3"/>
  </r>
  <r>
    <x v="1"/>
    <x v="97"/>
    <x v="1"/>
    <x v="5"/>
    <x v="5"/>
    <x v="2"/>
    <x v="0"/>
    <x v="0"/>
    <n v="2.5272781000000001E-2"/>
    <n v="20.75"/>
    <n v="146.67339999999999"/>
    <n v="4.3"/>
  </r>
  <r>
    <x v="0"/>
    <x v="936"/>
    <x v="0"/>
    <x v="1"/>
    <x v="1"/>
    <x v="1"/>
    <x v="0"/>
    <x v="1"/>
    <n v="2.6409147000000001E-2"/>
    <n v="15.5"/>
    <n v="102.1332"/>
    <n v="4.3"/>
  </r>
  <r>
    <x v="1"/>
    <x v="415"/>
    <x v="13"/>
    <x v="7"/>
    <x v="9"/>
    <x v="0"/>
    <x v="1"/>
    <x v="2"/>
    <n v="0.12898087999999999"/>
    <m/>
    <n v="250.47239999999999"/>
    <n v="4.3"/>
  </r>
  <r>
    <x v="1"/>
    <x v="594"/>
    <x v="6"/>
    <x v="1"/>
    <x v="1"/>
    <x v="1"/>
    <x v="0"/>
    <x v="1"/>
    <n v="1.9502354E-2"/>
    <n v="21.25"/>
    <n v="120.87560000000001"/>
    <n v="4.3"/>
  </r>
  <r>
    <x v="1"/>
    <x v="731"/>
    <x v="5"/>
    <x v="7"/>
    <x v="7"/>
    <x v="1"/>
    <x v="0"/>
    <x v="3"/>
    <n v="2.9380407000000001E-2"/>
    <m/>
    <n v="114.715"/>
    <n v="4.3"/>
  </r>
  <r>
    <x v="1"/>
    <x v="699"/>
    <x v="2"/>
    <x v="5"/>
    <x v="5"/>
    <x v="2"/>
    <x v="0"/>
    <x v="0"/>
    <n v="6.5960908999999998E-2"/>
    <n v="5.6950000000000003"/>
    <n v="259.26459999999997"/>
    <n v="4.3"/>
  </r>
  <r>
    <x v="1"/>
    <x v="18"/>
    <x v="0"/>
    <x v="0"/>
    <x v="0"/>
    <x v="0"/>
    <x v="0"/>
    <x v="0"/>
    <n v="0.18368816099999999"/>
    <n v="8.9849999999999994"/>
    <n v="100.27"/>
    <n v="4.3"/>
  </r>
  <r>
    <x v="1"/>
    <x v="937"/>
    <x v="13"/>
    <x v="0"/>
    <x v="0"/>
    <x v="0"/>
    <x v="0"/>
    <x v="0"/>
    <n v="4.6342888999999998E-2"/>
    <n v="6.15"/>
    <n v="97.338399999999993"/>
    <n v="4.3"/>
  </r>
  <r>
    <x v="1"/>
    <x v="697"/>
    <x v="8"/>
    <x v="0"/>
    <x v="0"/>
    <x v="0"/>
    <x v="0"/>
    <x v="0"/>
    <n v="8.1914677000000005E-2"/>
    <n v="15.85"/>
    <n v="177.637"/>
    <n v="4.3"/>
  </r>
  <r>
    <x v="1"/>
    <x v="938"/>
    <x v="12"/>
    <x v="0"/>
    <x v="0"/>
    <x v="0"/>
    <x v="0"/>
    <x v="0"/>
    <n v="0.15229469100000001"/>
    <n v="18.600000000000001"/>
    <n v="98.9358"/>
    <n v="4.3"/>
  </r>
  <r>
    <x v="1"/>
    <x v="92"/>
    <x v="3"/>
    <x v="0"/>
    <x v="0"/>
    <x v="0"/>
    <x v="0"/>
    <x v="0"/>
    <n v="0.11239914500000001"/>
    <n v="12.5"/>
    <n v="120.444"/>
    <n v="4.3"/>
  </r>
  <r>
    <x v="1"/>
    <x v="939"/>
    <x v="3"/>
    <x v="0"/>
    <x v="0"/>
    <x v="0"/>
    <x v="0"/>
    <x v="0"/>
    <n v="5.0369191000000001E-2"/>
    <n v="16.600000000000001"/>
    <n v="117.2124"/>
    <n v="4.3"/>
  </r>
  <r>
    <x v="1"/>
    <x v="467"/>
    <x v="11"/>
    <x v="0"/>
    <x v="0"/>
    <x v="0"/>
    <x v="0"/>
    <x v="0"/>
    <n v="5.6884224999999997E-2"/>
    <n v="10.6"/>
    <n v="231.96420000000001"/>
    <n v="4.3"/>
  </r>
  <r>
    <x v="1"/>
    <x v="859"/>
    <x v="2"/>
    <x v="0"/>
    <x v="0"/>
    <x v="0"/>
    <x v="0"/>
    <x v="0"/>
    <n v="0.143351652"/>
    <n v="8.9049999999999994"/>
    <n v="62.087800000000001"/>
    <n v="4.3"/>
  </r>
  <r>
    <x v="1"/>
    <x v="357"/>
    <x v="2"/>
    <x v="0"/>
    <x v="0"/>
    <x v="0"/>
    <x v="0"/>
    <x v="0"/>
    <n v="5.337973E-2"/>
    <n v="10.695"/>
    <n v="56.790399999999998"/>
    <n v="4.3"/>
  </r>
  <r>
    <x v="1"/>
    <x v="617"/>
    <x v="2"/>
    <x v="0"/>
    <x v="0"/>
    <x v="0"/>
    <x v="0"/>
    <x v="0"/>
    <n v="1.8439138000000001E-2"/>
    <n v="12.15"/>
    <n v="254.7698"/>
    <n v="4.3"/>
  </r>
  <r>
    <x v="1"/>
    <x v="94"/>
    <x v="0"/>
    <x v="0"/>
    <x v="0"/>
    <x v="0"/>
    <x v="0"/>
    <x v="0"/>
    <n v="0"/>
    <n v="8.7750000000000004"/>
    <n v="111.3228"/>
    <n v="4.3"/>
  </r>
  <r>
    <x v="1"/>
    <x v="119"/>
    <x v="0"/>
    <x v="0"/>
    <x v="0"/>
    <x v="0"/>
    <x v="0"/>
    <x v="0"/>
    <n v="3.7639671999999999E-2"/>
    <n v="13.1"/>
    <n v="175.6054"/>
    <n v="4.3"/>
  </r>
  <r>
    <x v="1"/>
    <x v="940"/>
    <x v="0"/>
    <x v="0"/>
    <x v="0"/>
    <x v="0"/>
    <x v="0"/>
    <x v="0"/>
    <n v="3.0140981000000001E-2"/>
    <n v="14"/>
    <n v="216.01920000000001"/>
    <n v="4.3"/>
  </r>
  <r>
    <x v="1"/>
    <x v="120"/>
    <x v="0"/>
    <x v="0"/>
    <x v="0"/>
    <x v="0"/>
    <x v="0"/>
    <x v="0"/>
    <n v="3.4360300000000003E-2"/>
    <n v="16.100000000000001"/>
    <n v="253.43559999999999"/>
    <n v="4.3"/>
  </r>
  <r>
    <x v="1"/>
    <x v="184"/>
    <x v="0"/>
    <x v="0"/>
    <x v="0"/>
    <x v="0"/>
    <x v="0"/>
    <x v="0"/>
    <n v="2.0579897E-2"/>
    <n v="16.350000000000001"/>
    <n v="52.132399999999997"/>
    <n v="4.3"/>
  </r>
  <r>
    <x v="1"/>
    <x v="443"/>
    <x v="0"/>
    <x v="0"/>
    <x v="0"/>
    <x v="0"/>
    <x v="0"/>
    <x v="0"/>
    <n v="0.103146658"/>
    <n v="16.600000000000001"/>
    <n v="117.2466"/>
    <n v="4.3"/>
  </r>
  <r>
    <x v="1"/>
    <x v="159"/>
    <x v="0"/>
    <x v="0"/>
    <x v="0"/>
    <x v="0"/>
    <x v="0"/>
    <x v="0"/>
    <n v="1.5584560000000001E-2"/>
    <n v="17.5"/>
    <n v="185.1266"/>
    <n v="4.3"/>
  </r>
  <r>
    <x v="1"/>
    <x v="769"/>
    <x v="0"/>
    <x v="0"/>
    <x v="0"/>
    <x v="0"/>
    <x v="0"/>
    <x v="0"/>
    <n v="3.7681447999999999E-2"/>
    <n v="18.7"/>
    <n v="111.0886"/>
    <n v="4.3"/>
  </r>
  <r>
    <x v="1"/>
    <x v="276"/>
    <x v="9"/>
    <x v="0"/>
    <x v="0"/>
    <x v="0"/>
    <x v="0"/>
    <x v="0"/>
    <n v="7.0356804999999994E-2"/>
    <n v="8.01"/>
    <n v="36.853200000000001"/>
    <n v="4.3"/>
  </r>
  <r>
    <x v="1"/>
    <x v="941"/>
    <x v="9"/>
    <x v="0"/>
    <x v="0"/>
    <x v="0"/>
    <x v="0"/>
    <x v="0"/>
    <n v="0"/>
    <n v="14.65"/>
    <n v="54.961399999999998"/>
    <n v="4.3"/>
  </r>
  <r>
    <x v="1"/>
    <x v="942"/>
    <x v="1"/>
    <x v="0"/>
    <x v="0"/>
    <x v="0"/>
    <x v="0"/>
    <x v="0"/>
    <n v="3.7953762000000002E-2"/>
    <n v="11"/>
    <n v="38.448"/>
    <n v="4.3"/>
  </r>
  <r>
    <x v="1"/>
    <x v="714"/>
    <x v="1"/>
    <x v="0"/>
    <x v="0"/>
    <x v="0"/>
    <x v="0"/>
    <x v="0"/>
    <n v="2.1010687E-2"/>
    <n v="11.5"/>
    <n v="131.39420000000001"/>
    <n v="4.3"/>
  </r>
  <r>
    <x v="1"/>
    <x v="943"/>
    <x v="1"/>
    <x v="0"/>
    <x v="0"/>
    <x v="0"/>
    <x v="0"/>
    <x v="0"/>
    <n v="3.7639671999999999E-2"/>
    <n v="11.6"/>
    <n v="98.404200000000003"/>
    <n v="4.3"/>
  </r>
  <r>
    <x v="1"/>
    <x v="944"/>
    <x v="1"/>
    <x v="0"/>
    <x v="0"/>
    <x v="0"/>
    <x v="0"/>
    <x v="0"/>
    <n v="1.8052018999999999E-2"/>
    <n v="17.850000000000001"/>
    <n v="96.609399999999994"/>
    <n v="4.3"/>
  </r>
  <r>
    <x v="1"/>
    <x v="945"/>
    <x v="1"/>
    <x v="0"/>
    <x v="0"/>
    <x v="0"/>
    <x v="0"/>
    <x v="0"/>
    <n v="8.0626601000000006E-2"/>
    <n v="18.600000000000001"/>
    <n v="92.543599999999998"/>
    <n v="4.3"/>
  </r>
  <r>
    <x v="1"/>
    <x v="249"/>
    <x v="1"/>
    <x v="0"/>
    <x v="0"/>
    <x v="0"/>
    <x v="0"/>
    <x v="0"/>
    <n v="1.6132592000000001E-2"/>
    <n v="18.850000000000001"/>
    <n v="130.26259999999999"/>
    <n v="4.3"/>
  </r>
  <r>
    <x v="1"/>
    <x v="424"/>
    <x v="1"/>
    <x v="0"/>
    <x v="0"/>
    <x v="0"/>
    <x v="0"/>
    <x v="0"/>
    <n v="0"/>
    <n v="19.600000000000001"/>
    <n v="42.877000000000002"/>
    <n v="4.3"/>
  </r>
  <r>
    <x v="1"/>
    <x v="946"/>
    <x v="5"/>
    <x v="0"/>
    <x v="0"/>
    <x v="0"/>
    <x v="0"/>
    <x v="0"/>
    <n v="2.6225693000000001E-2"/>
    <n v="6.59"/>
    <n v="119.0098"/>
    <n v="4.3"/>
  </r>
  <r>
    <x v="1"/>
    <x v="33"/>
    <x v="5"/>
    <x v="0"/>
    <x v="0"/>
    <x v="0"/>
    <x v="0"/>
    <x v="0"/>
    <n v="0.18513096100000001"/>
    <n v="7.67"/>
    <n v="32.921599999999998"/>
    <n v="4.3"/>
  </r>
  <r>
    <x v="1"/>
    <x v="947"/>
    <x v="5"/>
    <x v="0"/>
    <x v="0"/>
    <x v="0"/>
    <x v="0"/>
    <x v="0"/>
    <n v="0.17797111500000001"/>
    <n v="8.43"/>
    <n v="174.04220000000001"/>
    <n v="4.3"/>
  </r>
  <r>
    <x v="1"/>
    <x v="362"/>
    <x v="5"/>
    <x v="0"/>
    <x v="0"/>
    <x v="0"/>
    <x v="0"/>
    <x v="0"/>
    <n v="9.3159232999999994E-2"/>
    <n v="8.9700000000000006"/>
    <n v="55.7956"/>
    <n v="4.3"/>
  </r>
  <r>
    <x v="1"/>
    <x v="645"/>
    <x v="5"/>
    <x v="0"/>
    <x v="0"/>
    <x v="0"/>
    <x v="0"/>
    <x v="0"/>
    <n v="1.4296484E-2"/>
    <n v="19.5"/>
    <n v="53.761400000000002"/>
    <n v="4.3"/>
  </r>
  <r>
    <x v="1"/>
    <x v="702"/>
    <x v="5"/>
    <x v="0"/>
    <x v="0"/>
    <x v="0"/>
    <x v="0"/>
    <x v="0"/>
    <n v="0.14350637599999999"/>
    <n v="20.5"/>
    <n v="34.719000000000001"/>
    <n v="4.3"/>
  </r>
  <r>
    <x v="1"/>
    <x v="733"/>
    <x v="10"/>
    <x v="0"/>
    <x v="0"/>
    <x v="0"/>
    <x v="0"/>
    <x v="0"/>
    <n v="1.5700603E-2"/>
    <n v="15.35"/>
    <n v="141.14699999999999"/>
    <n v="4.3"/>
  </r>
  <r>
    <x v="1"/>
    <x v="948"/>
    <x v="10"/>
    <x v="0"/>
    <x v="0"/>
    <x v="0"/>
    <x v="0"/>
    <x v="0"/>
    <n v="6.6829874999999997E-2"/>
    <n v="15.6"/>
    <n v="185.5924"/>
    <n v="4.3"/>
  </r>
  <r>
    <x v="1"/>
    <x v="949"/>
    <x v="10"/>
    <x v="0"/>
    <x v="0"/>
    <x v="0"/>
    <x v="0"/>
    <x v="0"/>
    <n v="8.1453600000000001E-2"/>
    <n v="20"/>
    <n v="36.819000000000003"/>
    <n v="4.3"/>
  </r>
  <r>
    <x v="1"/>
    <x v="950"/>
    <x v="6"/>
    <x v="0"/>
    <x v="0"/>
    <x v="0"/>
    <x v="0"/>
    <x v="0"/>
    <n v="7.2097448999999994E-2"/>
    <n v="6.1950000000000003"/>
    <n v="119.3098"/>
    <n v="4.3"/>
  </r>
  <r>
    <x v="1"/>
    <x v="951"/>
    <x v="6"/>
    <x v="0"/>
    <x v="0"/>
    <x v="0"/>
    <x v="0"/>
    <x v="0"/>
    <n v="0.16021655200000001"/>
    <n v="7.3650000000000002"/>
    <n v="93.512"/>
    <n v="4.3"/>
  </r>
  <r>
    <x v="1"/>
    <x v="952"/>
    <x v="6"/>
    <x v="0"/>
    <x v="0"/>
    <x v="0"/>
    <x v="0"/>
    <x v="0"/>
    <n v="1.5900971E-2"/>
    <n v="7.9450000000000003"/>
    <n v="163.821"/>
    <n v="4.3"/>
  </r>
  <r>
    <x v="1"/>
    <x v="171"/>
    <x v="6"/>
    <x v="0"/>
    <x v="0"/>
    <x v="0"/>
    <x v="0"/>
    <x v="0"/>
    <n v="4.1009558000000002E-2"/>
    <n v="16"/>
    <n v="141.24959999999999"/>
    <n v="4.3"/>
  </r>
  <r>
    <x v="1"/>
    <x v="953"/>
    <x v="6"/>
    <x v="0"/>
    <x v="0"/>
    <x v="0"/>
    <x v="0"/>
    <x v="0"/>
    <n v="7.6089711000000004E-2"/>
    <n v="18.25"/>
    <n v="212.92179999999999"/>
    <n v="4.3"/>
  </r>
  <r>
    <x v="1"/>
    <x v="131"/>
    <x v="6"/>
    <x v="0"/>
    <x v="0"/>
    <x v="0"/>
    <x v="0"/>
    <x v="0"/>
    <n v="3.9638705000000003E-2"/>
    <n v="19.600000000000001"/>
    <n v="166.05260000000001"/>
    <n v="4.3"/>
  </r>
  <r>
    <x v="1"/>
    <x v="954"/>
    <x v="4"/>
    <x v="0"/>
    <x v="0"/>
    <x v="0"/>
    <x v="0"/>
    <x v="0"/>
    <n v="1.3863257E-2"/>
    <n v="9.8000000000000007"/>
    <n v="45.106000000000002"/>
    <n v="4.3"/>
  </r>
  <r>
    <x v="1"/>
    <x v="530"/>
    <x v="4"/>
    <x v="0"/>
    <x v="0"/>
    <x v="0"/>
    <x v="0"/>
    <x v="0"/>
    <n v="5.6516756000000001E-2"/>
    <n v="13.15"/>
    <n v="143.4812"/>
    <n v="4.3"/>
  </r>
  <r>
    <x v="1"/>
    <x v="935"/>
    <x v="4"/>
    <x v="0"/>
    <x v="0"/>
    <x v="0"/>
    <x v="0"/>
    <x v="0"/>
    <n v="0.113072194"/>
    <n v="15.2"/>
    <n v="35.884799999999998"/>
    <n v="4.3"/>
  </r>
  <r>
    <x v="0"/>
    <x v="372"/>
    <x v="13"/>
    <x v="0"/>
    <x v="0"/>
    <x v="0"/>
    <x v="0"/>
    <x v="0"/>
    <n v="0"/>
    <n v="6.78"/>
    <n v="95.012"/>
    <n v="4.3"/>
  </r>
  <r>
    <x v="0"/>
    <x v="885"/>
    <x v="13"/>
    <x v="0"/>
    <x v="0"/>
    <x v="0"/>
    <x v="0"/>
    <x v="0"/>
    <n v="5.1697107999999999E-2"/>
    <n v="9.1950000000000003"/>
    <n v="79.264399999999995"/>
    <n v="4.3"/>
  </r>
  <r>
    <x v="0"/>
    <x v="134"/>
    <x v="13"/>
    <x v="0"/>
    <x v="0"/>
    <x v="0"/>
    <x v="0"/>
    <x v="0"/>
    <n v="0.100555034"/>
    <n v="9.3949999999999996"/>
    <n v="88.885599999999997"/>
    <n v="4.3"/>
  </r>
  <r>
    <x v="0"/>
    <x v="661"/>
    <x v="13"/>
    <x v="0"/>
    <x v="0"/>
    <x v="0"/>
    <x v="0"/>
    <x v="0"/>
    <n v="5.5805027E-2"/>
    <n v="11.85"/>
    <n v="53.066600000000001"/>
    <n v="4.3"/>
  </r>
  <r>
    <x v="0"/>
    <x v="373"/>
    <x v="12"/>
    <x v="0"/>
    <x v="0"/>
    <x v="0"/>
    <x v="0"/>
    <x v="0"/>
    <n v="0.15707565800000001"/>
    <n v="11.6"/>
    <n v="166.6474"/>
    <n v="4.3"/>
  </r>
  <r>
    <x v="0"/>
    <x v="200"/>
    <x v="3"/>
    <x v="0"/>
    <x v="0"/>
    <x v="0"/>
    <x v="0"/>
    <x v="0"/>
    <n v="3.2227432E-2"/>
    <n v="5.46"/>
    <n v="186.82400000000001"/>
    <n v="4.3"/>
  </r>
  <r>
    <x v="0"/>
    <x v="662"/>
    <x v="3"/>
    <x v="0"/>
    <x v="0"/>
    <x v="0"/>
    <x v="0"/>
    <x v="0"/>
    <n v="0.133352623"/>
    <n v="11"/>
    <n v="219.77979999999999"/>
    <n v="4.3"/>
  </r>
  <r>
    <x v="0"/>
    <x v="835"/>
    <x v="3"/>
    <x v="0"/>
    <x v="0"/>
    <x v="0"/>
    <x v="0"/>
    <x v="0"/>
    <n v="3.1494041E-2"/>
    <n v="13.65"/>
    <n v="98.87"/>
    <n v="4.3"/>
  </r>
  <r>
    <x v="0"/>
    <x v="40"/>
    <x v="11"/>
    <x v="0"/>
    <x v="0"/>
    <x v="0"/>
    <x v="0"/>
    <x v="0"/>
    <n v="0"/>
    <n v="6.75"/>
    <n v="96.775199999999998"/>
    <n v="4.3"/>
  </r>
  <r>
    <x v="0"/>
    <x v="955"/>
    <x v="11"/>
    <x v="0"/>
    <x v="0"/>
    <x v="0"/>
    <x v="0"/>
    <x v="0"/>
    <n v="0.14424131400000001"/>
    <n v="11.6"/>
    <n v="239.4222"/>
    <n v="4.3"/>
  </r>
  <r>
    <x v="0"/>
    <x v="777"/>
    <x v="2"/>
    <x v="0"/>
    <x v="0"/>
    <x v="0"/>
    <x v="0"/>
    <x v="0"/>
    <n v="3.4410585E-2"/>
    <n v="4.5549999999999997"/>
    <n v="111.3544"/>
    <n v="4.3"/>
  </r>
  <r>
    <x v="0"/>
    <x v="956"/>
    <x v="2"/>
    <x v="0"/>
    <x v="0"/>
    <x v="0"/>
    <x v="0"/>
    <x v="0"/>
    <n v="8.7395769999999998E-2"/>
    <n v="6.7649999999999997"/>
    <n v="105.3306"/>
    <n v="4.3"/>
  </r>
  <r>
    <x v="0"/>
    <x v="957"/>
    <x v="2"/>
    <x v="0"/>
    <x v="0"/>
    <x v="0"/>
    <x v="0"/>
    <x v="0"/>
    <n v="8.3059633999999993E-2"/>
    <n v="7.75"/>
    <n v="35.755800000000001"/>
    <n v="4.3"/>
  </r>
  <r>
    <x v="0"/>
    <x v="958"/>
    <x v="2"/>
    <x v="0"/>
    <x v="0"/>
    <x v="0"/>
    <x v="0"/>
    <x v="0"/>
    <n v="7.6681142999999993E-2"/>
    <n v="8.84"/>
    <n v="110.72280000000001"/>
    <n v="4.3"/>
  </r>
  <r>
    <x v="0"/>
    <x v="139"/>
    <x v="2"/>
    <x v="0"/>
    <x v="0"/>
    <x v="0"/>
    <x v="0"/>
    <x v="0"/>
    <n v="4.7193869999999999E-2"/>
    <n v="9.1950000000000003"/>
    <n v="52.866599999999998"/>
    <n v="4.3"/>
  </r>
  <r>
    <x v="0"/>
    <x v="908"/>
    <x v="0"/>
    <x v="0"/>
    <x v="0"/>
    <x v="0"/>
    <x v="0"/>
    <x v="0"/>
    <n v="4.9239320000000003E-2"/>
    <n v="6.46"/>
    <n v="144.4102"/>
    <n v="4.3"/>
  </r>
  <r>
    <x v="0"/>
    <x v="959"/>
    <x v="0"/>
    <x v="0"/>
    <x v="0"/>
    <x v="0"/>
    <x v="0"/>
    <x v="0"/>
    <n v="7.8522357000000001E-2"/>
    <n v="8.0500000000000007"/>
    <n v="257.16460000000001"/>
    <n v="4.3"/>
  </r>
  <r>
    <x v="0"/>
    <x v="960"/>
    <x v="0"/>
    <x v="0"/>
    <x v="0"/>
    <x v="0"/>
    <x v="0"/>
    <x v="0"/>
    <n v="3.9906377E-2"/>
    <n v="8.3650000000000002"/>
    <n v="191.31880000000001"/>
    <n v="4.3"/>
  </r>
  <r>
    <x v="0"/>
    <x v="208"/>
    <x v="0"/>
    <x v="0"/>
    <x v="0"/>
    <x v="0"/>
    <x v="0"/>
    <x v="0"/>
    <n v="5.3667515999999998E-2"/>
    <n v="10.1"/>
    <n v="223.00880000000001"/>
    <n v="4.3"/>
  </r>
  <r>
    <x v="0"/>
    <x v="378"/>
    <x v="0"/>
    <x v="0"/>
    <x v="0"/>
    <x v="0"/>
    <x v="0"/>
    <x v="0"/>
    <n v="3.8560279000000003E-2"/>
    <n v="12.35"/>
    <n v="109.857"/>
    <n v="4.3"/>
  </r>
  <r>
    <x v="0"/>
    <x v="961"/>
    <x v="0"/>
    <x v="0"/>
    <x v="0"/>
    <x v="0"/>
    <x v="0"/>
    <x v="0"/>
    <n v="5.8918843999999998E-2"/>
    <n v="14.5"/>
    <n v="169.7448"/>
    <n v="4.3"/>
  </r>
  <r>
    <x v="0"/>
    <x v="962"/>
    <x v="0"/>
    <x v="0"/>
    <x v="0"/>
    <x v="0"/>
    <x v="0"/>
    <x v="0"/>
    <n v="8.7542756999999999E-2"/>
    <n v="15.1"/>
    <n v="219.84559999999999"/>
    <n v="4.3"/>
  </r>
  <r>
    <x v="0"/>
    <x v="963"/>
    <x v="0"/>
    <x v="0"/>
    <x v="0"/>
    <x v="0"/>
    <x v="0"/>
    <x v="0"/>
    <n v="0"/>
    <n v="15.35"/>
    <n v="193.0504"/>
    <n v="4.3"/>
  </r>
  <r>
    <x v="0"/>
    <x v="550"/>
    <x v="7"/>
    <x v="0"/>
    <x v="0"/>
    <x v="0"/>
    <x v="0"/>
    <x v="0"/>
    <n v="5.4637634999999997E-2"/>
    <n v="11.3"/>
    <n v="93.309399999999997"/>
    <n v="4.3"/>
  </r>
  <r>
    <x v="0"/>
    <x v="964"/>
    <x v="7"/>
    <x v="0"/>
    <x v="0"/>
    <x v="0"/>
    <x v="0"/>
    <x v="0"/>
    <n v="0.158715731"/>
    <n v="12.35"/>
    <n v="157.2946"/>
    <n v="4.3"/>
  </r>
  <r>
    <x v="0"/>
    <x v="965"/>
    <x v="7"/>
    <x v="0"/>
    <x v="0"/>
    <x v="0"/>
    <x v="0"/>
    <x v="0"/>
    <n v="0"/>
    <n v="15"/>
    <n v="235.62479999999999"/>
    <n v="4.3"/>
  </r>
  <r>
    <x v="0"/>
    <x v="966"/>
    <x v="4"/>
    <x v="0"/>
    <x v="0"/>
    <x v="0"/>
    <x v="0"/>
    <x v="0"/>
    <n v="0.10926598699999999"/>
    <n v="9.3949999999999996"/>
    <n v="42.311199999999999"/>
    <n v="4.3"/>
  </r>
  <r>
    <x v="1"/>
    <x v="555"/>
    <x v="0"/>
    <x v="0"/>
    <x v="0"/>
    <x v="0"/>
    <x v="0"/>
    <x v="0"/>
    <n v="2.2434418000000001E-2"/>
    <n v="18.100000000000001"/>
    <n v="96.209400000000002"/>
    <n v="4.3"/>
  </r>
  <r>
    <x v="1"/>
    <x v="242"/>
    <x v="3"/>
    <x v="7"/>
    <x v="9"/>
    <x v="0"/>
    <x v="1"/>
    <x v="2"/>
    <n v="0.29731268500000002"/>
    <m/>
    <n v="185.42660000000001"/>
    <n v="4.3"/>
  </r>
  <r>
    <x v="1"/>
    <x v="967"/>
    <x v="13"/>
    <x v="7"/>
    <x v="9"/>
    <x v="0"/>
    <x v="1"/>
    <x v="2"/>
    <n v="0.136417078"/>
    <m/>
    <n v="179.76599999999999"/>
    <n v="4.3"/>
  </r>
  <r>
    <x v="1"/>
    <x v="937"/>
    <x v="13"/>
    <x v="7"/>
    <x v="9"/>
    <x v="0"/>
    <x v="1"/>
    <x v="2"/>
    <n v="8.1014460999999996E-2"/>
    <m/>
    <n v="98.838399999999993"/>
    <n v="4.3"/>
  </r>
  <r>
    <x v="1"/>
    <x v="583"/>
    <x v="13"/>
    <x v="7"/>
    <x v="9"/>
    <x v="0"/>
    <x v="1"/>
    <x v="2"/>
    <n v="0.208987123"/>
    <m/>
    <n v="106.0596"/>
    <n v="4.3"/>
  </r>
  <r>
    <x v="1"/>
    <x v="584"/>
    <x v="8"/>
    <x v="7"/>
    <x v="9"/>
    <x v="0"/>
    <x v="1"/>
    <x v="2"/>
    <n v="0.246678647"/>
    <m/>
    <n v="129.79939999999999"/>
    <n v="4.3"/>
  </r>
  <r>
    <x v="1"/>
    <x v="446"/>
    <x v="11"/>
    <x v="7"/>
    <x v="9"/>
    <x v="0"/>
    <x v="1"/>
    <x v="2"/>
    <n v="3.9751236000000002E-2"/>
    <m/>
    <n v="176.90280000000001"/>
    <n v="4.3"/>
  </r>
  <r>
    <x v="1"/>
    <x v="968"/>
    <x v="11"/>
    <x v="7"/>
    <x v="9"/>
    <x v="0"/>
    <x v="1"/>
    <x v="2"/>
    <n v="0.24433898600000001"/>
    <m/>
    <n v="105.9306"/>
    <n v="4.3"/>
  </r>
  <r>
    <x v="1"/>
    <x v="969"/>
    <x v="2"/>
    <x v="7"/>
    <x v="9"/>
    <x v="0"/>
    <x v="1"/>
    <x v="2"/>
    <n v="0"/>
    <m/>
    <n v="109.9254"/>
    <n v="4.3"/>
  </r>
  <r>
    <x v="1"/>
    <x v="296"/>
    <x v="2"/>
    <x v="7"/>
    <x v="9"/>
    <x v="0"/>
    <x v="1"/>
    <x v="2"/>
    <n v="0.15725763700000001"/>
    <m/>
    <n v="215.01920000000001"/>
    <n v="4.3"/>
  </r>
  <r>
    <x v="1"/>
    <x v="512"/>
    <x v="0"/>
    <x v="7"/>
    <x v="9"/>
    <x v="0"/>
    <x v="1"/>
    <x v="2"/>
    <n v="2.5527993999999998E-2"/>
    <m/>
    <n v="157.52619999999999"/>
    <n v="4.3"/>
  </r>
  <r>
    <x v="1"/>
    <x v="970"/>
    <x v="0"/>
    <x v="7"/>
    <x v="9"/>
    <x v="0"/>
    <x v="1"/>
    <x v="2"/>
    <n v="6.7520164999999993E-2"/>
    <m/>
    <n v="211.3586"/>
    <n v="4.3"/>
  </r>
  <r>
    <x v="1"/>
    <x v="971"/>
    <x v="0"/>
    <x v="7"/>
    <x v="9"/>
    <x v="0"/>
    <x v="1"/>
    <x v="2"/>
    <n v="0.13611954900000001"/>
    <m/>
    <n v="94.109399999999994"/>
    <n v="4.3"/>
  </r>
  <r>
    <x v="1"/>
    <x v="942"/>
    <x v="1"/>
    <x v="7"/>
    <x v="9"/>
    <x v="0"/>
    <x v="1"/>
    <x v="2"/>
    <n v="0"/>
    <m/>
    <n v="40.347999999999999"/>
    <n v="4.3"/>
  </r>
  <r>
    <x v="1"/>
    <x v="424"/>
    <x v="1"/>
    <x v="7"/>
    <x v="9"/>
    <x v="0"/>
    <x v="1"/>
    <x v="2"/>
    <n v="8.3862624999999996E-2"/>
    <m/>
    <n v="44.076999999999998"/>
    <n v="4.3"/>
  </r>
  <r>
    <x v="1"/>
    <x v="972"/>
    <x v="1"/>
    <x v="7"/>
    <x v="9"/>
    <x v="0"/>
    <x v="1"/>
    <x v="2"/>
    <n v="0.182493512"/>
    <m/>
    <n v="258.82780000000002"/>
    <n v="4.3"/>
  </r>
  <r>
    <x v="1"/>
    <x v="973"/>
    <x v="1"/>
    <x v="7"/>
    <x v="9"/>
    <x v="0"/>
    <x v="1"/>
    <x v="2"/>
    <n v="0.15609456899999999"/>
    <m/>
    <n v="144.31020000000001"/>
    <n v="4.3"/>
  </r>
  <r>
    <x v="1"/>
    <x v="747"/>
    <x v="5"/>
    <x v="7"/>
    <x v="9"/>
    <x v="0"/>
    <x v="1"/>
    <x v="2"/>
    <n v="4.5002623999999998E-2"/>
    <m/>
    <n v="196.50839999999999"/>
    <n v="4.3"/>
  </r>
  <r>
    <x v="1"/>
    <x v="193"/>
    <x v="5"/>
    <x v="7"/>
    <x v="9"/>
    <x v="0"/>
    <x v="1"/>
    <x v="2"/>
    <n v="4.7098174999999999E-2"/>
    <m/>
    <n v="75.535399999999996"/>
    <n v="4.3"/>
  </r>
  <r>
    <x v="1"/>
    <x v="974"/>
    <x v="5"/>
    <x v="7"/>
    <x v="9"/>
    <x v="0"/>
    <x v="1"/>
    <x v="2"/>
    <n v="0.13027716"/>
    <m/>
    <n v="228.001"/>
    <n v="4.3"/>
  </r>
  <r>
    <x v="1"/>
    <x v="975"/>
    <x v="7"/>
    <x v="7"/>
    <x v="9"/>
    <x v="0"/>
    <x v="1"/>
    <x v="2"/>
    <n v="8.1651443000000004E-2"/>
    <m/>
    <n v="152.56819999999999"/>
    <n v="4.3"/>
  </r>
  <r>
    <x v="1"/>
    <x v="418"/>
    <x v="10"/>
    <x v="7"/>
    <x v="9"/>
    <x v="0"/>
    <x v="1"/>
    <x v="2"/>
    <n v="6.9968018000000007E-2"/>
    <m/>
    <n v="83.990799999999993"/>
    <n v="4.3"/>
  </r>
  <r>
    <x v="1"/>
    <x v="783"/>
    <x v="10"/>
    <x v="7"/>
    <x v="9"/>
    <x v="0"/>
    <x v="1"/>
    <x v="2"/>
    <n v="5.3413905999999997E-2"/>
    <m/>
    <n v="181.76599999999999"/>
    <n v="4.3"/>
  </r>
  <r>
    <x v="1"/>
    <x v="976"/>
    <x v="6"/>
    <x v="7"/>
    <x v="9"/>
    <x v="0"/>
    <x v="1"/>
    <x v="2"/>
    <n v="0.24026824799999999"/>
    <m/>
    <n v="156.46299999999999"/>
    <n v="4.3"/>
  </r>
  <r>
    <x v="1"/>
    <x v="492"/>
    <x v="4"/>
    <x v="7"/>
    <x v="9"/>
    <x v="0"/>
    <x v="1"/>
    <x v="2"/>
    <n v="0.30654284799999998"/>
    <m/>
    <n v="147.31020000000001"/>
    <n v="4.3"/>
  </r>
  <r>
    <x v="1"/>
    <x v="501"/>
    <x v="4"/>
    <x v="7"/>
    <x v="9"/>
    <x v="0"/>
    <x v="1"/>
    <x v="2"/>
    <n v="4.7377447000000003E-2"/>
    <m/>
    <n v="150.66820000000001"/>
    <n v="4.3"/>
  </r>
  <r>
    <x v="0"/>
    <x v="372"/>
    <x v="13"/>
    <x v="7"/>
    <x v="9"/>
    <x v="0"/>
    <x v="1"/>
    <x v="2"/>
    <n v="0.24540738600000001"/>
    <m/>
    <n v="92.811999999999998"/>
    <n v="4.3"/>
  </r>
  <r>
    <x v="0"/>
    <x v="888"/>
    <x v="12"/>
    <x v="7"/>
    <x v="9"/>
    <x v="0"/>
    <x v="1"/>
    <x v="2"/>
    <n v="0.107110465"/>
    <m/>
    <n v="55.558799999999998"/>
    <n v="4.3"/>
  </r>
  <r>
    <x v="0"/>
    <x v="652"/>
    <x v="11"/>
    <x v="7"/>
    <x v="9"/>
    <x v="0"/>
    <x v="1"/>
    <x v="2"/>
    <n v="0"/>
    <m/>
    <n v="55.9298"/>
    <n v="4.3"/>
  </r>
  <r>
    <x v="0"/>
    <x v="141"/>
    <x v="2"/>
    <x v="7"/>
    <x v="9"/>
    <x v="0"/>
    <x v="1"/>
    <x v="2"/>
    <n v="7.2786429999999999E-2"/>
    <m/>
    <n v="49.437600000000003"/>
    <n v="4.3"/>
  </r>
  <r>
    <x v="0"/>
    <x v="629"/>
    <x v="0"/>
    <x v="7"/>
    <x v="9"/>
    <x v="0"/>
    <x v="1"/>
    <x v="2"/>
    <n v="8.7692636000000004E-2"/>
    <m/>
    <n v="162.55260000000001"/>
    <n v="4.3"/>
  </r>
  <r>
    <x v="0"/>
    <x v="875"/>
    <x v="0"/>
    <x v="7"/>
    <x v="9"/>
    <x v="0"/>
    <x v="1"/>
    <x v="2"/>
    <n v="8.6905536000000005E-2"/>
    <m/>
    <n v="78.864400000000003"/>
    <n v="4.3"/>
  </r>
  <r>
    <x v="0"/>
    <x v="977"/>
    <x v="0"/>
    <x v="7"/>
    <x v="9"/>
    <x v="0"/>
    <x v="1"/>
    <x v="2"/>
    <n v="0.28952283299999998"/>
    <m/>
    <n v="172.07640000000001"/>
    <n v="4.3"/>
  </r>
  <r>
    <x v="0"/>
    <x v="978"/>
    <x v="0"/>
    <x v="7"/>
    <x v="9"/>
    <x v="0"/>
    <x v="1"/>
    <x v="2"/>
    <n v="8.1605462000000004E-2"/>
    <m/>
    <n v="122.33880000000001"/>
    <n v="4.3"/>
  </r>
  <r>
    <x v="0"/>
    <x v="979"/>
    <x v="0"/>
    <x v="7"/>
    <x v="9"/>
    <x v="0"/>
    <x v="1"/>
    <x v="2"/>
    <n v="0.12966857800000001"/>
    <m/>
    <n v="206.8638"/>
    <n v="4.3"/>
  </r>
  <r>
    <x v="0"/>
    <x v="980"/>
    <x v="7"/>
    <x v="7"/>
    <x v="9"/>
    <x v="0"/>
    <x v="1"/>
    <x v="2"/>
    <n v="0.10697116700000001"/>
    <m/>
    <n v="44.7744"/>
    <n v="4.3"/>
  </r>
  <r>
    <x v="0"/>
    <x v="761"/>
    <x v="6"/>
    <x v="7"/>
    <x v="9"/>
    <x v="0"/>
    <x v="1"/>
    <x v="2"/>
    <n v="7.8758649E-2"/>
    <m/>
    <n v="103.0016"/>
    <n v="4.3"/>
  </r>
  <r>
    <x v="0"/>
    <x v="981"/>
    <x v="6"/>
    <x v="7"/>
    <x v="9"/>
    <x v="0"/>
    <x v="1"/>
    <x v="2"/>
    <n v="0.22417463000000001"/>
    <m/>
    <n v="168.88159999999999"/>
    <n v="4.3"/>
  </r>
  <r>
    <x v="0"/>
    <x v="982"/>
    <x v="6"/>
    <x v="7"/>
    <x v="9"/>
    <x v="0"/>
    <x v="1"/>
    <x v="2"/>
    <n v="7.3462632E-2"/>
    <m/>
    <n v="52.363999999999997"/>
    <n v="4.3"/>
  </r>
  <r>
    <x v="0"/>
    <x v="227"/>
    <x v="6"/>
    <x v="7"/>
    <x v="9"/>
    <x v="0"/>
    <x v="1"/>
    <x v="2"/>
    <n v="0.11679368399999999"/>
    <m/>
    <n v="41.011200000000002"/>
    <n v="4.3"/>
  </r>
  <r>
    <x v="1"/>
    <x v="570"/>
    <x v="5"/>
    <x v="2"/>
    <x v="2"/>
    <x v="0"/>
    <x v="1"/>
    <x v="0"/>
    <n v="6.0067114999999997E-2"/>
    <n v="9.8949999999999996"/>
    <n v="230.66419999999999"/>
    <n v="4.3"/>
  </r>
  <r>
    <x v="1"/>
    <x v="983"/>
    <x v="5"/>
    <x v="2"/>
    <x v="2"/>
    <x v="0"/>
    <x v="1"/>
    <x v="0"/>
    <n v="2.5953257E-2"/>
    <n v="20.25"/>
    <n v="179.5976"/>
    <n v="4.3"/>
  </r>
  <r>
    <x v="1"/>
    <x v="428"/>
    <x v="13"/>
    <x v="2"/>
    <x v="2"/>
    <x v="0"/>
    <x v="1"/>
    <x v="0"/>
    <n v="3.7497049999999997E-2"/>
    <n v="6.8"/>
    <n v="49.903399999999998"/>
    <n v="4.3"/>
  </r>
  <r>
    <x v="1"/>
    <x v="792"/>
    <x v="13"/>
    <x v="2"/>
    <x v="2"/>
    <x v="0"/>
    <x v="1"/>
    <x v="0"/>
    <n v="0.11127459100000001"/>
    <n v="12.3"/>
    <n v="35.087400000000002"/>
    <n v="4.3"/>
  </r>
  <r>
    <x v="1"/>
    <x v="984"/>
    <x v="13"/>
    <x v="2"/>
    <x v="2"/>
    <x v="0"/>
    <x v="1"/>
    <x v="0"/>
    <n v="3.2448523E-2"/>
    <n v="20.85"/>
    <n v="177.86600000000001"/>
    <n v="4.3"/>
  </r>
  <r>
    <x v="1"/>
    <x v="318"/>
    <x v="8"/>
    <x v="2"/>
    <x v="2"/>
    <x v="0"/>
    <x v="1"/>
    <x v="0"/>
    <n v="0"/>
    <n v="12.15"/>
    <n v="164.7184"/>
    <n v="4.3"/>
  </r>
  <r>
    <x v="1"/>
    <x v="985"/>
    <x v="8"/>
    <x v="2"/>
    <x v="2"/>
    <x v="0"/>
    <x v="1"/>
    <x v="0"/>
    <n v="4.6375226999999998E-2"/>
    <n v="15"/>
    <n v="122.84139999999999"/>
    <n v="4.3"/>
  </r>
  <r>
    <x v="1"/>
    <x v="50"/>
    <x v="3"/>
    <x v="2"/>
    <x v="2"/>
    <x v="0"/>
    <x v="1"/>
    <x v="0"/>
    <n v="2.5827198999999999E-2"/>
    <n v="10"/>
    <n v="263.2226"/>
    <n v="4.3"/>
  </r>
  <r>
    <x v="1"/>
    <x v="446"/>
    <x v="11"/>
    <x v="2"/>
    <x v="2"/>
    <x v="0"/>
    <x v="1"/>
    <x v="0"/>
    <n v="2.2703693E-2"/>
    <n v="6.03"/>
    <n v="177.90280000000001"/>
    <n v="4.3"/>
  </r>
  <r>
    <x v="1"/>
    <x v="986"/>
    <x v="11"/>
    <x v="2"/>
    <x v="2"/>
    <x v="0"/>
    <x v="1"/>
    <x v="0"/>
    <n v="8.2549895999999998E-2"/>
    <n v="10.8"/>
    <n v="193.75040000000001"/>
    <n v="4.3"/>
  </r>
  <r>
    <x v="1"/>
    <x v="585"/>
    <x v="11"/>
    <x v="2"/>
    <x v="2"/>
    <x v="0"/>
    <x v="1"/>
    <x v="0"/>
    <n v="2.2065675999999999E-2"/>
    <n v="16.7"/>
    <n v="110.5886"/>
    <n v="4.3"/>
  </r>
  <r>
    <x v="1"/>
    <x v="987"/>
    <x v="11"/>
    <x v="2"/>
    <x v="2"/>
    <x v="0"/>
    <x v="1"/>
    <x v="0"/>
    <n v="3.4752646999999998E-2"/>
    <n v="17.75"/>
    <n v="248.77500000000001"/>
    <n v="4.3"/>
  </r>
  <r>
    <x v="1"/>
    <x v="699"/>
    <x v="2"/>
    <x v="2"/>
    <x v="2"/>
    <x v="0"/>
    <x v="1"/>
    <x v="0"/>
    <n v="6.5589906000000003E-2"/>
    <n v="5.6950000000000003"/>
    <n v="258.26459999999997"/>
    <n v="4.3"/>
  </r>
  <r>
    <x v="1"/>
    <x v="988"/>
    <x v="2"/>
    <x v="2"/>
    <x v="2"/>
    <x v="0"/>
    <x v="1"/>
    <x v="0"/>
    <n v="2.2566975E-2"/>
    <n v="7.0750000000000002"/>
    <n v="97.306799999999996"/>
    <n v="4.3"/>
  </r>
  <r>
    <x v="1"/>
    <x v="989"/>
    <x v="0"/>
    <x v="2"/>
    <x v="2"/>
    <x v="0"/>
    <x v="1"/>
    <x v="0"/>
    <n v="4.9719025999999999E-2"/>
    <n v="10.8"/>
    <n v="246.71440000000001"/>
    <n v="4.3"/>
  </r>
  <r>
    <x v="1"/>
    <x v="158"/>
    <x v="0"/>
    <x v="2"/>
    <x v="2"/>
    <x v="0"/>
    <x v="1"/>
    <x v="0"/>
    <n v="7.2298360000000006E-2"/>
    <n v="14.7"/>
    <n v="48.203400000000002"/>
    <n v="4.3"/>
  </r>
  <r>
    <x v="1"/>
    <x v="275"/>
    <x v="0"/>
    <x v="2"/>
    <x v="2"/>
    <x v="0"/>
    <x v="1"/>
    <x v="0"/>
    <n v="0"/>
    <n v="16.350000000000001"/>
    <n v="198.54259999999999"/>
    <n v="4.3"/>
  </r>
  <r>
    <x v="1"/>
    <x v="12"/>
    <x v="0"/>
    <x v="2"/>
    <x v="2"/>
    <x v="0"/>
    <x v="1"/>
    <x v="0"/>
    <n v="0"/>
    <n v="17.100000000000001"/>
    <n v="111.98860000000001"/>
    <n v="4.3"/>
  </r>
  <r>
    <x v="1"/>
    <x v="668"/>
    <x v="9"/>
    <x v="2"/>
    <x v="2"/>
    <x v="0"/>
    <x v="1"/>
    <x v="0"/>
    <n v="7.1846494999999996E-2"/>
    <n v="8.3650000000000002"/>
    <n v="37.950600000000001"/>
    <n v="4.3"/>
  </r>
  <r>
    <x v="1"/>
    <x v="863"/>
    <x v="9"/>
    <x v="2"/>
    <x v="2"/>
    <x v="0"/>
    <x v="1"/>
    <x v="0"/>
    <n v="9.0867297E-2"/>
    <n v="18.850000000000001"/>
    <n v="127.3336"/>
    <n v="4.3"/>
  </r>
  <r>
    <x v="1"/>
    <x v="830"/>
    <x v="1"/>
    <x v="2"/>
    <x v="2"/>
    <x v="0"/>
    <x v="1"/>
    <x v="0"/>
    <n v="1.4459672E-2"/>
    <n v="8.2349999999999994"/>
    <n v="181.89500000000001"/>
    <n v="4.3"/>
  </r>
  <r>
    <x v="1"/>
    <x v="943"/>
    <x v="1"/>
    <x v="2"/>
    <x v="2"/>
    <x v="0"/>
    <x v="1"/>
    <x v="0"/>
    <n v="3.7581243E-2"/>
    <n v="11.6"/>
    <n v="98.904200000000003"/>
    <n v="4.3"/>
  </r>
  <r>
    <x v="1"/>
    <x v="990"/>
    <x v="1"/>
    <x v="2"/>
    <x v="2"/>
    <x v="0"/>
    <x v="1"/>
    <x v="0"/>
    <n v="1.8848862000000001E-2"/>
    <n v="12.5"/>
    <n v="96.738399999999999"/>
    <n v="4.3"/>
  </r>
  <r>
    <x v="1"/>
    <x v="944"/>
    <x v="1"/>
    <x v="2"/>
    <x v="2"/>
    <x v="0"/>
    <x v="1"/>
    <x v="0"/>
    <n v="1.8023997E-2"/>
    <n v="17.850000000000001"/>
    <n v="95.909400000000005"/>
    <n v="4.3"/>
  </r>
  <r>
    <x v="1"/>
    <x v="164"/>
    <x v="5"/>
    <x v="2"/>
    <x v="2"/>
    <x v="0"/>
    <x v="1"/>
    <x v="0"/>
    <n v="2.4887320000000001E-2"/>
    <n v="5.88"/>
    <n v="147.53919999999999"/>
    <n v="4.3"/>
  </r>
  <r>
    <x v="1"/>
    <x v="638"/>
    <x v="5"/>
    <x v="2"/>
    <x v="2"/>
    <x v="0"/>
    <x v="1"/>
    <x v="0"/>
    <n v="0"/>
    <n v="11.1"/>
    <n v="119.11239999999999"/>
    <n v="4.3"/>
  </r>
  <r>
    <x v="1"/>
    <x v="991"/>
    <x v="5"/>
    <x v="2"/>
    <x v="2"/>
    <x v="0"/>
    <x v="1"/>
    <x v="0"/>
    <n v="6.7651489999999998E-3"/>
    <n v="12.5"/>
    <n v="41.711199999999998"/>
    <n v="4.3"/>
  </r>
  <r>
    <x v="1"/>
    <x v="514"/>
    <x v="5"/>
    <x v="2"/>
    <x v="2"/>
    <x v="0"/>
    <x v="1"/>
    <x v="0"/>
    <n v="2.3951149000000001E-2"/>
    <n v="19.600000000000001"/>
    <n v="105.6964"/>
    <n v="4.3"/>
  </r>
  <r>
    <x v="1"/>
    <x v="469"/>
    <x v="5"/>
    <x v="2"/>
    <x v="2"/>
    <x v="0"/>
    <x v="1"/>
    <x v="0"/>
    <n v="6.5932087E-2"/>
    <n v="20.2"/>
    <n v="64.850999999999999"/>
    <n v="4.3"/>
  </r>
  <r>
    <x v="1"/>
    <x v="333"/>
    <x v="5"/>
    <x v="2"/>
    <x v="2"/>
    <x v="0"/>
    <x v="1"/>
    <x v="0"/>
    <n v="1.4222617E-2"/>
    <n v="20.25"/>
    <n v="148.9418"/>
    <n v="4.3"/>
  </r>
  <r>
    <x v="1"/>
    <x v="992"/>
    <x v="10"/>
    <x v="2"/>
    <x v="2"/>
    <x v="0"/>
    <x v="1"/>
    <x v="0"/>
    <n v="9.046564E-2"/>
    <n v="9.8000000000000007"/>
    <n v="193.64779999999999"/>
    <n v="4.3"/>
  </r>
  <r>
    <x v="1"/>
    <x v="580"/>
    <x v="10"/>
    <x v="2"/>
    <x v="2"/>
    <x v="0"/>
    <x v="1"/>
    <x v="0"/>
    <n v="0"/>
    <n v="12.15"/>
    <n v="254.904"/>
    <n v="4.3"/>
  </r>
  <r>
    <x v="1"/>
    <x v="73"/>
    <x v="6"/>
    <x v="2"/>
    <x v="2"/>
    <x v="0"/>
    <x v="1"/>
    <x v="0"/>
    <n v="2.0568573999999999E-2"/>
    <n v="12.1"/>
    <n v="150.4734"/>
    <n v="4.3"/>
  </r>
  <r>
    <x v="1"/>
    <x v="993"/>
    <x v="6"/>
    <x v="2"/>
    <x v="2"/>
    <x v="0"/>
    <x v="1"/>
    <x v="0"/>
    <n v="0.12172541100000001"/>
    <n v="12.85"/>
    <n v="45.142800000000001"/>
    <n v="4.3"/>
  </r>
  <r>
    <x v="1"/>
    <x v="197"/>
    <x v="6"/>
    <x v="2"/>
    <x v="2"/>
    <x v="0"/>
    <x v="1"/>
    <x v="0"/>
    <n v="9.1763303000000004E-2"/>
    <n v="15.2"/>
    <n v="228.5352"/>
    <n v="4.3"/>
  </r>
  <r>
    <x v="1"/>
    <x v="341"/>
    <x v="6"/>
    <x v="2"/>
    <x v="2"/>
    <x v="0"/>
    <x v="1"/>
    <x v="0"/>
    <n v="5.7313442999999999E-2"/>
    <n v="15.85"/>
    <n v="53.395600000000002"/>
    <n v="4.3"/>
  </r>
  <r>
    <x v="1"/>
    <x v="994"/>
    <x v="6"/>
    <x v="2"/>
    <x v="2"/>
    <x v="0"/>
    <x v="1"/>
    <x v="0"/>
    <n v="6.7447571999999997E-2"/>
    <n v="19"/>
    <n v="132.96260000000001"/>
    <n v="4.3"/>
  </r>
  <r>
    <x v="1"/>
    <x v="517"/>
    <x v="4"/>
    <x v="2"/>
    <x v="2"/>
    <x v="0"/>
    <x v="1"/>
    <x v="0"/>
    <n v="7.7193560999999994E-2"/>
    <n v="6.96"/>
    <n v="89.914599999999993"/>
    <n v="4.3"/>
  </r>
  <r>
    <x v="1"/>
    <x v="995"/>
    <x v="4"/>
    <x v="2"/>
    <x v="2"/>
    <x v="0"/>
    <x v="1"/>
    <x v="0"/>
    <n v="0.167155198"/>
    <n v="10.1"/>
    <n v="241.75120000000001"/>
    <n v="4.3"/>
  </r>
  <r>
    <x v="1"/>
    <x v="996"/>
    <x v="4"/>
    <x v="2"/>
    <x v="2"/>
    <x v="0"/>
    <x v="1"/>
    <x v="0"/>
    <n v="2.3577298E-2"/>
    <n v="16.100000000000001"/>
    <n v="192.68459999999999"/>
    <n v="4.3"/>
  </r>
  <r>
    <x v="1"/>
    <x v="538"/>
    <x v="15"/>
    <x v="2"/>
    <x v="2"/>
    <x v="0"/>
    <x v="1"/>
    <x v="0"/>
    <n v="6.9618840000000001E-2"/>
    <n v="12.8"/>
    <n v="260.3252"/>
    <n v="4.3"/>
  </r>
  <r>
    <x v="0"/>
    <x v="214"/>
    <x v="13"/>
    <x v="2"/>
    <x v="2"/>
    <x v="0"/>
    <x v="1"/>
    <x v="0"/>
    <n v="4.4023212999999999E-2"/>
    <n v="7.52"/>
    <n v="183.095"/>
    <n v="4.3"/>
  </r>
  <r>
    <x v="0"/>
    <x v="675"/>
    <x v="13"/>
    <x v="2"/>
    <x v="2"/>
    <x v="0"/>
    <x v="1"/>
    <x v="0"/>
    <n v="3.5572183E-2"/>
    <n v="8.3149999999999995"/>
    <n v="144.4444"/>
    <n v="4.3"/>
  </r>
  <r>
    <x v="0"/>
    <x v="262"/>
    <x v="13"/>
    <x v="2"/>
    <x v="2"/>
    <x v="0"/>
    <x v="1"/>
    <x v="0"/>
    <n v="5.8730830999999997E-2"/>
    <n v="11.65"/>
    <n v="171.94220000000001"/>
    <n v="4.3"/>
  </r>
  <r>
    <x v="0"/>
    <x v="74"/>
    <x v="13"/>
    <x v="2"/>
    <x v="2"/>
    <x v="0"/>
    <x v="1"/>
    <x v="0"/>
    <n v="7.5751070000000004E-2"/>
    <n v="15.5"/>
    <n v="262.85680000000002"/>
    <n v="4.3"/>
  </r>
  <r>
    <x v="0"/>
    <x v="818"/>
    <x v="8"/>
    <x v="2"/>
    <x v="2"/>
    <x v="0"/>
    <x v="1"/>
    <x v="0"/>
    <n v="5.5558508999999999E-2"/>
    <n v="7.05"/>
    <n v="224.7088"/>
    <n v="4.3"/>
  </r>
  <r>
    <x v="0"/>
    <x v="997"/>
    <x v="8"/>
    <x v="2"/>
    <x v="2"/>
    <x v="0"/>
    <x v="1"/>
    <x v="0"/>
    <n v="5.6386540999999998E-2"/>
    <n v="9.8000000000000007"/>
    <n v="84.690799999999996"/>
    <n v="4.3"/>
  </r>
  <r>
    <x v="0"/>
    <x v="998"/>
    <x v="8"/>
    <x v="2"/>
    <x v="2"/>
    <x v="0"/>
    <x v="1"/>
    <x v="0"/>
    <n v="6.3863551000000005E-2"/>
    <n v="14.5"/>
    <n v="262.35939999999999"/>
    <n v="4.3"/>
  </r>
  <r>
    <x v="0"/>
    <x v="727"/>
    <x v="8"/>
    <x v="2"/>
    <x v="2"/>
    <x v="0"/>
    <x v="1"/>
    <x v="0"/>
    <n v="5.6465714E-2"/>
    <n v="20.85"/>
    <n v="103.6648"/>
    <n v="4.3"/>
  </r>
  <r>
    <x v="0"/>
    <x v="999"/>
    <x v="3"/>
    <x v="2"/>
    <x v="2"/>
    <x v="0"/>
    <x v="1"/>
    <x v="0"/>
    <n v="9.1971856000000005E-2"/>
    <n v="6.6150000000000002"/>
    <n v="251.64080000000001"/>
    <n v="4.3"/>
  </r>
  <r>
    <x v="0"/>
    <x v="1000"/>
    <x v="3"/>
    <x v="2"/>
    <x v="2"/>
    <x v="0"/>
    <x v="1"/>
    <x v="0"/>
    <n v="0.18416771200000001"/>
    <n v="13.65"/>
    <n v="213.7902"/>
    <n v="4.3"/>
  </r>
  <r>
    <x v="0"/>
    <x v="1001"/>
    <x v="3"/>
    <x v="2"/>
    <x v="2"/>
    <x v="0"/>
    <x v="1"/>
    <x v="0"/>
    <n v="2.6568874999999999E-2"/>
    <n v="17"/>
    <n v="142.047"/>
    <n v="4.3"/>
  </r>
  <r>
    <x v="0"/>
    <x v="1002"/>
    <x v="11"/>
    <x v="2"/>
    <x v="2"/>
    <x v="0"/>
    <x v="1"/>
    <x v="0"/>
    <n v="7.8786674000000001E-2"/>
    <n v="13.65"/>
    <n v="184.82400000000001"/>
    <n v="4.3"/>
  </r>
  <r>
    <x v="0"/>
    <x v="1003"/>
    <x v="2"/>
    <x v="2"/>
    <x v="2"/>
    <x v="0"/>
    <x v="1"/>
    <x v="0"/>
    <n v="6.0427061999999997E-2"/>
    <n v="14"/>
    <n v="153.56559999999999"/>
    <n v="4.3"/>
  </r>
  <r>
    <x v="0"/>
    <x v="892"/>
    <x v="2"/>
    <x v="2"/>
    <x v="2"/>
    <x v="0"/>
    <x v="1"/>
    <x v="0"/>
    <n v="9.3918349999999998E-2"/>
    <n v="19.2"/>
    <n v="189.82140000000001"/>
    <n v="4.3"/>
  </r>
  <r>
    <x v="0"/>
    <x v="1004"/>
    <x v="0"/>
    <x v="2"/>
    <x v="2"/>
    <x v="0"/>
    <x v="1"/>
    <x v="0"/>
    <n v="0"/>
    <n v="6.78"/>
    <n v="227.46940000000001"/>
    <n v="4.3"/>
  </r>
  <r>
    <x v="0"/>
    <x v="222"/>
    <x v="0"/>
    <x v="2"/>
    <x v="2"/>
    <x v="0"/>
    <x v="1"/>
    <x v="0"/>
    <n v="4.6771476999999999E-2"/>
    <n v="8.77"/>
    <n v="173.94220000000001"/>
    <n v="4.3"/>
  </r>
  <r>
    <x v="0"/>
    <x v="685"/>
    <x v="0"/>
    <x v="2"/>
    <x v="2"/>
    <x v="0"/>
    <x v="1"/>
    <x v="0"/>
    <n v="0.106327251"/>
    <n v="12.3"/>
    <n v="172.83959999999999"/>
    <n v="4.3"/>
  </r>
  <r>
    <x v="0"/>
    <x v="961"/>
    <x v="0"/>
    <x v="2"/>
    <x v="2"/>
    <x v="0"/>
    <x v="1"/>
    <x v="0"/>
    <n v="5.8827382999999997E-2"/>
    <n v="14.5"/>
    <n v="172.2448"/>
    <n v="4.3"/>
  </r>
  <r>
    <x v="0"/>
    <x v="1005"/>
    <x v="0"/>
    <x v="2"/>
    <x v="2"/>
    <x v="0"/>
    <x v="1"/>
    <x v="0"/>
    <n v="0.10377827000000001"/>
    <n v="15.2"/>
    <n v="175.6054"/>
    <n v="4.3"/>
  </r>
  <r>
    <x v="0"/>
    <x v="1006"/>
    <x v="0"/>
    <x v="2"/>
    <x v="2"/>
    <x v="0"/>
    <x v="1"/>
    <x v="0"/>
    <n v="0.103449993"/>
    <n v="19"/>
    <n v="225.47200000000001"/>
    <n v="4.3"/>
  </r>
  <r>
    <x v="0"/>
    <x v="581"/>
    <x v="7"/>
    <x v="2"/>
    <x v="2"/>
    <x v="0"/>
    <x v="1"/>
    <x v="0"/>
    <n v="2.3530953E-2"/>
    <n v="12.8"/>
    <n v="223.54040000000001"/>
    <n v="4.3"/>
  </r>
  <r>
    <x v="0"/>
    <x v="1007"/>
    <x v="6"/>
    <x v="2"/>
    <x v="2"/>
    <x v="0"/>
    <x v="1"/>
    <x v="0"/>
    <n v="2.3496967000000001E-2"/>
    <n v="5.6749999999999998"/>
    <n v="156.12880000000001"/>
    <n v="4.3"/>
  </r>
  <r>
    <x v="0"/>
    <x v="1008"/>
    <x v="6"/>
    <x v="2"/>
    <x v="2"/>
    <x v="0"/>
    <x v="1"/>
    <x v="0"/>
    <n v="3.5506141999999997E-2"/>
    <n v="15.6"/>
    <n v="112.45180000000001"/>
    <n v="4.3"/>
  </r>
  <r>
    <x v="0"/>
    <x v="471"/>
    <x v="4"/>
    <x v="2"/>
    <x v="2"/>
    <x v="0"/>
    <x v="1"/>
    <x v="0"/>
    <n v="0.12792793099999999"/>
    <n v="8.27"/>
    <n v="184.89240000000001"/>
    <n v="4.3"/>
  </r>
  <r>
    <x v="0"/>
    <x v="506"/>
    <x v="15"/>
    <x v="2"/>
    <x v="2"/>
    <x v="0"/>
    <x v="1"/>
    <x v="0"/>
    <n v="6.4618975999999995E-2"/>
    <n v="12.3"/>
    <n v="89.880399999999995"/>
    <n v="4.3"/>
  </r>
  <r>
    <x v="0"/>
    <x v="200"/>
    <x v="3"/>
    <x v="2"/>
    <x v="2"/>
    <x v="0"/>
    <x v="1"/>
    <x v="0"/>
    <n v="3.2177404999999999E-2"/>
    <n v="5.46"/>
    <n v="185.42400000000001"/>
    <n v="4.3"/>
  </r>
  <r>
    <x v="1"/>
    <x v="490"/>
    <x v="5"/>
    <x v="4"/>
    <x v="4"/>
    <x v="2"/>
    <x v="0"/>
    <x v="0"/>
    <n v="4.1374909000000001E-2"/>
    <n v="19.600000000000001"/>
    <n v="89.251400000000004"/>
    <n v="4.3"/>
  </r>
  <r>
    <x v="1"/>
    <x v="1009"/>
    <x v="4"/>
    <x v="5"/>
    <x v="5"/>
    <x v="2"/>
    <x v="0"/>
    <x v="0"/>
    <n v="4.2123242999999998E-2"/>
    <n v="9.5"/>
    <n v="32.090000000000003"/>
    <n v="4.3"/>
  </r>
  <r>
    <x v="1"/>
    <x v="1010"/>
    <x v="13"/>
    <x v="4"/>
    <x v="4"/>
    <x v="2"/>
    <x v="0"/>
    <x v="0"/>
    <n v="0.115107028"/>
    <n v="12.1"/>
    <n v="222.01140000000001"/>
    <n v="4.3"/>
  </r>
  <r>
    <x v="1"/>
    <x v="1011"/>
    <x v="13"/>
    <x v="4"/>
    <x v="4"/>
    <x v="2"/>
    <x v="0"/>
    <x v="0"/>
    <n v="9.3652167999999994E-2"/>
    <n v="14.85"/>
    <n v="141.5812"/>
    <n v="4.3"/>
  </r>
  <r>
    <x v="1"/>
    <x v="1012"/>
    <x v="13"/>
    <x v="4"/>
    <x v="4"/>
    <x v="2"/>
    <x v="0"/>
    <x v="0"/>
    <n v="8.5581440000000002E-3"/>
    <n v="18"/>
    <n v="79.061800000000005"/>
    <n v="4.3"/>
  </r>
  <r>
    <x v="1"/>
    <x v="1013"/>
    <x v="3"/>
    <x v="4"/>
    <x v="4"/>
    <x v="2"/>
    <x v="0"/>
    <x v="0"/>
    <n v="2.1629781000000001E-2"/>
    <n v="8.6449999999999996"/>
    <n v="51.998199999999997"/>
    <n v="4.3"/>
  </r>
  <r>
    <x v="1"/>
    <x v="1014"/>
    <x v="3"/>
    <x v="4"/>
    <x v="4"/>
    <x v="2"/>
    <x v="0"/>
    <x v="0"/>
    <n v="7.2986772000000005E-2"/>
    <n v="17.25"/>
    <n v="78.898600000000002"/>
    <n v="4.3"/>
  </r>
  <r>
    <x v="1"/>
    <x v="1015"/>
    <x v="11"/>
    <x v="4"/>
    <x v="4"/>
    <x v="2"/>
    <x v="0"/>
    <x v="0"/>
    <n v="9.3574769000000002E-2"/>
    <n v="6.6150000000000002"/>
    <n v="199.4426"/>
    <n v="4.3"/>
  </r>
  <r>
    <x v="1"/>
    <x v="615"/>
    <x v="11"/>
    <x v="4"/>
    <x v="4"/>
    <x v="2"/>
    <x v="0"/>
    <x v="0"/>
    <n v="1.1563024E-2"/>
    <n v="12.1"/>
    <n v="164.95259999999999"/>
    <n v="4.3"/>
  </r>
  <r>
    <x v="1"/>
    <x v="1016"/>
    <x v="11"/>
    <x v="4"/>
    <x v="4"/>
    <x v="2"/>
    <x v="0"/>
    <x v="0"/>
    <n v="1.7821466000000001E-2"/>
    <n v="13.35"/>
    <n v="75.101200000000006"/>
    <n v="4.3"/>
  </r>
  <r>
    <x v="1"/>
    <x v="585"/>
    <x v="11"/>
    <x v="4"/>
    <x v="4"/>
    <x v="2"/>
    <x v="0"/>
    <x v="0"/>
    <n v="2.2110425E-2"/>
    <n v="16.7"/>
    <n v="110.8886"/>
    <n v="4.3"/>
  </r>
  <r>
    <x v="1"/>
    <x v="5"/>
    <x v="2"/>
    <x v="4"/>
    <x v="4"/>
    <x v="2"/>
    <x v="0"/>
    <x v="0"/>
    <n v="5.4856180000000003E-3"/>
    <n v="8.89"/>
    <n v="99.301599999999993"/>
    <n v="4.3"/>
  </r>
  <r>
    <x v="1"/>
    <x v="417"/>
    <x v="2"/>
    <x v="4"/>
    <x v="4"/>
    <x v="2"/>
    <x v="0"/>
    <x v="0"/>
    <n v="4.026424E-2"/>
    <n v="8.9350000000000005"/>
    <n v="52.629800000000003"/>
    <n v="4.3"/>
  </r>
  <r>
    <x v="1"/>
    <x v="1017"/>
    <x v="2"/>
    <x v="4"/>
    <x v="4"/>
    <x v="2"/>
    <x v="0"/>
    <x v="0"/>
    <n v="4.5295529000000001E-2"/>
    <n v="15.7"/>
    <n v="181.36600000000001"/>
    <n v="4.3"/>
  </r>
  <r>
    <x v="1"/>
    <x v="579"/>
    <x v="2"/>
    <x v="4"/>
    <x v="4"/>
    <x v="2"/>
    <x v="0"/>
    <x v="0"/>
    <n v="3.7479829999999999E-2"/>
    <n v="20.85"/>
    <n v="192.74780000000001"/>
    <n v="4.3"/>
  </r>
  <r>
    <x v="1"/>
    <x v="60"/>
    <x v="9"/>
    <x v="4"/>
    <x v="4"/>
    <x v="2"/>
    <x v="0"/>
    <x v="0"/>
    <n v="3.5993779999999999E-3"/>
    <n v="5.88"/>
    <n v="152.2998"/>
    <n v="4.3"/>
  </r>
  <r>
    <x v="1"/>
    <x v="668"/>
    <x v="9"/>
    <x v="4"/>
    <x v="4"/>
    <x v="2"/>
    <x v="0"/>
    <x v="0"/>
    <n v="7.1992202000000005E-2"/>
    <n v="8.3650000000000002"/>
    <n v="38.3506"/>
    <n v="4.3"/>
  </r>
  <r>
    <x v="1"/>
    <x v="1018"/>
    <x v="9"/>
    <x v="4"/>
    <x v="4"/>
    <x v="2"/>
    <x v="0"/>
    <x v="0"/>
    <n v="4.3874493000000001E-2"/>
    <n v="9.3000000000000007"/>
    <n v="191.08459999999999"/>
    <n v="4.3"/>
  </r>
  <r>
    <x v="1"/>
    <x v="899"/>
    <x v="9"/>
    <x v="4"/>
    <x v="4"/>
    <x v="2"/>
    <x v="0"/>
    <x v="0"/>
    <n v="1.9411540000000001E-2"/>
    <n v="11.65"/>
    <n v="40.316400000000002"/>
    <n v="4.3"/>
  </r>
  <r>
    <x v="1"/>
    <x v="1019"/>
    <x v="1"/>
    <x v="4"/>
    <x v="4"/>
    <x v="2"/>
    <x v="1"/>
    <x v="0"/>
    <n v="1.7678007999999999E-2"/>
    <n v="11.5"/>
    <n v="129.26259999999999"/>
    <n v="4.3"/>
  </r>
  <r>
    <x v="1"/>
    <x v="990"/>
    <x v="1"/>
    <x v="4"/>
    <x v="4"/>
    <x v="2"/>
    <x v="1"/>
    <x v="0"/>
    <n v="1.8887088E-2"/>
    <n v="12.5"/>
    <n v="98.838399999999993"/>
    <n v="4.3"/>
  </r>
  <r>
    <x v="1"/>
    <x v="30"/>
    <x v="5"/>
    <x v="4"/>
    <x v="4"/>
    <x v="2"/>
    <x v="1"/>
    <x v="0"/>
    <n v="8.0804019000000005E-2"/>
    <n v="5.82"/>
    <n v="171.47900000000001"/>
    <n v="4.3"/>
  </r>
  <r>
    <x v="1"/>
    <x v="1020"/>
    <x v="5"/>
    <x v="4"/>
    <x v="4"/>
    <x v="2"/>
    <x v="1"/>
    <x v="0"/>
    <n v="7.9968115000000006E-2"/>
    <n v="12.1"/>
    <n v="170.81059999999999"/>
    <n v="4.3"/>
  </r>
  <r>
    <x v="1"/>
    <x v="1021"/>
    <x v="5"/>
    <x v="4"/>
    <x v="4"/>
    <x v="2"/>
    <x v="1"/>
    <x v="0"/>
    <n v="6.1308888999999998E-2"/>
    <n v="15.25"/>
    <n v="128.89680000000001"/>
    <n v="4.3"/>
  </r>
  <r>
    <x v="1"/>
    <x v="1022"/>
    <x v="7"/>
    <x v="4"/>
    <x v="4"/>
    <x v="2"/>
    <x v="1"/>
    <x v="0"/>
    <n v="0.119692888"/>
    <n v="8.1549999999999994"/>
    <n v="188.453"/>
    <n v="4.3"/>
  </r>
  <r>
    <x v="1"/>
    <x v="739"/>
    <x v="10"/>
    <x v="4"/>
    <x v="4"/>
    <x v="2"/>
    <x v="1"/>
    <x v="0"/>
    <n v="0.12052492200000001"/>
    <n v="7.39"/>
    <n v="142.24700000000001"/>
    <n v="4.3"/>
  </r>
  <r>
    <x v="1"/>
    <x v="750"/>
    <x v="10"/>
    <x v="4"/>
    <x v="4"/>
    <x v="2"/>
    <x v="1"/>
    <x v="0"/>
    <n v="7.3516951999999997E-2"/>
    <n v="11.15"/>
    <n v="65.914199999999994"/>
    <n v="4.3"/>
  </r>
  <r>
    <x v="1"/>
    <x v="580"/>
    <x v="10"/>
    <x v="4"/>
    <x v="4"/>
    <x v="2"/>
    <x v="1"/>
    <x v="0"/>
    <n v="6.479182E-2"/>
    <n v="12.15"/>
    <n v="254.00399999999999"/>
    <n v="4.3"/>
  </r>
  <r>
    <x v="1"/>
    <x v="196"/>
    <x v="10"/>
    <x v="4"/>
    <x v="4"/>
    <x v="2"/>
    <x v="1"/>
    <x v="0"/>
    <n v="0.111527348"/>
    <n v="17.75"/>
    <n v="110.2912"/>
    <n v="4.3"/>
  </r>
  <r>
    <x v="1"/>
    <x v="10"/>
    <x v="6"/>
    <x v="4"/>
    <x v="4"/>
    <x v="2"/>
    <x v="1"/>
    <x v="0"/>
    <n v="8.5138333999999996E-2"/>
    <n v="7.05"/>
    <n v="108.69119999999999"/>
    <n v="4.3"/>
  </r>
  <r>
    <x v="1"/>
    <x v="1023"/>
    <x v="6"/>
    <x v="4"/>
    <x v="4"/>
    <x v="2"/>
    <x v="1"/>
    <x v="0"/>
    <n v="0.16257164900000001"/>
    <n v="10.85"/>
    <n v="107.4622"/>
    <n v="4.3"/>
  </r>
  <r>
    <x v="1"/>
    <x v="909"/>
    <x v="6"/>
    <x v="4"/>
    <x v="4"/>
    <x v="2"/>
    <x v="1"/>
    <x v="0"/>
    <n v="0.11787402399999999"/>
    <n v="13.6"/>
    <n v="193.61359999999999"/>
    <n v="4.3"/>
  </r>
  <r>
    <x v="1"/>
    <x v="281"/>
    <x v="6"/>
    <x v="4"/>
    <x v="4"/>
    <x v="2"/>
    <x v="1"/>
    <x v="0"/>
    <n v="3.7764269000000003E-2"/>
    <n v="15.6"/>
    <n v="124.9704"/>
    <n v="4.3"/>
  </r>
  <r>
    <x v="1"/>
    <x v="576"/>
    <x v="6"/>
    <x v="4"/>
    <x v="4"/>
    <x v="2"/>
    <x v="1"/>
    <x v="0"/>
    <n v="2.9999653000000001E-2"/>
    <n v="17.7"/>
    <n v="169.7816"/>
    <n v="4.3"/>
  </r>
  <r>
    <x v="1"/>
    <x v="574"/>
    <x v="6"/>
    <x v="4"/>
    <x v="4"/>
    <x v="2"/>
    <x v="1"/>
    <x v="0"/>
    <n v="0.12834990900000001"/>
    <n v="19"/>
    <n v="106.5622"/>
    <n v="4.3"/>
  </r>
  <r>
    <x v="1"/>
    <x v="1024"/>
    <x v="4"/>
    <x v="4"/>
    <x v="4"/>
    <x v="2"/>
    <x v="1"/>
    <x v="0"/>
    <n v="1.7360866999999999E-2"/>
    <n v="8.43"/>
    <n v="196.27680000000001"/>
    <n v="4.3"/>
  </r>
  <r>
    <x v="1"/>
    <x v="1009"/>
    <x v="4"/>
    <x v="4"/>
    <x v="4"/>
    <x v="2"/>
    <x v="1"/>
    <x v="0"/>
    <n v="4.1971264000000001E-2"/>
    <n v="9.5"/>
    <n v="33.39"/>
    <n v="4.3"/>
  </r>
  <r>
    <x v="1"/>
    <x v="856"/>
    <x v="13"/>
    <x v="5"/>
    <x v="5"/>
    <x v="2"/>
    <x v="1"/>
    <x v="0"/>
    <n v="7.2561270000000002E-3"/>
    <n v="7.09"/>
    <n v="50.403399999999998"/>
    <n v="4.3"/>
  </r>
  <r>
    <x v="1"/>
    <x v="1025"/>
    <x v="13"/>
    <x v="5"/>
    <x v="5"/>
    <x v="2"/>
    <x v="1"/>
    <x v="0"/>
    <n v="2.6450779000000001E-2"/>
    <n v="18.7"/>
    <n v="124.902"/>
    <n v="4.3"/>
  </r>
  <r>
    <x v="1"/>
    <x v="1026"/>
    <x v="3"/>
    <x v="5"/>
    <x v="5"/>
    <x v="2"/>
    <x v="1"/>
    <x v="0"/>
    <n v="3.2283675999999997E-2"/>
    <n v="10.1"/>
    <n v="52.200800000000001"/>
    <n v="4.3"/>
  </r>
  <r>
    <x v="1"/>
    <x v="826"/>
    <x v="3"/>
    <x v="5"/>
    <x v="5"/>
    <x v="2"/>
    <x v="1"/>
    <x v="0"/>
    <n v="6.3385859000000003E-2"/>
    <n v="16.2"/>
    <n v="98.17"/>
    <n v="4.3"/>
  </r>
  <r>
    <x v="1"/>
    <x v="1027"/>
    <x v="11"/>
    <x v="5"/>
    <x v="5"/>
    <x v="2"/>
    <x v="1"/>
    <x v="0"/>
    <n v="7.7169952999999999E-2"/>
    <n v="6.13"/>
    <n v="63.053600000000003"/>
    <n v="4.3"/>
  </r>
  <r>
    <x v="1"/>
    <x v="1028"/>
    <x v="2"/>
    <x v="5"/>
    <x v="5"/>
    <x v="2"/>
    <x v="1"/>
    <x v="0"/>
    <n v="4.4472637000000002E-2"/>
    <n v="16.2"/>
    <n v="43.345399999999998"/>
    <n v="4.3"/>
  </r>
  <r>
    <x v="1"/>
    <x v="1029"/>
    <x v="2"/>
    <x v="5"/>
    <x v="5"/>
    <x v="2"/>
    <x v="1"/>
    <x v="0"/>
    <n v="0"/>
    <n v="17.350000000000001"/>
    <n v="72.203800000000001"/>
    <n v="4.3"/>
  </r>
  <r>
    <x v="1"/>
    <x v="95"/>
    <x v="0"/>
    <x v="5"/>
    <x v="5"/>
    <x v="2"/>
    <x v="1"/>
    <x v="0"/>
    <n v="8.1623274999999995E-2"/>
    <n v="7.02"/>
    <n v="148.07339999999999"/>
    <n v="4.3"/>
  </r>
  <r>
    <x v="1"/>
    <x v="1030"/>
    <x v="0"/>
    <x v="5"/>
    <x v="5"/>
    <x v="2"/>
    <x v="1"/>
    <x v="0"/>
    <n v="8.9210158999999997E-2"/>
    <n v="7.7850000000000001"/>
    <n v="64.251000000000005"/>
    <n v="4.3"/>
  </r>
  <r>
    <x v="1"/>
    <x v="1031"/>
    <x v="0"/>
    <x v="5"/>
    <x v="5"/>
    <x v="2"/>
    <x v="1"/>
    <x v="0"/>
    <n v="0.128760294"/>
    <n v="8.1"/>
    <n v="213.7902"/>
    <n v="4.3"/>
  </r>
  <r>
    <x v="1"/>
    <x v="1032"/>
    <x v="0"/>
    <x v="5"/>
    <x v="5"/>
    <x v="2"/>
    <x v="1"/>
    <x v="0"/>
    <n v="5.4171605999999997E-2"/>
    <n v="8.85"/>
    <n v="183.92920000000001"/>
    <n v="4.3"/>
  </r>
  <r>
    <x v="1"/>
    <x v="1033"/>
    <x v="0"/>
    <x v="5"/>
    <x v="5"/>
    <x v="2"/>
    <x v="1"/>
    <x v="0"/>
    <n v="4.9034710000000002E-2"/>
    <n v="20.7"/>
    <n v="39.950600000000001"/>
    <n v="4.3"/>
  </r>
  <r>
    <x v="1"/>
    <x v="941"/>
    <x v="9"/>
    <x v="5"/>
    <x v="5"/>
    <x v="2"/>
    <x v="1"/>
    <x v="0"/>
    <n v="0.17128164100000001"/>
    <n v="14.65"/>
    <n v="54.061399999999999"/>
    <n v="4.3"/>
  </r>
  <r>
    <x v="1"/>
    <x v="1034"/>
    <x v="9"/>
    <x v="5"/>
    <x v="5"/>
    <x v="2"/>
    <x v="1"/>
    <x v="0"/>
    <n v="0.13797299299999999"/>
    <n v="18.850000000000001"/>
    <n v="158.45779999999999"/>
    <n v="4.3"/>
  </r>
  <r>
    <x v="1"/>
    <x v="246"/>
    <x v="1"/>
    <x v="5"/>
    <x v="5"/>
    <x v="2"/>
    <x v="1"/>
    <x v="0"/>
    <n v="9.3408695E-2"/>
    <n v="5.32"/>
    <n v="101.26739999999999"/>
    <n v="4.3"/>
  </r>
  <r>
    <x v="1"/>
    <x v="327"/>
    <x v="1"/>
    <x v="5"/>
    <x v="5"/>
    <x v="2"/>
    <x v="1"/>
    <x v="0"/>
    <n v="4.6822808E-2"/>
    <n v="7.27"/>
    <n v="99.338399999999993"/>
    <n v="4.3"/>
  </r>
  <r>
    <x v="1"/>
    <x v="1035"/>
    <x v="1"/>
    <x v="5"/>
    <x v="5"/>
    <x v="2"/>
    <x v="1"/>
    <x v="0"/>
    <n v="7.1538243000000001E-2"/>
    <n v="7.93"/>
    <n v="44.508600000000001"/>
    <n v="4.3"/>
  </r>
  <r>
    <x v="1"/>
    <x v="1036"/>
    <x v="1"/>
    <x v="5"/>
    <x v="5"/>
    <x v="2"/>
    <x v="1"/>
    <x v="0"/>
    <n v="0.17617540200000001"/>
    <n v="16.2"/>
    <n v="184.0608"/>
    <n v="4.3"/>
  </r>
  <r>
    <x v="1"/>
    <x v="944"/>
    <x v="1"/>
    <x v="5"/>
    <x v="5"/>
    <x v="2"/>
    <x v="1"/>
    <x v="0"/>
    <n v="1.8125947999999999E-2"/>
    <n v="17.850000000000001"/>
    <n v="94.909400000000005"/>
    <n v="4.3"/>
  </r>
  <r>
    <x v="1"/>
    <x v="365"/>
    <x v="5"/>
    <x v="5"/>
    <x v="5"/>
    <x v="2"/>
    <x v="1"/>
    <x v="0"/>
    <n v="1.9616991E-2"/>
    <n v="9"/>
    <n v="169.6474"/>
    <n v="4.3"/>
  </r>
  <r>
    <x v="1"/>
    <x v="48"/>
    <x v="5"/>
    <x v="5"/>
    <x v="5"/>
    <x v="2"/>
    <x v="1"/>
    <x v="0"/>
    <n v="1.1351778E-2"/>
    <n v="10.5"/>
    <n v="236.5248"/>
    <n v="4.3"/>
  </r>
  <r>
    <x v="1"/>
    <x v="604"/>
    <x v="5"/>
    <x v="5"/>
    <x v="5"/>
    <x v="2"/>
    <x v="1"/>
    <x v="0"/>
    <n v="6.7058510000000002E-2"/>
    <n v="11.3"/>
    <n v="194.0478"/>
    <n v="4.3"/>
  </r>
  <r>
    <x v="1"/>
    <x v="69"/>
    <x v="5"/>
    <x v="5"/>
    <x v="5"/>
    <x v="2"/>
    <x v="2"/>
    <x v="0"/>
    <n v="6.7676055999999998E-2"/>
    <n v="19.100000000000001"/>
    <n v="40.879600000000003"/>
    <n v="4.3"/>
  </r>
  <r>
    <x v="1"/>
    <x v="70"/>
    <x v="7"/>
    <x v="5"/>
    <x v="5"/>
    <x v="2"/>
    <x v="2"/>
    <x v="0"/>
    <n v="2.6992588000000001E-2"/>
    <n v="9.8000000000000007"/>
    <n v="127.30200000000001"/>
    <n v="4.3"/>
  </r>
  <r>
    <x v="1"/>
    <x v="867"/>
    <x v="6"/>
    <x v="5"/>
    <x v="5"/>
    <x v="2"/>
    <x v="2"/>
    <x v="0"/>
    <n v="2.0507190000000002E-2"/>
    <n v="7.42"/>
    <n v="249.70920000000001"/>
    <n v="4.3"/>
  </r>
  <r>
    <x v="1"/>
    <x v="1037"/>
    <x v="6"/>
    <x v="5"/>
    <x v="5"/>
    <x v="2"/>
    <x v="2"/>
    <x v="0"/>
    <n v="3.5780384999999998E-2"/>
    <n v="9.6"/>
    <n v="241.31700000000001"/>
    <n v="4.3"/>
  </r>
  <r>
    <x v="1"/>
    <x v="1023"/>
    <x v="6"/>
    <x v="5"/>
    <x v="5"/>
    <x v="2"/>
    <x v="2"/>
    <x v="0"/>
    <n v="0.16316032699999999"/>
    <n v="10.85"/>
    <n v="107.4622"/>
    <n v="4.3"/>
  </r>
  <r>
    <x v="1"/>
    <x v="1038"/>
    <x v="6"/>
    <x v="5"/>
    <x v="5"/>
    <x v="2"/>
    <x v="2"/>
    <x v="0"/>
    <n v="3.8744606000000001E-2"/>
    <n v="13.35"/>
    <n v="239.35640000000001"/>
    <n v="4.3"/>
  </r>
  <r>
    <x v="1"/>
    <x v="281"/>
    <x v="6"/>
    <x v="5"/>
    <x v="5"/>
    <x v="2"/>
    <x v="2"/>
    <x v="0"/>
    <n v="3.7901015000000003E-2"/>
    <n v="15.6"/>
    <n v="124.1704"/>
    <n v="4.3"/>
  </r>
  <r>
    <x v="1"/>
    <x v="1039"/>
    <x v="6"/>
    <x v="5"/>
    <x v="5"/>
    <x v="2"/>
    <x v="2"/>
    <x v="0"/>
    <n v="8.8215871000000001E-2"/>
    <n v="15.6"/>
    <n v="220.1798"/>
    <n v="4.3"/>
  </r>
  <r>
    <x v="1"/>
    <x v="954"/>
    <x v="4"/>
    <x v="5"/>
    <x v="5"/>
    <x v="2"/>
    <x v="2"/>
    <x v="0"/>
    <n v="1.3920032000000001E-2"/>
    <n v="9.8000000000000007"/>
    <n v="45.006"/>
    <n v="4.3"/>
  </r>
  <r>
    <x v="1"/>
    <x v="306"/>
    <x v="4"/>
    <x v="5"/>
    <x v="5"/>
    <x v="2"/>
    <x v="2"/>
    <x v="0"/>
    <n v="0.115819014"/>
    <n v="11.8"/>
    <n v="198.30840000000001"/>
    <n v="4.3"/>
  </r>
  <r>
    <x v="1"/>
    <x v="870"/>
    <x v="4"/>
    <x v="5"/>
    <x v="5"/>
    <x v="2"/>
    <x v="2"/>
    <x v="0"/>
    <n v="2.9949818E-2"/>
    <n v="12.1"/>
    <n v="146.34440000000001"/>
    <n v="4.3"/>
  </r>
  <r>
    <x v="1"/>
    <x v="849"/>
    <x v="4"/>
    <x v="5"/>
    <x v="5"/>
    <x v="2"/>
    <x v="2"/>
    <x v="0"/>
    <n v="6.9852615000000007E-2"/>
    <n v="12.3"/>
    <n v="107.49379999999999"/>
    <n v="4.3"/>
  </r>
  <r>
    <x v="1"/>
    <x v="284"/>
    <x v="4"/>
    <x v="5"/>
    <x v="5"/>
    <x v="2"/>
    <x v="2"/>
    <x v="0"/>
    <n v="6.3246037000000005E-2"/>
    <n v="12.65"/>
    <n v="159.2578"/>
    <n v="4.3"/>
  </r>
  <r>
    <x v="1"/>
    <x v="1040"/>
    <x v="4"/>
    <x v="5"/>
    <x v="5"/>
    <x v="2"/>
    <x v="2"/>
    <x v="0"/>
    <n v="3.7396492000000003E-2"/>
    <n v="17.25"/>
    <n v="165.65260000000001"/>
    <n v="4.3"/>
  </r>
  <r>
    <x v="0"/>
    <x v="1041"/>
    <x v="8"/>
    <x v="4"/>
    <x v="4"/>
    <x v="2"/>
    <x v="2"/>
    <x v="0"/>
    <n v="5.4594957E-2"/>
    <n v="8.6"/>
    <n v="130.53100000000001"/>
    <n v="4.3"/>
  </r>
  <r>
    <x v="0"/>
    <x v="407"/>
    <x v="11"/>
    <x v="4"/>
    <x v="4"/>
    <x v="2"/>
    <x v="2"/>
    <x v="0"/>
    <n v="0"/>
    <n v="4.8049999999999997"/>
    <n v="123.9704"/>
    <n v="4.3"/>
  </r>
  <r>
    <x v="0"/>
    <x v="755"/>
    <x v="11"/>
    <x v="4"/>
    <x v="4"/>
    <x v="2"/>
    <x v="2"/>
    <x v="0"/>
    <n v="0.17117449100000001"/>
    <n v="18.25"/>
    <n v="156.46299999999999"/>
    <n v="4.3"/>
  </r>
  <r>
    <x v="0"/>
    <x v="509"/>
    <x v="11"/>
    <x v="4"/>
    <x v="4"/>
    <x v="2"/>
    <x v="2"/>
    <x v="0"/>
    <n v="1.4823358E-2"/>
    <n v="20.25"/>
    <n v="190.71619999999999"/>
    <n v="4.3"/>
  </r>
  <r>
    <x v="0"/>
    <x v="709"/>
    <x v="2"/>
    <x v="4"/>
    <x v="4"/>
    <x v="2"/>
    <x v="2"/>
    <x v="0"/>
    <n v="4.2562587999999998E-2"/>
    <n v="17.7"/>
    <n v="165.02099999999999"/>
    <n v="4.3"/>
  </r>
  <r>
    <x v="0"/>
    <x v="1042"/>
    <x v="2"/>
    <x v="4"/>
    <x v="4"/>
    <x v="2"/>
    <x v="2"/>
    <x v="0"/>
    <n v="0"/>
    <n v="19.25"/>
    <n v="82.590800000000002"/>
    <n v="4.3"/>
  </r>
  <r>
    <x v="0"/>
    <x v="1043"/>
    <x v="0"/>
    <x v="4"/>
    <x v="4"/>
    <x v="2"/>
    <x v="2"/>
    <x v="0"/>
    <n v="0.17142216599999999"/>
    <n v="9.3949999999999996"/>
    <n v="139.18379999999999"/>
    <n v="4.3"/>
  </r>
  <r>
    <x v="0"/>
    <x v="268"/>
    <x v="7"/>
    <x v="4"/>
    <x v="4"/>
    <x v="2"/>
    <x v="2"/>
    <x v="0"/>
    <n v="2.2103459999999998E-2"/>
    <n v="9.5"/>
    <n v="194.74520000000001"/>
    <n v="4.3"/>
  </r>
  <r>
    <x v="0"/>
    <x v="980"/>
    <x v="7"/>
    <x v="4"/>
    <x v="4"/>
    <x v="2"/>
    <x v="2"/>
    <x v="0"/>
    <n v="6.1219879999999997E-2"/>
    <n v="15.85"/>
    <n v="45.674399999999999"/>
    <n v="4.3"/>
  </r>
  <r>
    <x v="0"/>
    <x v="664"/>
    <x v="6"/>
    <x v="4"/>
    <x v="4"/>
    <x v="2"/>
    <x v="2"/>
    <x v="0"/>
    <n v="0.144924795"/>
    <n v="7.21"/>
    <n v="100.83320000000001"/>
    <n v="4.3"/>
  </r>
  <r>
    <x v="0"/>
    <x v="1044"/>
    <x v="6"/>
    <x v="4"/>
    <x v="4"/>
    <x v="2"/>
    <x v="2"/>
    <x v="0"/>
    <n v="8.6105815000000002E-2"/>
    <n v="11.15"/>
    <n v="167.87899999999999"/>
    <n v="4.3"/>
  </r>
  <r>
    <x v="0"/>
    <x v="838"/>
    <x v="6"/>
    <x v="4"/>
    <x v="4"/>
    <x v="2"/>
    <x v="2"/>
    <x v="0"/>
    <n v="3.7646622999999997E-2"/>
    <n v="11.5"/>
    <n v="107.5254"/>
    <n v="4.3"/>
  </r>
  <r>
    <x v="0"/>
    <x v="1045"/>
    <x v="6"/>
    <x v="4"/>
    <x v="4"/>
    <x v="2"/>
    <x v="2"/>
    <x v="0"/>
    <n v="7.6914745000000007E-2"/>
    <n v="19.350000000000001"/>
    <n v="114.8518"/>
    <n v="4.3"/>
  </r>
  <r>
    <x v="0"/>
    <x v="370"/>
    <x v="13"/>
    <x v="5"/>
    <x v="5"/>
    <x v="2"/>
    <x v="2"/>
    <x v="0"/>
    <n v="4.2008667E-2"/>
    <n v="5.26"/>
    <n v="162.68680000000001"/>
    <n v="4.3"/>
  </r>
  <r>
    <x v="0"/>
    <x v="1046"/>
    <x v="13"/>
    <x v="5"/>
    <x v="5"/>
    <x v="2"/>
    <x v="2"/>
    <x v="0"/>
    <n v="7.9776075000000002E-2"/>
    <n v="6.1349999999999998"/>
    <n v="152.8366"/>
    <n v="4.3"/>
  </r>
  <r>
    <x v="0"/>
    <x v="387"/>
    <x v="13"/>
    <x v="5"/>
    <x v="5"/>
    <x v="2"/>
    <x v="2"/>
    <x v="0"/>
    <n v="2.9727657000000001E-2"/>
    <n v="6.71"/>
    <n v="66.614199999999997"/>
    <n v="4.3"/>
  </r>
  <r>
    <x v="0"/>
    <x v="934"/>
    <x v="8"/>
    <x v="5"/>
    <x v="5"/>
    <x v="2"/>
    <x v="2"/>
    <x v="0"/>
    <n v="2.2404493000000001E-2"/>
    <n v="9.6"/>
    <n v="102.499"/>
    <n v="4.3"/>
  </r>
  <r>
    <x v="0"/>
    <x v="203"/>
    <x v="3"/>
    <x v="5"/>
    <x v="5"/>
    <x v="2"/>
    <x v="2"/>
    <x v="0"/>
    <n v="1.2080016000000001E-2"/>
    <n v="17.2"/>
    <n v="164.41839999999999"/>
    <n v="4.3"/>
  </r>
  <r>
    <x v="0"/>
    <x v="906"/>
    <x v="11"/>
    <x v="5"/>
    <x v="5"/>
    <x v="2"/>
    <x v="2"/>
    <x v="0"/>
    <n v="9.7012988999999994E-2"/>
    <n v="5.9249999999999998"/>
    <n v="42.9086"/>
    <n v="4.3"/>
  </r>
  <r>
    <x v="0"/>
    <x v="765"/>
    <x v="11"/>
    <x v="5"/>
    <x v="5"/>
    <x v="2"/>
    <x v="2"/>
    <x v="0"/>
    <n v="7.2252888000000001E-2"/>
    <n v="8.5749999999999993"/>
    <n v="196.57939999999999"/>
    <n v="4.3"/>
  </r>
  <r>
    <x v="0"/>
    <x v="683"/>
    <x v="11"/>
    <x v="5"/>
    <x v="5"/>
    <x v="2"/>
    <x v="2"/>
    <x v="0"/>
    <n v="9.6762859999999992E-3"/>
    <n v="10.895"/>
    <n v="122.873"/>
    <n v="4.3"/>
  </r>
  <r>
    <x v="0"/>
    <x v="776"/>
    <x v="11"/>
    <x v="5"/>
    <x v="5"/>
    <x v="2"/>
    <x v="2"/>
    <x v="0"/>
    <n v="0.119850541"/>
    <n v="13.6"/>
    <n v="234.53"/>
    <n v="4.3"/>
  </r>
  <r>
    <x v="0"/>
    <x v="1047"/>
    <x v="2"/>
    <x v="5"/>
    <x v="5"/>
    <x v="2"/>
    <x v="2"/>
    <x v="0"/>
    <n v="8.2867688999999994E-2"/>
    <n v="8.18"/>
    <n v="58.558799999999998"/>
    <n v="4.3"/>
  </r>
  <r>
    <x v="0"/>
    <x v="112"/>
    <x v="2"/>
    <x v="5"/>
    <x v="5"/>
    <x v="2"/>
    <x v="2"/>
    <x v="0"/>
    <n v="6.4376263000000003E-2"/>
    <n v="9.1950000000000003"/>
    <n v="83.156599999999997"/>
    <n v="4.3"/>
  </r>
  <r>
    <x v="0"/>
    <x v="872"/>
    <x v="2"/>
    <x v="5"/>
    <x v="5"/>
    <x v="2"/>
    <x v="2"/>
    <x v="0"/>
    <n v="3.7734782000000001E-2"/>
    <n v="14"/>
    <n v="166.45259999999999"/>
    <n v="4.3"/>
  </r>
  <r>
    <x v="0"/>
    <x v="960"/>
    <x v="0"/>
    <x v="5"/>
    <x v="5"/>
    <x v="2"/>
    <x v="0"/>
    <x v="0"/>
    <n v="4.0069805999999999E-2"/>
    <n v="8.3650000000000002"/>
    <n v="190.71879999999999"/>
    <n v="4.3"/>
  </r>
  <r>
    <x v="0"/>
    <x v="816"/>
    <x v="0"/>
    <x v="5"/>
    <x v="5"/>
    <x v="2"/>
    <x v="0"/>
    <x v="0"/>
    <n v="0"/>
    <n v="16.100000000000001"/>
    <n v="98.441000000000003"/>
    <n v="4.3"/>
  </r>
  <r>
    <x v="0"/>
    <x v="521"/>
    <x v="7"/>
    <x v="5"/>
    <x v="5"/>
    <x v="2"/>
    <x v="0"/>
    <x v="0"/>
    <n v="0.122565413"/>
    <n v="17.7"/>
    <n v="103.8674"/>
    <n v="4.3"/>
  </r>
  <r>
    <x v="0"/>
    <x v="1048"/>
    <x v="6"/>
    <x v="5"/>
    <x v="5"/>
    <x v="2"/>
    <x v="0"/>
    <x v="0"/>
    <n v="2.9662794999999999E-2"/>
    <n v="5.1749999999999998"/>
    <n v="105.26220000000001"/>
    <n v="4.3"/>
  </r>
  <r>
    <x v="0"/>
    <x v="1049"/>
    <x v="6"/>
    <x v="5"/>
    <x v="5"/>
    <x v="2"/>
    <x v="0"/>
    <x v="0"/>
    <n v="2.5886442999999999E-2"/>
    <n v="7.42"/>
    <n v="189.18719999999999"/>
    <n v="4.3"/>
  </r>
  <r>
    <x v="0"/>
    <x v="1050"/>
    <x v="6"/>
    <x v="5"/>
    <x v="5"/>
    <x v="2"/>
    <x v="0"/>
    <x v="0"/>
    <n v="3.7977917E-2"/>
    <n v="10"/>
    <n v="128.6994"/>
    <n v="4.3"/>
  </r>
  <r>
    <x v="0"/>
    <x v="211"/>
    <x v="6"/>
    <x v="5"/>
    <x v="5"/>
    <x v="2"/>
    <x v="0"/>
    <x v="0"/>
    <n v="1.1189235000000001E-2"/>
    <n v="10.3"/>
    <n v="86.653999999999996"/>
    <n v="4.3"/>
  </r>
  <r>
    <x v="0"/>
    <x v="854"/>
    <x v="6"/>
    <x v="5"/>
    <x v="5"/>
    <x v="2"/>
    <x v="0"/>
    <x v="0"/>
    <n v="1.3572808E-2"/>
    <n v="10.5"/>
    <n v="143.21539999999999"/>
    <n v="4.3"/>
  </r>
  <r>
    <x v="0"/>
    <x v="1051"/>
    <x v="6"/>
    <x v="5"/>
    <x v="5"/>
    <x v="2"/>
    <x v="0"/>
    <x v="0"/>
    <n v="7.7154417000000003E-2"/>
    <n v="11.8"/>
    <n v="35.755800000000001"/>
    <n v="4.3"/>
  </r>
  <r>
    <x v="0"/>
    <x v="790"/>
    <x v="6"/>
    <x v="5"/>
    <x v="5"/>
    <x v="2"/>
    <x v="0"/>
    <x v="0"/>
    <n v="2.6067434E-2"/>
    <n v="13.65"/>
    <n v="78.830200000000005"/>
    <n v="4.3"/>
  </r>
  <r>
    <x v="0"/>
    <x v="270"/>
    <x v="6"/>
    <x v="5"/>
    <x v="5"/>
    <x v="2"/>
    <x v="0"/>
    <x v="0"/>
    <n v="0.10589166999999999"/>
    <n v="15.6"/>
    <n v="172.6764"/>
    <n v="4.3"/>
  </r>
  <r>
    <x v="0"/>
    <x v="1052"/>
    <x v="6"/>
    <x v="5"/>
    <x v="5"/>
    <x v="2"/>
    <x v="0"/>
    <x v="0"/>
    <n v="4.6280997999999997E-2"/>
    <n v="20.6"/>
    <n v="177.43440000000001"/>
    <n v="4.3"/>
  </r>
  <r>
    <x v="1"/>
    <x v="241"/>
    <x v="3"/>
    <x v="4"/>
    <x v="4"/>
    <x v="2"/>
    <x v="0"/>
    <x v="0"/>
    <n v="4.2736348E-2"/>
    <n v="18.850000000000001"/>
    <n v="255.93299999999999"/>
    <n v="4.3"/>
  </r>
  <r>
    <x v="1"/>
    <x v="1053"/>
    <x v="7"/>
    <x v="4"/>
    <x v="4"/>
    <x v="2"/>
    <x v="0"/>
    <x v="0"/>
    <n v="0"/>
    <n v="15.1"/>
    <n v="244.25120000000001"/>
    <n v="4.3"/>
  </r>
  <r>
    <x v="0"/>
    <x v="202"/>
    <x v="3"/>
    <x v="5"/>
    <x v="5"/>
    <x v="2"/>
    <x v="0"/>
    <x v="0"/>
    <n v="3.1444356999999999E-2"/>
    <n v="14"/>
    <n v="53.764000000000003"/>
    <n v="4.3"/>
  </r>
  <r>
    <x v="1"/>
    <x v="1054"/>
    <x v="3"/>
    <x v="8"/>
    <x v="8"/>
    <x v="2"/>
    <x v="1"/>
    <x v="0"/>
    <n v="1.0639595999999999E-2"/>
    <n v="11.1"/>
    <n v="84.190799999999996"/>
    <n v="4.3"/>
  </r>
  <r>
    <x v="1"/>
    <x v="552"/>
    <x v="8"/>
    <x v="8"/>
    <x v="8"/>
    <x v="2"/>
    <x v="1"/>
    <x v="0"/>
    <n v="4.8017961999999997E-2"/>
    <n v="13.35"/>
    <n v="219.61660000000001"/>
    <n v="4.3"/>
  </r>
  <r>
    <x v="1"/>
    <x v="1055"/>
    <x v="8"/>
    <x v="8"/>
    <x v="8"/>
    <x v="2"/>
    <x v="1"/>
    <x v="0"/>
    <n v="5.4197298999999997E-2"/>
    <n v="17.100000000000001"/>
    <n v="83.556600000000003"/>
    <n v="4.3"/>
  </r>
  <r>
    <x v="1"/>
    <x v="488"/>
    <x v="3"/>
    <x v="8"/>
    <x v="8"/>
    <x v="2"/>
    <x v="1"/>
    <x v="0"/>
    <n v="8.2536604E-2"/>
    <n v="19.5"/>
    <n v="177.2002"/>
    <n v="4.3"/>
  </r>
  <r>
    <x v="1"/>
    <x v="1056"/>
    <x v="11"/>
    <x v="8"/>
    <x v="8"/>
    <x v="2"/>
    <x v="1"/>
    <x v="0"/>
    <n v="0.13093104799999999"/>
    <n v="5.8"/>
    <n v="89.917199999999994"/>
    <n v="4.3"/>
  </r>
  <r>
    <x v="1"/>
    <x v="1027"/>
    <x v="11"/>
    <x v="8"/>
    <x v="8"/>
    <x v="2"/>
    <x v="1"/>
    <x v="0"/>
    <n v="7.6721392999999999E-2"/>
    <n v="6.13"/>
    <n v="59.453600000000002"/>
    <n v="4.3"/>
  </r>
  <r>
    <x v="1"/>
    <x v="295"/>
    <x v="11"/>
    <x v="8"/>
    <x v="8"/>
    <x v="2"/>
    <x v="1"/>
    <x v="0"/>
    <n v="0.136784873"/>
    <n v="10.895"/>
    <n v="265.2568"/>
    <n v="4.3"/>
  </r>
  <r>
    <x v="1"/>
    <x v="434"/>
    <x v="11"/>
    <x v="8"/>
    <x v="8"/>
    <x v="2"/>
    <x v="1"/>
    <x v="0"/>
    <n v="7.5563756999999995E-2"/>
    <n v="13.1"/>
    <n v="168.11580000000001"/>
    <n v="4.3"/>
  </r>
  <r>
    <x v="1"/>
    <x v="1057"/>
    <x v="11"/>
    <x v="8"/>
    <x v="8"/>
    <x v="2"/>
    <x v="1"/>
    <x v="0"/>
    <n v="8.7158654000000002E-2"/>
    <n v="16.25"/>
    <n v="95.141000000000005"/>
    <n v="4.3"/>
  </r>
  <r>
    <x v="1"/>
    <x v="1058"/>
    <x v="2"/>
    <x v="8"/>
    <x v="8"/>
    <x v="2"/>
    <x v="1"/>
    <x v="0"/>
    <n v="8.6440439999999993E-2"/>
    <n v="5.88"/>
    <n v="155.3998"/>
    <n v="4.3"/>
  </r>
  <r>
    <x v="1"/>
    <x v="5"/>
    <x v="2"/>
    <x v="8"/>
    <x v="8"/>
    <x v="2"/>
    <x v="1"/>
    <x v="0"/>
    <n v="5.4734800000000002E-3"/>
    <n v="8.89"/>
    <n v="100.5016"/>
    <n v="4.3"/>
  </r>
  <r>
    <x v="1"/>
    <x v="507"/>
    <x v="0"/>
    <x v="8"/>
    <x v="8"/>
    <x v="2"/>
    <x v="1"/>
    <x v="0"/>
    <n v="0"/>
    <n v="6.0549999999999997"/>
    <n v="162.3578"/>
    <n v="4.3"/>
  </r>
  <r>
    <x v="1"/>
    <x v="1059"/>
    <x v="0"/>
    <x v="8"/>
    <x v="8"/>
    <x v="2"/>
    <x v="1"/>
    <x v="0"/>
    <n v="0.120520818"/>
    <n v="6.36"/>
    <n v="45.905999999999999"/>
    <n v="4.3"/>
  </r>
  <r>
    <x v="1"/>
    <x v="1060"/>
    <x v="0"/>
    <x v="8"/>
    <x v="8"/>
    <x v="2"/>
    <x v="1"/>
    <x v="0"/>
    <n v="0.12149774200000001"/>
    <n v="7.72"/>
    <n v="119.744"/>
    <n v="4.3"/>
  </r>
  <r>
    <x v="1"/>
    <x v="444"/>
    <x v="0"/>
    <x v="8"/>
    <x v="8"/>
    <x v="2"/>
    <x v="1"/>
    <x v="0"/>
    <n v="3.5347676000000001E-2"/>
    <n v="8.3000000000000007"/>
    <n v="38.050600000000003"/>
    <n v="4.3"/>
  </r>
  <r>
    <x v="1"/>
    <x v="1061"/>
    <x v="0"/>
    <x v="8"/>
    <x v="8"/>
    <x v="2"/>
    <x v="1"/>
    <x v="0"/>
    <n v="0"/>
    <n v="10.65"/>
    <n v="57.127200000000002"/>
    <n v="4.3"/>
  </r>
  <r>
    <x v="1"/>
    <x v="989"/>
    <x v="0"/>
    <x v="8"/>
    <x v="8"/>
    <x v="2"/>
    <x v="1"/>
    <x v="0"/>
    <n v="4.9709624000000001E-2"/>
    <n v="10.8"/>
    <n v="246.81440000000001"/>
    <n v="4.3"/>
  </r>
  <r>
    <x v="1"/>
    <x v="1062"/>
    <x v="0"/>
    <x v="8"/>
    <x v="8"/>
    <x v="2"/>
    <x v="1"/>
    <x v="0"/>
    <n v="4.0507227999999999E-2"/>
    <n v="11.65"/>
    <n v="186.92400000000001"/>
    <n v="4.3"/>
  </r>
  <r>
    <x v="1"/>
    <x v="1063"/>
    <x v="0"/>
    <x v="8"/>
    <x v="8"/>
    <x v="2"/>
    <x v="1"/>
    <x v="0"/>
    <n v="4.9209191999999999E-2"/>
    <n v="13.65"/>
    <n v="150.005"/>
    <n v="4.3"/>
  </r>
  <r>
    <x v="1"/>
    <x v="915"/>
    <x v="9"/>
    <x v="8"/>
    <x v="8"/>
    <x v="2"/>
    <x v="1"/>
    <x v="0"/>
    <n v="4.2283453999999998E-2"/>
    <n v="9.3000000000000007"/>
    <n v="125.4388"/>
    <n v="4.3"/>
  </r>
  <r>
    <x v="1"/>
    <x v="863"/>
    <x v="9"/>
    <x v="8"/>
    <x v="8"/>
    <x v="2"/>
    <x v="1"/>
    <x v="0"/>
    <n v="9.0850114999999995E-2"/>
    <n v="18.850000000000001"/>
    <n v="126.6336"/>
    <n v="4.3"/>
  </r>
  <r>
    <x v="1"/>
    <x v="840"/>
    <x v="1"/>
    <x v="8"/>
    <x v="8"/>
    <x v="2"/>
    <x v="1"/>
    <x v="0"/>
    <n v="5.9835658999999999E-2"/>
    <n v="6.8250000000000002"/>
    <n v="264.32260000000002"/>
    <n v="4.3"/>
  </r>
  <r>
    <x v="1"/>
    <x v="1064"/>
    <x v="1"/>
    <x v="8"/>
    <x v="8"/>
    <x v="2"/>
    <x v="1"/>
    <x v="0"/>
    <n v="9.7043739000000004E-2"/>
    <n v="15.2"/>
    <n v="116.8492"/>
    <n v="4.3"/>
  </r>
  <r>
    <x v="1"/>
    <x v="620"/>
    <x v="1"/>
    <x v="8"/>
    <x v="8"/>
    <x v="2"/>
    <x v="1"/>
    <x v="0"/>
    <n v="1.5447453999999999E-2"/>
    <n v="18"/>
    <n v="159.2604"/>
    <n v="4.3"/>
  </r>
  <r>
    <x v="1"/>
    <x v="165"/>
    <x v="5"/>
    <x v="8"/>
    <x v="8"/>
    <x v="2"/>
    <x v="1"/>
    <x v="0"/>
    <n v="0.10522596400000001"/>
    <n v="6.7750000000000004"/>
    <n v="84.224999999999994"/>
    <n v="4.3"/>
  </r>
  <r>
    <x v="1"/>
    <x v="1065"/>
    <x v="5"/>
    <x v="8"/>
    <x v="8"/>
    <x v="2"/>
    <x v="1"/>
    <x v="0"/>
    <n v="3.1730739000000001E-2"/>
    <n v="7.9349999999999996"/>
    <n v="261.09100000000001"/>
    <n v="4.3"/>
  </r>
  <r>
    <x v="1"/>
    <x v="1066"/>
    <x v="5"/>
    <x v="8"/>
    <x v="8"/>
    <x v="2"/>
    <x v="1"/>
    <x v="0"/>
    <n v="0"/>
    <n v="8.8949999999999996"/>
    <n v="111.95440000000001"/>
    <n v="4.3"/>
  </r>
  <r>
    <x v="1"/>
    <x v="365"/>
    <x v="5"/>
    <x v="8"/>
    <x v="8"/>
    <x v="2"/>
    <x v="1"/>
    <x v="0"/>
    <n v="1.9502965000000001E-2"/>
    <n v="9"/>
    <n v="169.44739999999999"/>
    <n v="4.3"/>
  </r>
  <r>
    <x v="1"/>
    <x v="304"/>
    <x v="5"/>
    <x v="8"/>
    <x v="8"/>
    <x v="2"/>
    <x v="1"/>
    <x v="0"/>
    <n v="1.6989990999999999E-2"/>
    <n v="16.350000000000001"/>
    <n v="98.540999999999997"/>
    <n v="4.3"/>
  </r>
  <r>
    <x v="1"/>
    <x v="1067"/>
    <x v="5"/>
    <x v="8"/>
    <x v="8"/>
    <x v="2"/>
    <x v="1"/>
    <x v="0"/>
    <n v="0.16755220200000001"/>
    <n v="18.850000000000001"/>
    <n v="193.11359999999999"/>
    <n v="4.3"/>
  </r>
  <r>
    <x v="1"/>
    <x v="335"/>
    <x v="7"/>
    <x v="8"/>
    <x v="8"/>
    <x v="2"/>
    <x v="1"/>
    <x v="0"/>
    <n v="2.5756826E-2"/>
    <n v="18.5"/>
    <n v="87.217200000000005"/>
    <n v="4.3"/>
  </r>
  <r>
    <x v="1"/>
    <x v="1068"/>
    <x v="7"/>
    <x v="8"/>
    <x v="8"/>
    <x v="2"/>
    <x v="1"/>
    <x v="0"/>
    <n v="3.9555015999999998E-2"/>
    <n v="20.85"/>
    <n v="116.88079999999999"/>
    <n v="4.3"/>
  </r>
  <r>
    <x v="1"/>
    <x v="105"/>
    <x v="14"/>
    <x v="8"/>
    <x v="8"/>
    <x v="2"/>
    <x v="1"/>
    <x v="0"/>
    <n v="7.3396761000000005E-2"/>
    <n v="17.75"/>
    <n v="35.121600000000001"/>
    <n v="4.3"/>
  </r>
  <r>
    <x v="1"/>
    <x v="867"/>
    <x v="6"/>
    <x v="8"/>
    <x v="8"/>
    <x v="2"/>
    <x v="1"/>
    <x v="0"/>
    <n v="2.0387988999999999E-2"/>
    <n v="7.42"/>
    <n v="247.10919999999999"/>
    <n v="4.3"/>
  </r>
  <r>
    <x v="1"/>
    <x v="883"/>
    <x v="6"/>
    <x v="8"/>
    <x v="8"/>
    <x v="2"/>
    <x v="1"/>
    <x v="0"/>
    <n v="4.1934386999999997E-2"/>
    <n v="10.195"/>
    <n v="44.642800000000001"/>
    <n v="4.3"/>
  </r>
  <r>
    <x v="1"/>
    <x v="993"/>
    <x v="6"/>
    <x v="8"/>
    <x v="8"/>
    <x v="2"/>
    <x v="1"/>
    <x v="0"/>
    <n v="0.12170239400000001"/>
    <n v="12.85"/>
    <n v="42.742800000000003"/>
    <n v="4.3"/>
  </r>
  <r>
    <x v="1"/>
    <x v="646"/>
    <x v="6"/>
    <x v="8"/>
    <x v="8"/>
    <x v="2"/>
    <x v="1"/>
    <x v="0"/>
    <n v="1.5766711999999999E-2"/>
    <n v="18.600000000000001"/>
    <n v="152.9366"/>
    <n v="4.3"/>
  </r>
  <r>
    <x v="1"/>
    <x v="131"/>
    <x v="6"/>
    <x v="8"/>
    <x v="8"/>
    <x v="2"/>
    <x v="1"/>
    <x v="0"/>
    <n v="3.9569688999999998E-2"/>
    <n v="19.600000000000001"/>
    <n v="165.95259999999999"/>
    <n v="4.3"/>
  </r>
  <r>
    <x v="1"/>
    <x v="284"/>
    <x v="4"/>
    <x v="8"/>
    <x v="8"/>
    <x v="2"/>
    <x v="1"/>
    <x v="0"/>
    <n v="6.2878411999999995E-2"/>
    <n v="12.65"/>
    <n v="160.95779999999999"/>
    <n v="4.3"/>
  </r>
  <r>
    <x v="1"/>
    <x v="1069"/>
    <x v="4"/>
    <x v="8"/>
    <x v="8"/>
    <x v="2"/>
    <x v="1"/>
    <x v="0"/>
    <n v="0.18347259499999999"/>
    <n v="14.15"/>
    <n v="82.027600000000007"/>
    <n v="4.3"/>
  </r>
  <r>
    <x v="1"/>
    <x v="285"/>
    <x v="4"/>
    <x v="8"/>
    <x v="8"/>
    <x v="2"/>
    <x v="1"/>
    <x v="0"/>
    <n v="0"/>
    <n v="18.7"/>
    <n v="52.232399999999998"/>
    <n v="4.3"/>
  </r>
  <r>
    <x v="0"/>
    <x v="1070"/>
    <x v="13"/>
    <x v="8"/>
    <x v="8"/>
    <x v="2"/>
    <x v="1"/>
    <x v="0"/>
    <n v="0"/>
    <n v="4.88"/>
    <n v="53.129800000000003"/>
    <n v="4.3"/>
  </r>
  <r>
    <x v="0"/>
    <x v="44"/>
    <x v="12"/>
    <x v="8"/>
    <x v="8"/>
    <x v="2"/>
    <x v="1"/>
    <x v="0"/>
    <n v="6.3313973999999995E-2"/>
    <n v="20.75"/>
    <n v="153.76820000000001"/>
    <n v="4.3"/>
  </r>
  <r>
    <x v="0"/>
    <x v="201"/>
    <x v="3"/>
    <x v="8"/>
    <x v="8"/>
    <x v="2"/>
    <x v="1"/>
    <x v="0"/>
    <n v="0"/>
    <n v="8.42"/>
    <n v="229.0352"/>
    <n v="4.3"/>
  </r>
  <r>
    <x v="0"/>
    <x v="344"/>
    <x v="3"/>
    <x v="8"/>
    <x v="8"/>
    <x v="2"/>
    <x v="1"/>
    <x v="0"/>
    <n v="2.9158763000000001E-2"/>
    <n v="9.6950000000000003"/>
    <n v="174.53700000000001"/>
    <n v="4.3"/>
  </r>
  <r>
    <x v="0"/>
    <x v="347"/>
    <x v="3"/>
    <x v="8"/>
    <x v="8"/>
    <x v="2"/>
    <x v="1"/>
    <x v="0"/>
    <n v="0.16140491400000001"/>
    <n v="15"/>
    <n v="185.82660000000001"/>
    <n v="4.3"/>
  </r>
  <r>
    <x v="0"/>
    <x v="652"/>
    <x v="11"/>
    <x v="8"/>
    <x v="8"/>
    <x v="2"/>
    <x v="1"/>
    <x v="0"/>
    <n v="0"/>
    <n v="5.3250000000000002"/>
    <n v="55.829799999999999"/>
    <n v="4.3"/>
  </r>
  <r>
    <x v="0"/>
    <x v="1071"/>
    <x v="11"/>
    <x v="8"/>
    <x v="8"/>
    <x v="2"/>
    <x v="1"/>
    <x v="0"/>
    <n v="6.7859567999999995E-2"/>
    <n v="13.5"/>
    <n v="60.156199999999998"/>
    <n v="4.3"/>
  </r>
  <r>
    <x v="0"/>
    <x v="1072"/>
    <x v="11"/>
    <x v="8"/>
    <x v="8"/>
    <x v="2"/>
    <x v="1"/>
    <x v="0"/>
    <n v="0.15680217099999999"/>
    <n v="17.75"/>
    <n v="242.15379999999999"/>
    <n v="4.3"/>
  </r>
  <r>
    <x v="0"/>
    <x v="957"/>
    <x v="2"/>
    <x v="8"/>
    <x v="8"/>
    <x v="2"/>
    <x v="1"/>
    <x v="0"/>
    <n v="8.2915016999999994E-2"/>
    <n v="7.75"/>
    <n v="34.955800000000004"/>
    <n v="4.3"/>
  </r>
  <r>
    <x v="0"/>
    <x v="1073"/>
    <x v="2"/>
    <x v="8"/>
    <x v="8"/>
    <x v="2"/>
    <x v="1"/>
    <x v="0"/>
    <n v="2.4201684000000001E-2"/>
    <n v="8.39"/>
    <n v="112.6176"/>
    <n v="4.3"/>
  </r>
  <r>
    <x v="0"/>
    <x v="958"/>
    <x v="2"/>
    <x v="8"/>
    <x v="8"/>
    <x v="2"/>
    <x v="1"/>
    <x v="0"/>
    <n v="7.6547632000000004E-2"/>
    <n v="8.84"/>
    <n v="109.5228"/>
    <n v="4.3"/>
  </r>
  <r>
    <x v="0"/>
    <x v="385"/>
    <x v="2"/>
    <x v="8"/>
    <x v="8"/>
    <x v="2"/>
    <x v="1"/>
    <x v="0"/>
    <n v="0"/>
    <n v="11.8"/>
    <n v="179.23439999999999"/>
    <n v="4.3"/>
  </r>
  <r>
    <x v="0"/>
    <x v="1074"/>
    <x v="2"/>
    <x v="8"/>
    <x v="8"/>
    <x v="2"/>
    <x v="1"/>
    <x v="0"/>
    <n v="1.6650191000000002E-2"/>
    <n v="16.2"/>
    <n v="97.4726"/>
    <n v="4.3"/>
  </r>
  <r>
    <x v="0"/>
    <x v="291"/>
    <x v="2"/>
    <x v="8"/>
    <x v="8"/>
    <x v="2"/>
    <x v="1"/>
    <x v="0"/>
    <n v="0.159825617"/>
    <n v="16.850000000000001"/>
    <n v="195.5478"/>
    <n v="4.3"/>
  </r>
  <r>
    <x v="0"/>
    <x v="311"/>
    <x v="0"/>
    <x v="8"/>
    <x v="8"/>
    <x v="2"/>
    <x v="1"/>
    <x v="0"/>
    <n v="3.0563448999999999E-2"/>
    <n v="10.3"/>
    <n v="114.41759999999999"/>
    <n v="4.3"/>
  </r>
  <r>
    <x v="0"/>
    <x v="815"/>
    <x v="0"/>
    <x v="8"/>
    <x v="8"/>
    <x v="2"/>
    <x v="1"/>
    <x v="0"/>
    <n v="4.3646901000000002E-2"/>
    <n v="13.6"/>
    <n v="155.7946"/>
    <n v="4.3"/>
  </r>
  <r>
    <x v="0"/>
    <x v="27"/>
    <x v="0"/>
    <x v="8"/>
    <x v="8"/>
    <x v="2"/>
    <x v="1"/>
    <x v="0"/>
    <n v="1.6593506000000001E-2"/>
    <n v="17.7"/>
    <n v="46.903399999999998"/>
    <n v="4.3"/>
  </r>
  <r>
    <x v="0"/>
    <x v="758"/>
    <x v="0"/>
    <x v="8"/>
    <x v="8"/>
    <x v="2"/>
    <x v="1"/>
    <x v="0"/>
    <n v="2.9648305999999999E-2"/>
    <n v="17.75"/>
    <n v="142.4838"/>
    <n v="4.3"/>
  </r>
  <r>
    <x v="0"/>
    <x v="226"/>
    <x v="7"/>
    <x v="8"/>
    <x v="8"/>
    <x v="2"/>
    <x v="1"/>
    <x v="0"/>
    <n v="6.5507998999999997E-2"/>
    <n v="19.350000000000001"/>
    <n v="168.98159999999999"/>
    <n v="4.3"/>
  </r>
  <r>
    <x v="0"/>
    <x v="1075"/>
    <x v="6"/>
    <x v="8"/>
    <x v="8"/>
    <x v="2"/>
    <x v="1"/>
    <x v="0"/>
    <n v="0.13468429200000001"/>
    <n v="7.63"/>
    <n v="47.040199999999999"/>
    <n v="4.3"/>
  </r>
  <r>
    <x v="0"/>
    <x v="822"/>
    <x v="6"/>
    <x v="8"/>
    <x v="8"/>
    <x v="2"/>
    <x v="1"/>
    <x v="0"/>
    <n v="7.5834824999999995E-2"/>
    <n v="11.65"/>
    <n v="82.990799999999993"/>
    <n v="4.3"/>
  </r>
  <r>
    <x v="0"/>
    <x v="1076"/>
    <x v="6"/>
    <x v="8"/>
    <x v="8"/>
    <x v="2"/>
    <x v="1"/>
    <x v="0"/>
    <n v="7.0288365000000005E-2"/>
    <n v="13"/>
    <n v="64.348399999999998"/>
    <n v="4.3"/>
  </r>
  <r>
    <x v="0"/>
    <x v="981"/>
    <x v="6"/>
    <x v="8"/>
    <x v="8"/>
    <x v="2"/>
    <x v="1"/>
    <x v="0"/>
    <n v="0.12801185900000001"/>
    <n v="19.600000000000001"/>
    <n v="166.88159999999999"/>
    <n v="4.3"/>
  </r>
  <r>
    <x v="0"/>
    <x v="1052"/>
    <x v="6"/>
    <x v="8"/>
    <x v="8"/>
    <x v="2"/>
    <x v="1"/>
    <x v="0"/>
    <n v="0"/>
    <n v="20.6"/>
    <n v="178.1344"/>
    <n v="4.3"/>
  </r>
  <r>
    <x v="0"/>
    <x v="1077"/>
    <x v="4"/>
    <x v="8"/>
    <x v="8"/>
    <x v="2"/>
    <x v="1"/>
    <x v="0"/>
    <n v="7.0430079999999999E-3"/>
    <n v="6.1150000000000002"/>
    <n v="190.35300000000001"/>
    <n v="4.3"/>
  </r>
  <r>
    <x v="1"/>
    <x v="518"/>
    <x v="4"/>
    <x v="8"/>
    <x v="8"/>
    <x v="2"/>
    <x v="1"/>
    <x v="0"/>
    <n v="9.6279190000000001E-2"/>
    <n v="9.6"/>
    <n v="167.3158"/>
    <n v="4.3"/>
  </r>
  <r>
    <x v="0"/>
    <x v="455"/>
    <x v="6"/>
    <x v="8"/>
    <x v="8"/>
    <x v="2"/>
    <x v="1"/>
    <x v="0"/>
    <n v="7.2863892999999999E-2"/>
    <n v="9.8000000000000007"/>
    <n v="118.60980000000001"/>
    <n v="4.3"/>
  </r>
  <r>
    <x v="1"/>
    <x v="1078"/>
    <x v="9"/>
    <x v="6"/>
    <x v="6"/>
    <x v="1"/>
    <x v="0"/>
    <x v="2"/>
    <n v="9.7805614999999999E-2"/>
    <n v="10.8"/>
    <n v="73.938000000000002"/>
    <n v="4.3"/>
  </r>
  <r>
    <x v="1"/>
    <x v="688"/>
    <x v="13"/>
    <x v="6"/>
    <x v="6"/>
    <x v="1"/>
    <x v="0"/>
    <x v="2"/>
    <n v="0.13575134999999999"/>
    <n v="15.6"/>
    <n v="111.5544"/>
    <n v="4.3"/>
  </r>
  <r>
    <x v="1"/>
    <x v="1079"/>
    <x v="13"/>
    <x v="6"/>
    <x v="6"/>
    <x v="1"/>
    <x v="0"/>
    <x v="2"/>
    <n v="5.7527544E-2"/>
    <n v="20"/>
    <n v="43.108600000000003"/>
    <n v="4.3"/>
  </r>
  <r>
    <x v="1"/>
    <x v="696"/>
    <x v="8"/>
    <x v="6"/>
    <x v="6"/>
    <x v="1"/>
    <x v="0"/>
    <x v="2"/>
    <n v="0.11566015"/>
    <n v="15.85"/>
    <n v="218.31659999999999"/>
    <n v="4.3"/>
  </r>
  <r>
    <x v="1"/>
    <x v="657"/>
    <x v="2"/>
    <x v="6"/>
    <x v="6"/>
    <x v="1"/>
    <x v="0"/>
    <x v="2"/>
    <n v="0"/>
    <n v="17.25"/>
    <n v="37.5822"/>
    <n v="4.3"/>
  </r>
  <r>
    <x v="1"/>
    <x v="1031"/>
    <x v="0"/>
    <x v="6"/>
    <x v="6"/>
    <x v="1"/>
    <x v="0"/>
    <x v="2"/>
    <n v="0.21430613100000001"/>
    <n v="8.1"/>
    <n v="213.99019999999999"/>
    <n v="4.3"/>
  </r>
  <r>
    <x v="1"/>
    <x v="940"/>
    <x v="0"/>
    <x v="6"/>
    <x v="6"/>
    <x v="1"/>
    <x v="0"/>
    <x v="2"/>
    <n v="5.0371508000000002E-2"/>
    <n v="14"/>
    <n v="214.7192"/>
    <n v="4.3"/>
  </r>
  <r>
    <x v="1"/>
    <x v="587"/>
    <x v="0"/>
    <x v="6"/>
    <x v="6"/>
    <x v="1"/>
    <x v="0"/>
    <x v="2"/>
    <n v="0.270300331"/>
    <n v="18.2"/>
    <n v="38.319000000000003"/>
    <n v="4.3"/>
  </r>
  <r>
    <x v="1"/>
    <x v="1080"/>
    <x v="0"/>
    <x v="6"/>
    <x v="6"/>
    <x v="1"/>
    <x v="0"/>
    <x v="2"/>
    <n v="3.9255412000000003E-2"/>
    <n v="20.6"/>
    <n v="94.477800000000002"/>
    <n v="4.3"/>
  </r>
  <r>
    <x v="1"/>
    <x v="1081"/>
    <x v="9"/>
    <x v="6"/>
    <x v="6"/>
    <x v="1"/>
    <x v="0"/>
    <x v="2"/>
    <n v="0.14032811000000001"/>
    <n v="6.3849999999999998"/>
    <n v="109.1596"/>
    <n v="4.3"/>
  </r>
  <r>
    <x v="1"/>
    <x v="577"/>
    <x v="1"/>
    <x v="6"/>
    <x v="6"/>
    <x v="1"/>
    <x v="0"/>
    <x v="2"/>
    <n v="8.7387669000000001E-2"/>
    <n v="17"/>
    <n v="125.07299999999999"/>
    <n v="4.3"/>
  </r>
  <r>
    <x v="1"/>
    <x v="1082"/>
    <x v="5"/>
    <x v="6"/>
    <x v="6"/>
    <x v="1"/>
    <x v="0"/>
    <x v="2"/>
    <n v="7.5000681999999999E-2"/>
    <n v="7.1050000000000004"/>
    <n v="61.056199999999997"/>
    <n v="4.3"/>
  </r>
  <r>
    <x v="1"/>
    <x v="1083"/>
    <x v="5"/>
    <x v="6"/>
    <x v="6"/>
    <x v="1"/>
    <x v="0"/>
    <x v="2"/>
    <n v="0.13439383599999999"/>
    <n v="9.1"/>
    <n v="48.071800000000003"/>
    <n v="4.3"/>
  </r>
  <r>
    <x v="1"/>
    <x v="1084"/>
    <x v="5"/>
    <x v="6"/>
    <x v="6"/>
    <x v="1"/>
    <x v="0"/>
    <x v="2"/>
    <n v="6.4410782999999999E-2"/>
    <n v="9.1050000000000004"/>
    <n v="33.39"/>
    <n v="4.3"/>
  </r>
  <r>
    <x v="1"/>
    <x v="1085"/>
    <x v="5"/>
    <x v="6"/>
    <x v="6"/>
    <x v="1"/>
    <x v="0"/>
    <x v="2"/>
    <n v="0.17314114999999999"/>
    <n v="12.5"/>
    <n v="168.44479999999999"/>
    <n v="4.3"/>
  </r>
  <r>
    <x v="1"/>
    <x v="1086"/>
    <x v="5"/>
    <x v="6"/>
    <x v="6"/>
    <x v="1"/>
    <x v="0"/>
    <x v="2"/>
    <n v="4.0725404999999999E-2"/>
    <n v="14"/>
    <n v="43.445399999999999"/>
    <n v="4.3"/>
  </r>
  <r>
    <x v="1"/>
    <x v="544"/>
    <x v="6"/>
    <x v="6"/>
    <x v="6"/>
    <x v="1"/>
    <x v="2"/>
    <x v="2"/>
    <n v="0.23335657100000001"/>
    <n v="16.850000000000001"/>
    <n v="146.57599999999999"/>
    <n v="4.3"/>
  </r>
  <r>
    <x v="1"/>
    <x v="1087"/>
    <x v="15"/>
    <x v="6"/>
    <x v="6"/>
    <x v="1"/>
    <x v="2"/>
    <x v="2"/>
    <n v="0.10084385999999999"/>
    <n v="18.25"/>
    <n v="166.3526"/>
    <n v="4.3"/>
  </r>
  <r>
    <x v="0"/>
    <x v="1088"/>
    <x v="13"/>
    <x v="6"/>
    <x v="6"/>
    <x v="1"/>
    <x v="2"/>
    <x v="2"/>
    <n v="5.046718E-2"/>
    <n v="8.3000000000000007"/>
    <n v="97.638400000000004"/>
    <n v="4.3"/>
  </r>
  <r>
    <x v="0"/>
    <x v="215"/>
    <x v="13"/>
    <x v="6"/>
    <x v="6"/>
    <x v="1"/>
    <x v="2"/>
    <x v="2"/>
    <n v="0.23535405500000001"/>
    <n v="9.8000000000000007"/>
    <n v="50.800800000000002"/>
    <n v="4.3"/>
  </r>
  <r>
    <x v="0"/>
    <x v="1089"/>
    <x v="8"/>
    <x v="6"/>
    <x v="6"/>
    <x v="1"/>
    <x v="2"/>
    <x v="2"/>
    <n v="4.9163321000000003E-2"/>
    <n v="5.94"/>
    <n v="186.4556"/>
    <n v="4.3"/>
  </r>
  <r>
    <x v="0"/>
    <x v="998"/>
    <x v="8"/>
    <x v="6"/>
    <x v="6"/>
    <x v="1"/>
    <x v="2"/>
    <x v="2"/>
    <n v="0.10689449199999999"/>
    <n v="14.5"/>
    <n v="260.45940000000002"/>
    <n v="4.3"/>
  </r>
  <r>
    <x v="0"/>
    <x v="889"/>
    <x v="3"/>
    <x v="6"/>
    <x v="6"/>
    <x v="1"/>
    <x v="2"/>
    <x v="2"/>
    <n v="8.8257770999999999E-2"/>
    <n v="8.9749999999999996"/>
    <n v="84.122399999999999"/>
    <n v="4.3"/>
  </r>
  <r>
    <x v="0"/>
    <x v="505"/>
    <x v="11"/>
    <x v="6"/>
    <x v="6"/>
    <x v="1"/>
    <x v="2"/>
    <x v="2"/>
    <n v="0.17919178199999999"/>
    <n v="11.8"/>
    <n v="224.27719999999999"/>
    <n v="4.3"/>
  </r>
  <r>
    <x v="0"/>
    <x v="1090"/>
    <x v="11"/>
    <x v="6"/>
    <x v="6"/>
    <x v="1"/>
    <x v="2"/>
    <x v="2"/>
    <n v="0.123727659"/>
    <n v="12.6"/>
    <n v="253.03559999999999"/>
    <n v="4.3"/>
  </r>
  <r>
    <x v="0"/>
    <x v="503"/>
    <x v="2"/>
    <x v="6"/>
    <x v="6"/>
    <x v="1"/>
    <x v="2"/>
    <x v="2"/>
    <n v="6.0302689E-2"/>
    <n v="11.1"/>
    <n v="175.87119999999999"/>
    <n v="4.3"/>
  </r>
  <r>
    <x v="0"/>
    <x v="393"/>
    <x v="2"/>
    <x v="6"/>
    <x v="6"/>
    <x v="1"/>
    <x v="2"/>
    <x v="2"/>
    <n v="0.12728305100000001"/>
    <n v="12.65"/>
    <n v="191.78460000000001"/>
    <n v="4.3"/>
  </r>
  <r>
    <x v="0"/>
    <x v="719"/>
    <x v="0"/>
    <x v="6"/>
    <x v="6"/>
    <x v="1"/>
    <x v="2"/>
    <x v="2"/>
    <n v="9.0008962999999997E-2"/>
    <n v="11.1"/>
    <n v="164.05260000000001"/>
    <n v="4.3"/>
  </r>
  <r>
    <x v="0"/>
    <x v="1091"/>
    <x v="0"/>
    <x v="6"/>
    <x v="6"/>
    <x v="1"/>
    <x v="2"/>
    <x v="2"/>
    <n v="3.6773101000000002E-2"/>
    <n v="12.6"/>
    <n v="250.3092"/>
    <n v="4.3"/>
  </r>
  <r>
    <x v="0"/>
    <x v="936"/>
    <x v="0"/>
    <x v="6"/>
    <x v="6"/>
    <x v="1"/>
    <x v="2"/>
    <x v="2"/>
    <n v="4.4024162999999998E-2"/>
    <n v="15.5"/>
    <n v="102.03319999999999"/>
    <n v="4.3"/>
  </r>
  <r>
    <x v="0"/>
    <x v="758"/>
    <x v="0"/>
    <x v="6"/>
    <x v="6"/>
    <x v="1"/>
    <x v="2"/>
    <x v="2"/>
    <n v="4.9634572000000002E-2"/>
    <n v="17.75"/>
    <n v="140.28380000000001"/>
    <n v="4.3"/>
  </r>
  <r>
    <x v="0"/>
    <x v="266"/>
    <x v="0"/>
    <x v="6"/>
    <x v="6"/>
    <x v="1"/>
    <x v="2"/>
    <x v="2"/>
    <n v="0.100095288"/>
    <n v="20.2"/>
    <n v="125.26779999999999"/>
    <n v="4.3"/>
  </r>
  <r>
    <x v="0"/>
    <x v="142"/>
    <x v="7"/>
    <x v="6"/>
    <x v="6"/>
    <x v="1"/>
    <x v="2"/>
    <x v="2"/>
    <n v="0.13065744200000001"/>
    <n v="9.1950000000000003"/>
    <n v="106.45959999999999"/>
    <n v="4.3"/>
  </r>
  <r>
    <x v="0"/>
    <x v="550"/>
    <x v="7"/>
    <x v="6"/>
    <x v="6"/>
    <x v="1"/>
    <x v="2"/>
    <x v="2"/>
    <n v="9.1310237000000002E-2"/>
    <n v="11.3"/>
    <n v="96.909400000000005"/>
    <n v="4.3"/>
  </r>
  <r>
    <x v="0"/>
    <x v="210"/>
    <x v="6"/>
    <x v="6"/>
    <x v="6"/>
    <x v="1"/>
    <x v="2"/>
    <x v="2"/>
    <n v="4.8559680000000001E-2"/>
    <n v="6.61"/>
    <n v="188.4898"/>
    <n v="4.3"/>
  </r>
  <r>
    <x v="0"/>
    <x v="413"/>
    <x v="6"/>
    <x v="6"/>
    <x v="6"/>
    <x v="1"/>
    <x v="2"/>
    <x v="2"/>
    <n v="0"/>
    <n v="9.5"/>
    <n v="182.36080000000001"/>
    <n v="4.3"/>
  </r>
  <r>
    <x v="0"/>
    <x v="211"/>
    <x v="6"/>
    <x v="6"/>
    <x v="6"/>
    <x v="1"/>
    <x v="2"/>
    <x v="2"/>
    <n v="1.8623146E-2"/>
    <n v="10.3"/>
    <n v="87.853999999999999"/>
    <n v="4.3"/>
  </r>
  <r>
    <x v="1"/>
    <x v="271"/>
    <x v="13"/>
    <x v="3"/>
    <x v="3"/>
    <x v="1"/>
    <x v="2"/>
    <x v="0"/>
    <n v="0.13139479300000001"/>
    <n v="11.65"/>
    <n v="151.9024"/>
    <n v="4.3"/>
  </r>
  <r>
    <x v="1"/>
    <x v="985"/>
    <x v="8"/>
    <x v="3"/>
    <x v="3"/>
    <x v="1"/>
    <x v="2"/>
    <x v="0"/>
    <n v="4.6336634000000002E-2"/>
    <n v="15"/>
    <n v="120.0414"/>
    <n v="4.3"/>
  </r>
  <r>
    <x v="1"/>
    <x v="1092"/>
    <x v="12"/>
    <x v="3"/>
    <x v="3"/>
    <x v="1"/>
    <x v="2"/>
    <x v="0"/>
    <n v="0.14298686299999999"/>
    <n v="15.6"/>
    <n v="130.39940000000001"/>
    <n v="4.3"/>
  </r>
  <r>
    <x v="1"/>
    <x v="1093"/>
    <x v="3"/>
    <x v="3"/>
    <x v="3"/>
    <x v="1"/>
    <x v="2"/>
    <x v="0"/>
    <n v="1.5259083999999999E-2"/>
    <n v="7.4050000000000002"/>
    <n v="91.014600000000002"/>
    <n v="4.3"/>
  </r>
  <r>
    <x v="1"/>
    <x v="472"/>
    <x v="3"/>
    <x v="3"/>
    <x v="3"/>
    <x v="1"/>
    <x v="2"/>
    <x v="0"/>
    <n v="3.5240817000000001E-2"/>
    <n v="14.15"/>
    <n v="255.50139999999999"/>
    <n v="4.3"/>
  </r>
  <r>
    <x v="1"/>
    <x v="656"/>
    <x v="3"/>
    <x v="3"/>
    <x v="3"/>
    <x v="1"/>
    <x v="2"/>
    <x v="0"/>
    <n v="7.8489577000000005E-2"/>
    <n v="15.85"/>
    <n v="39.950600000000001"/>
    <n v="4.3"/>
  </r>
  <r>
    <x v="1"/>
    <x v="968"/>
    <x v="11"/>
    <x v="3"/>
    <x v="3"/>
    <x v="1"/>
    <x v="2"/>
    <x v="0"/>
    <n v="0.139436695"/>
    <n v="7.7850000000000001"/>
    <n v="103.03060000000001"/>
    <n v="4.3"/>
  </r>
  <r>
    <x v="1"/>
    <x v="728"/>
    <x v="11"/>
    <x v="3"/>
    <x v="3"/>
    <x v="1"/>
    <x v="2"/>
    <x v="0"/>
    <n v="2.0853376E-2"/>
    <n v="13.1"/>
    <n v="117.4782"/>
    <n v="4.3"/>
  </r>
  <r>
    <x v="1"/>
    <x v="496"/>
    <x v="11"/>
    <x v="3"/>
    <x v="3"/>
    <x v="1"/>
    <x v="2"/>
    <x v="0"/>
    <n v="7.9739852999999999E-2"/>
    <n v="13.3"/>
    <n v="233.03"/>
    <n v="4.3"/>
  </r>
  <r>
    <x v="1"/>
    <x v="322"/>
    <x v="11"/>
    <x v="3"/>
    <x v="3"/>
    <x v="1"/>
    <x v="2"/>
    <x v="0"/>
    <n v="4.5270426000000002E-2"/>
    <n v="19.100000000000001"/>
    <n v="38.813800000000001"/>
    <n v="4.3"/>
  </r>
  <r>
    <x v="1"/>
    <x v="1094"/>
    <x v="2"/>
    <x v="3"/>
    <x v="3"/>
    <x v="1"/>
    <x v="2"/>
    <x v="0"/>
    <n v="5.2511611E-2"/>
    <n v="10.5"/>
    <n v="90.783000000000001"/>
    <n v="4.3"/>
  </r>
  <r>
    <x v="1"/>
    <x v="617"/>
    <x v="2"/>
    <x v="3"/>
    <x v="3"/>
    <x v="1"/>
    <x v="2"/>
    <x v="0"/>
    <n v="1.8395194E-2"/>
    <n v="12.15"/>
    <n v="251.66980000000001"/>
    <n v="4.3"/>
  </r>
  <r>
    <x v="1"/>
    <x v="1095"/>
    <x v="2"/>
    <x v="3"/>
    <x v="3"/>
    <x v="1"/>
    <x v="2"/>
    <x v="0"/>
    <n v="1.1603492E-2"/>
    <n v="17.7"/>
    <n v="97.741"/>
    <n v="4.3"/>
  </r>
  <r>
    <x v="1"/>
    <x v="157"/>
    <x v="0"/>
    <x v="3"/>
    <x v="3"/>
    <x v="1"/>
    <x v="2"/>
    <x v="0"/>
    <n v="4.3526598999999999E-2"/>
    <n v="5.98"/>
    <n v="148.4418"/>
    <n v="4.3"/>
  </r>
  <r>
    <x v="1"/>
    <x v="1059"/>
    <x v="0"/>
    <x v="3"/>
    <x v="3"/>
    <x v="1"/>
    <x v="2"/>
    <x v="0"/>
    <n v="0.120443298"/>
    <n v="6.36"/>
    <n v="45.405999999999999"/>
    <n v="4.3"/>
  </r>
  <r>
    <x v="1"/>
    <x v="1096"/>
    <x v="0"/>
    <x v="3"/>
    <x v="3"/>
    <x v="1"/>
    <x v="2"/>
    <x v="0"/>
    <n v="0.175849067"/>
    <n v="19.850000000000001"/>
    <n v="222.0772"/>
    <n v="4.3"/>
  </r>
  <r>
    <x v="1"/>
    <x v="669"/>
    <x v="1"/>
    <x v="3"/>
    <x v="3"/>
    <x v="1"/>
    <x v="2"/>
    <x v="0"/>
    <n v="0.112177581"/>
    <n v="8.42"/>
    <n v="65.916799999999995"/>
    <n v="4.3"/>
  </r>
  <r>
    <x v="1"/>
    <x v="1097"/>
    <x v="1"/>
    <x v="3"/>
    <x v="3"/>
    <x v="1"/>
    <x v="2"/>
    <x v="0"/>
    <n v="6.9487587000000003E-2"/>
    <n v="9"/>
    <n v="266.6884"/>
    <n v="4.3"/>
  </r>
  <r>
    <x v="1"/>
    <x v="562"/>
    <x v="1"/>
    <x v="3"/>
    <x v="3"/>
    <x v="1"/>
    <x v="2"/>
    <x v="0"/>
    <n v="8.2263559999999999E-2"/>
    <n v="17.600000000000001"/>
    <n v="160.49199999999999"/>
    <n v="4.3"/>
  </r>
  <r>
    <x v="1"/>
    <x v="122"/>
    <x v="1"/>
    <x v="3"/>
    <x v="3"/>
    <x v="1"/>
    <x v="2"/>
    <x v="0"/>
    <n v="1.8889593E-2"/>
    <n v="17.600000000000001"/>
    <n v="236.25899999999999"/>
    <n v="4.3"/>
  </r>
  <r>
    <x v="1"/>
    <x v="489"/>
    <x v="1"/>
    <x v="3"/>
    <x v="3"/>
    <x v="1"/>
    <x v="2"/>
    <x v="0"/>
    <n v="3.0469699999999999E-2"/>
    <n v="18.350000000000001"/>
    <n v="191.31620000000001"/>
    <n v="4.3"/>
  </r>
  <r>
    <x v="1"/>
    <x v="946"/>
    <x v="5"/>
    <x v="3"/>
    <x v="3"/>
    <x v="1"/>
    <x v="2"/>
    <x v="0"/>
    <n v="2.6163191999999998E-2"/>
    <n v="6.59"/>
    <n v="121.5098"/>
    <n v="4.3"/>
  </r>
  <r>
    <x v="1"/>
    <x v="425"/>
    <x v="5"/>
    <x v="3"/>
    <x v="3"/>
    <x v="1"/>
    <x v="2"/>
    <x v="0"/>
    <n v="2.7253711E-2"/>
    <n v="10.5"/>
    <n v="170.91059999999999"/>
    <n v="4.3"/>
  </r>
  <r>
    <x v="1"/>
    <x v="1098"/>
    <x v="5"/>
    <x v="3"/>
    <x v="3"/>
    <x v="1"/>
    <x v="2"/>
    <x v="0"/>
    <n v="0"/>
    <n v="10.85"/>
    <n v="119.0808"/>
    <n v="4.3"/>
  </r>
  <r>
    <x v="1"/>
    <x v="526"/>
    <x v="5"/>
    <x v="3"/>
    <x v="3"/>
    <x v="1"/>
    <x v="2"/>
    <x v="0"/>
    <n v="0.16380550899999999"/>
    <n v="12.35"/>
    <n v="117.61239999999999"/>
    <n v="4.3"/>
  </r>
  <r>
    <x v="1"/>
    <x v="1099"/>
    <x v="5"/>
    <x v="3"/>
    <x v="3"/>
    <x v="1"/>
    <x v="2"/>
    <x v="0"/>
    <n v="4.2175992000000002E-2"/>
    <n v="12.65"/>
    <n v="106.49379999999999"/>
    <n v="4.3"/>
  </r>
  <r>
    <x v="1"/>
    <x v="1100"/>
    <x v="5"/>
    <x v="3"/>
    <x v="3"/>
    <x v="1"/>
    <x v="2"/>
    <x v="0"/>
    <n v="2.9420857000000002E-2"/>
    <n v="16.350000000000001"/>
    <n v="256.96460000000002"/>
    <n v="4.3"/>
  </r>
  <r>
    <x v="1"/>
    <x v="1101"/>
    <x v="5"/>
    <x v="3"/>
    <x v="3"/>
    <x v="1"/>
    <x v="2"/>
    <x v="0"/>
    <n v="2.6598474E-2"/>
    <n v="16.7"/>
    <n v="245.8776"/>
    <n v="4.3"/>
  </r>
  <r>
    <x v="1"/>
    <x v="103"/>
    <x v="5"/>
    <x v="3"/>
    <x v="3"/>
    <x v="1"/>
    <x v="2"/>
    <x v="0"/>
    <n v="3.8705317000000003E-2"/>
    <n v="17.100000000000001"/>
    <n v="165.08420000000001"/>
    <n v="4.3"/>
  </r>
  <r>
    <x v="1"/>
    <x v="1102"/>
    <x v="5"/>
    <x v="3"/>
    <x v="3"/>
    <x v="1"/>
    <x v="2"/>
    <x v="0"/>
    <n v="8.8908547000000004E-2"/>
    <n v="18.350000000000001"/>
    <n v="192.85040000000001"/>
    <n v="4.3"/>
  </r>
  <r>
    <x v="1"/>
    <x v="490"/>
    <x v="5"/>
    <x v="3"/>
    <x v="3"/>
    <x v="1"/>
    <x v="2"/>
    <x v="0"/>
    <n v="4.1256807E-2"/>
    <n v="19.600000000000001"/>
    <n v="88.851399999999998"/>
    <n v="4.3"/>
  </r>
  <r>
    <x v="1"/>
    <x v="1103"/>
    <x v="5"/>
    <x v="3"/>
    <x v="3"/>
    <x v="1"/>
    <x v="2"/>
    <x v="0"/>
    <n v="3.4623781999999999E-2"/>
    <n v="20.100000000000001"/>
    <n v="118.9782"/>
    <n v="4.3"/>
  </r>
  <r>
    <x v="1"/>
    <x v="702"/>
    <x v="5"/>
    <x v="3"/>
    <x v="3"/>
    <x v="1"/>
    <x v="2"/>
    <x v="0"/>
    <n v="0.14316437100000001"/>
    <n v="20.5"/>
    <n v="34.918999999999997"/>
    <n v="4.3"/>
  </r>
  <r>
    <x v="1"/>
    <x v="901"/>
    <x v="5"/>
    <x v="3"/>
    <x v="3"/>
    <x v="1"/>
    <x v="2"/>
    <x v="0"/>
    <n v="1.0593468999999999E-2"/>
    <n v="21.1"/>
    <n v="234.29580000000001"/>
    <n v="4.3"/>
  </r>
  <r>
    <x v="1"/>
    <x v="1104"/>
    <x v="10"/>
    <x v="3"/>
    <x v="3"/>
    <x v="1"/>
    <x v="2"/>
    <x v="0"/>
    <n v="1.1180713E-2"/>
    <n v="14.65"/>
    <n v="53.861400000000003"/>
    <n v="4.3"/>
  </r>
  <r>
    <x v="1"/>
    <x v="1105"/>
    <x v="14"/>
    <x v="3"/>
    <x v="3"/>
    <x v="1"/>
    <x v="2"/>
    <x v="0"/>
    <n v="5.3980686E-2"/>
    <n v="19.850000000000001"/>
    <n v="196.8768"/>
    <n v="4.3"/>
  </r>
  <r>
    <x v="1"/>
    <x v="893"/>
    <x v="6"/>
    <x v="3"/>
    <x v="3"/>
    <x v="1"/>
    <x v="2"/>
    <x v="0"/>
    <n v="0.107307677"/>
    <n v="10.195"/>
    <n v="149.80760000000001"/>
    <n v="4.3"/>
  </r>
  <r>
    <x v="1"/>
    <x v="341"/>
    <x v="6"/>
    <x v="3"/>
    <x v="3"/>
    <x v="1"/>
    <x v="2"/>
    <x v="0"/>
    <n v="0"/>
    <n v="15.85"/>
    <n v="55.195599999999999"/>
    <n v="4.3"/>
  </r>
  <r>
    <x v="1"/>
    <x v="198"/>
    <x v="6"/>
    <x v="3"/>
    <x v="3"/>
    <x v="1"/>
    <x v="2"/>
    <x v="0"/>
    <n v="1.2597384E-2"/>
    <n v="18.2"/>
    <n v="141.21799999999999"/>
    <n v="4.3"/>
  </r>
  <r>
    <x v="1"/>
    <x v="953"/>
    <x v="6"/>
    <x v="3"/>
    <x v="3"/>
    <x v="1"/>
    <x v="2"/>
    <x v="0"/>
    <n v="7.5908374000000001E-2"/>
    <n v="18.25"/>
    <n v="213.42179999999999"/>
    <n v="4.3"/>
  </r>
  <r>
    <x v="1"/>
    <x v="954"/>
    <x v="4"/>
    <x v="3"/>
    <x v="3"/>
    <x v="1"/>
    <x v="2"/>
    <x v="0"/>
    <n v="1.3830218E-2"/>
    <n v="9.8000000000000007"/>
    <n v="45.305999999999997"/>
    <n v="4.3"/>
  </r>
  <r>
    <x v="1"/>
    <x v="922"/>
    <x v="4"/>
    <x v="3"/>
    <x v="3"/>
    <x v="1"/>
    <x v="2"/>
    <x v="0"/>
    <n v="4.4840932999999999E-2"/>
    <n v="14.8"/>
    <n v="78.367000000000004"/>
    <n v="4.3"/>
  </r>
  <r>
    <x v="1"/>
    <x v="1106"/>
    <x v="15"/>
    <x v="3"/>
    <x v="3"/>
    <x v="1"/>
    <x v="2"/>
    <x v="0"/>
    <n v="0.15386118100000001"/>
    <n v="15"/>
    <n v="108.5938"/>
    <n v="4.3"/>
  </r>
  <r>
    <x v="0"/>
    <x v="674"/>
    <x v="13"/>
    <x v="3"/>
    <x v="3"/>
    <x v="1"/>
    <x v="2"/>
    <x v="0"/>
    <n v="4.9580407E-2"/>
    <n v="6.2149999999999999"/>
    <n v="227.40620000000001"/>
    <n v="4.3"/>
  </r>
  <r>
    <x v="0"/>
    <x v="855"/>
    <x v="13"/>
    <x v="3"/>
    <x v="3"/>
    <x v="1"/>
    <x v="2"/>
    <x v="0"/>
    <n v="0.103935018"/>
    <n v="6.63"/>
    <n v="166.85"/>
    <n v="4.3"/>
  </r>
  <r>
    <x v="0"/>
    <x v="387"/>
    <x v="13"/>
    <x v="3"/>
    <x v="3"/>
    <x v="1"/>
    <x v="2"/>
    <x v="0"/>
    <n v="2.9535852000000001E-2"/>
    <n v="6.71"/>
    <n v="67.514200000000002"/>
    <n v="4.3"/>
  </r>
  <r>
    <x v="0"/>
    <x v="661"/>
    <x v="13"/>
    <x v="3"/>
    <x v="3"/>
    <x v="1"/>
    <x v="2"/>
    <x v="0"/>
    <n v="5.5672032000000003E-2"/>
    <n v="11.85"/>
    <n v="50.566600000000001"/>
    <n v="4.3"/>
  </r>
  <r>
    <x v="0"/>
    <x v="1041"/>
    <x v="8"/>
    <x v="3"/>
    <x v="3"/>
    <x v="1"/>
    <x v="2"/>
    <x v="0"/>
    <n v="5.4439120000000001E-2"/>
    <n v="8.6"/>
    <n v="128.83099999999999"/>
    <n v="4.3"/>
  </r>
  <r>
    <x v="0"/>
    <x v="998"/>
    <x v="8"/>
    <x v="3"/>
    <x v="3"/>
    <x v="1"/>
    <x v="2"/>
    <x v="0"/>
    <n v="6.3810405000000001E-2"/>
    <n v="14.5"/>
    <n v="263.25940000000003"/>
    <n v="4.3"/>
  </r>
  <r>
    <x v="0"/>
    <x v="1107"/>
    <x v="3"/>
    <x v="3"/>
    <x v="3"/>
    <x v="1"/>
    <x v="2"/>
    <x v="0"/>
    <n v="0.17014178699999999"/>
    <n v="11.8"/>
    <n v="116.7834"/>
    <n v="4.3"/>
  </r>
  <r>
    <x v="0"/>
    <x v="480"/>
    <x v="2"/>
    <x v="3"/>
    <x v="3"/>
    <x v="1"/>
    <x v="2"/>
    <x v="0"/>
    <n v="0.14989039500000001"/>
    <n v="7.8250000000000002"/>
    <n v="159.02879999999999"/>
    <n v="4.3"/>
  </r>
  <r>
    <x v="0"/>
    <x v="393"/>
    <x v="2"/>
    <x v="3"/>
    <x v="3"/>
    <x v="1"/>
    <x v="2"/>
    <x v="0"/>
    <n v="7.5981305999999998E-2"/>
    <n v="12.65"/>
    <n v="192.38460000000001"/>
    <n v="4.3"/>
  </r>
  <r>
    <x v="0"/>
    <x v="1074"/>
    <x v="2"/>
    <x v="3"/>
    <x v="3"/>
    <x v="1"/>
    <x v="2"/>
    <x v="0"/>
    <n v="1.6639482000000001E-2"/>
    <n v="16.2"/>
    <n v="95.872600000000006"/>
    <n v="4.3"/>
  </r>
  <r>
    <x v="0"/>
    <x v="206"/>
    <x v="2"/>
    <x v="3"/>
    <x v="3"/>
    <x v="1"/>
    <x v="2"/>
    <x v="0"/>
    <n v="5.4410179000000003E-2"/>
    <n v="20.100000000000001"/>
    <n v="151.3366"/>
    <n v="4.3"/>
  </r>
  <r>
    <x v="0"/>
    <x v="1108"/>
    <x v="0"/>
    <x v="3"/>
    <x v="3"/>
    <x v="1"/>
    <x v="2"/>
    <x v="0"/>
    <n v="3.0918872999999999E-2"/>
    <n v="7.55"/>
    <n v="123.9072"/>
    <n v="4.3"/>
  </r>
  <r>
    <x v="0"/>
    <x v="383"/>
    <x v="0"/>
    <x v="3"/>
    <x v="3"/>
    <x v="1"/>
    <x v="2"/>
    <x v="0"/>
    <n v="5.5259130000000004E-3"/>
    <n v="11.35"/>
    <n v="168.279"/>
    <n v="4.3"/>
  </r>
  <r>
    <x v="0"/>
    <x v="1109"/>
    <x v="0"/>
    <x v="3"/>
    <x v="3"/>
    <x v="1"/>
    <x v="2"/>
    <x v="0"/>
    <n v="4.1523070000000002E-2"/>
    <n v="12.6"/>
    <n v="124.30719999999999"/>
    <n v="4.3"/>
  </r>
  <r>
    <x v="0"/>
    <x v="1110"/>
    <x v="0"/>
    <x v="3"/>
    <x v="3"/>
    <x v="1"/>
    <x v="2"/>
    <x v="0"/>
    <n v="5.6941603E-2"/>
    <n v="17.2"/>
    <n v="222.50880000000001"/>
    <n v="4.3"/>
  </r>
  <r>
    <x v="0"/>
    <x v="292"/>
    <x v="0"/>
    <x v="3"/>
    <x v="3"/>
    <x v="1"/>
    <x v="2"/>
    <x v="0"/>
    <n v="0.142570104"/>
    <n v="18"/>
    <n v="88.251400000000004"/>
    <n v="4.3"/>
  </r>
  <r>
    <x v="0"/>
    <x v="1111"/>
    <x v="0"/>
    <x v="3"/>
    <x v="3"/>
    <x v="1"/>
    <x v="2"/>
    <x v="0"/>
    <n v="9.4218362999999999E-2"/>
    <n v="18.350000000000001"/>
    <n v="83.988200000000006"/>
    <n v="4.3"/>
  </r>
  <r>
    <x v="0"/>
    <x v="1006"/>
    <x v="0"/>
    <x v="3"/>
    <x v="3"/>
    <x v="1"/>
    <x v="2"/>
    <x v="0"/>
    <n v="0.10336390400000001"/>
    <n v="19"/>
    <n v="226.172"/>
    <n v="4.3"/>
  </r>
  <r>
    <x v="0"/>
    <x v="820"/>
    <x v="7"/>
    <x v="3"/>
    <x v="3"/>
    <x v="1"/>
    <x v="2"/>
    <x v="0"/>
    <n v="2.5904647999999999E-2"/>
    <n v="11.8"/>
    <n v="102.4674"/>
    <n v="4.3"/>
  </r>
  <r>
    <x v="0"/>
    <x v="1112"/>
    <x v="7"/>
    <x v="3"/>
    <x v="3"/>
    <x v="1"/>
    <x v="2"/>
    <x v="0"/>
    <n v="9.6020459000000002E-2"/>
    <n v="15.1"/>
    <n v="133.79419999999999"/>
    <n v="4.3"/>
  </r>
  <r>
    <x v="0"/>
    <x v="600"/>
    <x v="6"/>
    <x v="3"/>
    <x v="3"/>
    <x v="1"/>
    <x v="2"/>
    <x v="0"/>
    <n v="0.12939589500000001"/>
    <n v="5.0949999999999998"/>
    <n v="140.38380000000001"/>
    <n v="4.3"/>
  </r>
  <r>
    <x v="0"/>
    <x v="1113"/>
    <x v="6"/>
    <x v="3"/>
    <x v="3"/>
    <x v="1"/>
    <x v="2"/>
    <x v="0"/>
    <n v="4.0325274000000001E-2"/>
    <n v="5.7850000000000001"/>
    <n v="180.46600000000001"/>
    <n v="4.3"/>
  </r>
  <r>
    <x v="0"/>
    <x v="609"/>
    <x v="6"/>
    <x v="3"/>
    <x v="3"/>
    <x v="1"/>
    <x v="2"/>
    <x v="0"/>
    <n v="6.7020992000000001E-2"/>
    <n v="15.1"/>
    <n v="260.3304"/>
    <n v="4.3"/>
  </r>
  <r>
    <x v="0"/>
    <x v="409"/>
    <x v="6"/>
    <x v="3"/>
    <x v="3"/>
    <x v="1"/>
    <x v="2"/>
    <x v="0"/>
    <n v="0"/>
    <n v="15.6"/>
    <n v="170.61320000000001"/>
    <n v="4.3"/>
  </r>
  <r>
    <x v="0"/>
    <x v="1114"/>
    <x v="6"/>
    <x v="3"/>
    <x v="3"/>
    <x v="1"/>
    <x v="2"/>
    <x v="0"/>
    <n v="0.17261532700000001"/>
    <n v="16"/>
    <n v="154.59719999999999"/>
    <n v="4.3"/>
  </r>
  <r>
    <x v="0"/>
    <x v="1077"/>
    <x v="4"/>
    <x v="3"/>
    <x v="3"/>
    <x v="1"/>
    <x v="2"/>
    <x v="0"/>
    <n v="7.0384779999999999E-3"/>
    <n v="6.1150000000000002"/>
    <n v="189.25299999999999"/>
    <n v="4.3"/>
  </r>
  <r>
    <x v="0"/>
    <x v="1115"/>
    <x v="4"/>
    <x v="3"/>
    <x v="3"/>
    <x v="1"/>
    <x v="2"/>
    <x v="0"/>
    <n v="0.112571187"/>
    <n v="8.85"/>
    <n v="122.03879999999999"/>
    <n v="4.3"/>
  </r>
  <r>
    <x v="0"/>
    <x v="911"/>
    <x v="4"/>
    <x v="3"/>
    <x v="3"/>
    <x v="1"/>
    <x v="2"/>
    <x v="0"/>
    <n v="7.7108098999999999E-2"/>
    <n v="19.5"/>
    <n v="232.89580000000001"/>
    <n v="4.3"/>
  </r>
  <r>
    <x v="1"/>
    <x v="1116"/>
    <x v="6"/>
    <x v="1"/>
    <x v="1"/>
    <x v="1"/>
    <x v="0"/>
    <x v="1"/>
    <n v="3.5016753999999997E-2"/>
    <n v="14.15"/>
    <n v="245.3828"/>
    <n v="4.3"/>
  </r>
  <r>
    <x v="1"/>
    <x v="1117"/>
    <x v="4"/>
    <x v="1"/>
    <x v="1"/>
    <x v="1"/>
    <x v="0"/>
    <x v="1"/>
    <n v="7.9293752999999995E-2"/>
    <n v="6.1349999999999998"/>
    <n v="111.286"/>
    <n v="4.3"/>
  </r>
  <r>
    <x v="1"/>
    <x v="429"/>
    <x v="13"/>
    <x v="1"/>
    <x v="1"/>
    <x v="1"/>
    <x v="0"/>
    <x v="1"/>
    <n v="0"/>
    <n v="13.5"/>
    <n v="84.554000000000002"/>
    <n v="4.3"/>
  </r>
  <r>
    <x v="1"/>
    <x v="632"/>
    <x v="13"/>
    <x v="1"/>
    <x v="1"/>
    <x v="1"/>
    <x v="0"/>
    <x v="1"/>
    <n v="7.6385385E-2"/>
    <n v="15.1"/>
    <n v="88.483000000000004"/>
    <n v="4.3"/>
  </r>
  <r>
    <x v="1"/>
    <x v="779"/>
    <x v="13"/>
    <x v="1"/>
    <x v="1"/>
    <x v="1"/>
    <x v="0"/>
    <x v="1"/>
    <n v="7.6269050000000005E-2"/>
    <n v="17.75"/>
    <n v="113.1544"/>
    <n v="4.3"/>
  </r>
  <r>
    <x v="1"/>
    <x v="1079"/>
    <x v="13"/>
    <x v="1"/>
    <x v="1"/>
    <x v="1"/>
    <x v="0"/>
    <x v="1"/>
    <n v="0"/>
    <n v="20"/>
    <n v="43.4086"/>
    <n v="4.3"/>
  </r>
  <r>
    <x v="1"/>
    <x v="384"/>
    <x v="3"/>
    <x v="1"/>
    <x v="1"/>
    <x v="1"/>
    <x v="0"/>
    <x v="1"/>
    <n v="5.3506996000000001E-2"/>
    <n v="6.65"/>
    <n v="150.07339999999999"/>
    <n v="4.3"/>
  </r>
  <r>
    <x v="1"/>
    <x v="495"/>
    <x v="11"/>
    <x v="1"/>
    <x v="1"/>
    <x v="1"/>
    <x v="0"/>
    <x v="1"/>
    <n v="0"/>
    <n v="8.8949999999999996"/>
    <n v="42.013800000000003"/>
    <n v="4.3"/>
  </r>
  <r>
    <x v="1"/>
    <x v="52"/>
    <x v="11"/>
    <x v="1"/>
    <x v="1"/>
    <x v="1"/>
    <x v="0"/>
    <x v="1"/>
    <n v="2.8533032E-2"/>
    <n v="8.93"/>
    <n v="151.434"/>
    <n v="4.3"/>
  </r>
  <r>
    <x v="1"/>
    <x v="295"/>
    <x v="11"/>
    <x v="1"/>
    <x v="1"/>
    <x v="1"/>
    <x v="0"/>
    <x v="1"/>
    <n v="0.13736805099999999"/>
    <n v="10.895"/>
    <n v="264.35680000000002"/>
    <n v="4.3"/>
  </r>
  <r>
    <x v="1"/>
    <x v="537"/>
    <x v="11"/>
    <x v="1"/>
    <x v="1"/>
    <x v="1"/>
    <x v="0"/>
    <x v="1"/>
    <n v="2.4325592E-2"/>
    <n v="19.600000000000001"/>
    <n v="48.571800000000003"/>
    <n v="4.3"/>
  </r>
  <r>
    <x v="1"/>
    <x v="1118"/>
    <x v="2"/>
    <x v="1"/>
    <x v="1"/>
    <x v="1"/>
    <x v="0"/>
    <x v="1"/>
    <n v="0.169139066"/>
    <n v="12.85"/>
    <n v="46.405999999999999"/>
    <n v="4.3"/>
  </r>
  <r>
    <x v="1"/>
    <x v="118"/>
    <x v="2"/>
    <x v="1"/>
    <x v="1"/>
    <x v="1"/>
    <x v="0"/>
    <x v="1"/>
    <n v="2.6980351E-2"/>
    <n v="17.5"/>
    <n v="262.59100000000001"/>
    <n v="4.3"/>
  </r>
  <r>
    <x v="1"/>
    <x v="1119"/>
    <x v="0"/>
    <x v="1"/>
    <x v="1"/>
    <x v="1"/>
    <x v="0"/>
    <x v="1"/>
    <n v="0.14912561499999999"/>
    <n v="7.4749999999999996"/>
    <n v="241.68539999999999"/>
    <n v="4.3"/>
  </r>
  <r>
    <x v="1"/>
    <x v="1120"/>
    <x v="0"/>
    <x v="1"/>
    <x v="1"/>
    <x v="1"/>
    <x v="0"/>
    <x v="1"/>
    <n v="2.1583971E-2"/>
    <n v="13.5"/>
    <n v="179.5976"/>
    <n v="4.3"/>
  </r>
  <r>
    <x v="1"/>
    <x v="158"/>
    <x v="0"/>
    <x v="1"/>
    <x v="1"/>
    <x v="1"/>
    <x v="0"/>
    <x v="1"/>
    <n v="7.2592873000000002E-2"/>
    <n v="14.7"/>
    <n v="48.503399999999999"/>
    <n v="4.3"/>
  </r>
  <r>
    <x v="1"/>
    <x v="160"/>
    <x v="0"/>
    <x v="1"/>
    <x v="1"/>
    <x v="1"/>
    <x v="0"/>
    <x v="1"/>
    <n v="9.7127867000000007E-2"/>
    <n v="19.100000000000001"/>
    <n v="234.4958"/>
    <n v="4.3"/>
  </r>
  <r>
    <x v="1"/>
    <x v="915"/>
    <x v="9"/>
    <x v="1"/>
    <x v="1"/>
    <x v="1"/>
    <x v="0"/>
    <x v="1"/>
    <n v="4.2463727999999999E-2"/>
    <n v="9.3000000000000007"/>
    <n v="121.9388"/>
    <n v="4.3"/>
  </r>
  <r>
    <x v="1"/>
    <x v="669"/>
    <x v="1"/>
    <x v="1"/>
    <x v="1"/>
    <x v="1"/>
    <x v="0"/>
    <x v="1"/>
    <n v="0.112728355"/>
    <n v="8.42"/>
    <n v="65.816800000000001"/>
    <n v="4.3"/>
  </r>
  <r>
    <x v="1"/>
    <x v="841"/>
    <x v="1"/>
    <x v="1"/>
    <x v="1"/>
    <x v="1"/>
    <x v="0"/>
    <x v="1"/>
    <n v="0"/>
    <n v="12.15"/>
    <n v="224.44040000000001"/>
    <n v="4.3"/>
  </r>
  <r>
    <x v="1"/>
    <x v="122"/>
    <x v="1"/>
    <x v="1"/>
    <x v="1"/>
    <x v="1"/>
    <x v="0"/>
    <x v="1"/>
    <n v="1.8982338000000001E-2"/>
    <n v="17.600000000000001"/>
    <n v="237.059"/>
    <n v="4.3"/>
  </r>
  <r>
    <x v="1"/>
    <x v="164"/>
    <x v="5"/>
    <x v="1"/>
    <x v="1"/>
    <x v="1"/>
    <x v="0"/>
    <x v="1"/>
    <n v="2.4988699999999999E-2"/>
    <n v="5.88"/>
    <n v="150.33920000000001"/>
    <n v="4.3"/>
  </r>
  <r>
    <x v="1"/>
    <x v="1083"/>
    <x v="5"/>
    <x v="1"/>
    <x v="1"/>
    <x v="1"/>
    <x v="0"/>
    <x v="1"/>
    <n v="8.0619969E-2"/>
    <n v="9.1"/>
    <n v="47.471800000000002"/>
    <n v="4.3"/>
  </r>
  <r>
    <x v="1"/>
    <x v="66"/>
    <x v="5"/>
    <x v="1"/>
    <x v="1"/>
    <x v="1"/>
    <x v="0"/>
    <x v="1"/>
    <n v="4.7912071000000001E-2"/>
    <n v="11.3"/>
    <n v="179.86600000000001"/>
    <n v="4.3"/>
  </r>
  <r>
    <x v="1"/>
    <x v="1121"/>
    <x v="5"/>
    <x v="1"/>
    <x v="1"/>
    <x v="1"/>
    <x v="0"/>
    <x v="1"/>
    <n v="6.1226968999999999E-2"/>
    <n v="14.85"/>
    <n v="253.06979999999999"/>
    <n v="4.3"/>
  </r>
  <r>
    <x v="1"/>
    <x v="1122"/>
    <x v="5"/>
    <x v="1"/>
    <x v="1"/>
    <x v="1"/>
    <x v="0"/>
    <x v="1"/>
    <n v="5.0545501999999999E-2"/>
    <n v="16.2"/>
    <n v="191.61619999999999"/>
    <n v="4.3"/>
  </r>
  <r>
    <x v="1"/>
    <x v="902"/>
    <x v="5"/>
    <x v="1"/>
    <x v="1"/>
    <x v="1"/>
    <x v="0"/>
    <x v="1"/>
    <n v="1.040777E-2"/>
    <n v="18.75"/>
    <n v="209.49539999999999"/>
    <n v="4.3"/>
  </r>
  <r>
    <x v="1"/>
    <x v="469"/>
    <x v="5"/>
    <x v="1"/>
    <x v="1"/>
    <x v="1"/>
    <x v="0"/>
    <x v="1"/>
    <n v="6.6200667000000005E-2"/>
    <n v="20.2"/>
    <n v="61.451000000000001"/>
    <n v="4.3"/>
  </r>
  <r>
    <x v="1"/>
    <x v="749"/>
    <x v="5"/>
    <x v="1"/>
    <x v="1"/>
    <x v="1"/>
    <x v="0"/>
    <x v="1"/>
    <n v="3.9405676000000001E-2"/>
    <n v="20.7"/>
    <n v="149.8366"/>
    <n v="4.3"/>
  </r>
  <r>
    <x v="1"/>
    <x v="104"/>
    <x v="7"/>
    <x v="1"/>
    <x v="1"/>
    <x v="1"/>
    <x v="0"/>
    <x v="1"/>
    <n v="1.6802225E-2"/>
    <n v="17.5"/>
    <n v="138.518"/>
    <n v="4.3"/>
  </r>
  <r>
    <x v="1"/>
    <x v="195"/>
    <x v="10"/>
    <x v="1"/>
    <x v="1"/>
    <x v="1"/>
    <x v="0"/>
    <x v="1"/>
    <n v="1.2148836E-2"/>
    <n v="13.1"/>
    <n v="191.35300000000001"/>
    <n v="4.3"/>
  </r>
  <r>
    <x v="1"/>
    <x v="10"/>
    <x v="6"/>
    <x v="1"/>
    <x v="1"/>
    <x v="1"/>
    <x v="0"/>
    <x v="1"/>
    <n v="8.5312136999999996E-2"/>
    <n v="7.05"/>
    <n v="107.49120000000001"/>
    <n v="4.3"/>
  </r>
  <r>
    <x v="1"/>
    <x v="673"/>
    <x v="6"/>
    <x v="1"/>
    <x v="1"/>
    <x v="1"/>
    <x v="0"/>
    <x v="1"/>
    <n v="8.6304859999999997E-2"/>
    <n v="9"/>
    <n v="168.08160000000001"/>
    <n v="4.3"/>
  </r>
  <r>
    <x v="1"/>
    <x v="529"/>
    <x v="6"/>
    <x v="1"/>
    <x v="1"/>
    <x v="1"/>
    <x v="0"/>
    <x v="1"/>
    <n v="0.112553853"/>
    <n v="10.395"/>
    <n v="59.021999999999998"/>
    <n v="4.3"/>
  </r>
  <r>
    <x v="1"/>
    <x v="1123"/>
    <x v="6"/>
    <x v="1"/>
    <x v="1"/>
    <x v="1"/>
    <x v="0"/>
    <x v="1"/>
    <n v="2.6248606000000001E-2"/>
    <n v="17.5"/>
    <n v="255.13560000000001"/>
    <n v="4.3"/>
  </r>
  <r>
    <x v="1"/>
    <x v="1124"/>
    <x v="6"/>
    <x v="1"/>
    <x v="1"/>
    <x v="1"/>
    <x v="0"/>
    <x v="1"/>
    <n v="7.5501240999999997E-2"/>
    <n v="18.25"/>
    <n v="123.1046"/>
    <n v="4.3"/>
  </r>
  <r>
    <x v="1"/>
    <x v="130"/>
    <x v="6"/>
    <x v="1"/>
    <x v="1"/>
    <x v="1"/>
    <x v="0"/>
    <x v="1"/>
    <n v="7.7168705000000004E-2"/>
    <n v="18.600000000000001"/>
    <n v="160.62360000000001"/>
    <n v="4.3"/>
  </r>
  <r>
    <x v="1"/>
    <x v="131"/>
    <x v="6"/>
    <x v="1"/>
    <x v="1"/>
    <x v="1"/>
    <x v="0"/>
    <x v="1"/>
    <n v="3.9738392999999997E-2"/>
    <n v="19.600000000000001"/>
    <n v="163.7526"/>
    <n v="4.3"/>
  </r>
  <r>
    <x v="1"/>
    <x v="174"/>
    <x v="4"/>
    <x v="1"/>
    <x v="1"/>
    <x v="1"/>
    <x v="0"/>
    <x v="1"/>
    <n v="6.7730080999999998E-2"/>
    <n v="7.81"/>
    <n v="242.64859999999999"/>
    <n v="4.3"/>
  </r>
  <r>
    <x v="1"/>
    <x v="1024"/>
    <x v="4"/>
    <x v="1"/>
    <x v="1"/>
    <x v="1"/>
    <x v="0"/>
    <x v="1"/>
    <n v="1.7396307999999999E-2"/>
    <n v="8.43"/>
    <n v="196.07679999999999"/>
    <n v="4.3"/>
  </r>
  <r>
    <x v="1"/>
    <x v="1069"/>
    <x v="4"/>
    <x v="1"/>
    <x v="1"/>
    <x v="1"/>
    <x v="0"/>
    <x v="1"/>
    <n v="0.18425482600000001"/>
    <n v="14.15"/>
    <n v="82.427599999999998"/>
    <n v="4.3"/>
  </r>
  <r>
    <x v="1"/>
    <x v="491"/>
    <x v="4"/>
    <x v="1"/>
    <x v="1"/>
    <x v="1"/>
    <x v="0"/>
    <x v="1"/>
    <n v="4.9279391999999998E-2"/>
    <n v="15"/>
    <n v="65.716800000000006"/>
    <n v="4.3"/>
  </r>
  <r>
    <x v="1"/>
    <x v="133"/>
    <x v="4"/>
    <x v="1"/>
    <x v="1"/>
    <x v="1"/>
    <x v="0"/>
    <x v="1"/>
    <n v="0.10803618700000001"/>
    <n v="15.85"/>
    <n v="57.3904"/>
    <n v="4.3"/>
  </r>
  <r>
    <x v="1"/>
    <x v="1040"/>
    <x v="4"/>
    <x v="1"/>
    <x v="1"/>
    <x v="1"/>
    <x v="0"/>
    <x v="1"/>
    <n v="3.7337632000000003E-2"/>
    <n v="17.25"/>
    <n v="163.7526"/>
    <n v="4.3"/>
  </r>
  <r>
    <x v="0"/>
    <x v="216"/>
    <x v="13"/>
    <x v="1"/>
    <x v="1"/>
    <x v="1"/>
    <x v="0"/>
    <x v="1"/>
    <n v="3.8042233000000002E-2"/>
    <n v="17.75"/>
    <n v="154.26560000000001"/>
    <n v="4.3"/>
  </r>
  <r>
    <x v="0"/>
    <x v="1125"/>
    <x v="8"/>
    <x v="1"/>
    <x v="1"/>
    <x v="1"/>
    <x v="0"/>
    <x v="1"/>
    <n v="3.4745307000000003E-2"/>
    <n v="6.55"/>
    <n v="158.8288"/>
    <n v="4.3"/>
  </r>
  <r>
    <x v="0"/>
    <x v="106"/>
    <x v="12"/>
    <x v="1"/>
    <x v="1"/>
    <x v="1"/>
    <x v="0"/>
    <x v="1"/>
    <n v="5.6547986000000001E-2"/>
    <n v="13.85"/>
    <n v="232.73"/>
    <n v="4.3"/>
  </r>
  <r>
    <x v="0"/>
    <x v="1126"/>
    <x v="3"/>
    <x v="1"/>
    <x v="1"/>
    <x v="1"/>
    <x v="0"/>
    <x v="1"/>
    <n v="5.5451725E-2"/>
    <n v="7.81"/>
    <n v="122.6046"/>
    <n v="4.3"/>
  </r>
  <r>
    <x v="0"/>
    <x v="1127"/>
    <x v="3"/>
    <x v="1"/>
    <x v="1"/>
    <x v="1"/>
    <x v="0"/>
    <x v="1"/>
    <n v="0.13487073199999999"/>
    <n v="8.1"/>
    <n v="41.948"/>
    <n v="4.3"/>
  </r>
  <r>
    <x v="0"/>
    <x v="1128"/>
    <x v="3"/>
    <x v="1"/>
    <x v="1"/>
    <x v="1"/>
    <x v="0"/>
    <x v="1"/>
    <n v="2.8391878999999998E-2"/>
    <n v="8.6300000000000008"/>
    <n v="173.94220000000001"/>
    <n v="4.3"/>
  </r>
  <r>
    <x v="0"/>
    <x v="835"/>
    <x v="3"/>
    <x v="1"/>
    <x v="1"/>
    <x v="1"/>
    <x v="0"/>
    <x v="1"/>
    <n v="3.1573245999999999E-2"/>
    <n v="13.65"/>
    <n v="99.47"/>
    <n v="4.3"/>
  </r>
  <r>
    <x v="0"/>
    <x v="851"/>
    <x v="3"/>
    <x v="1"/>
    <x v="1"/>
    <x v="1"/>
    <x v="0"/>
    <x v="1"/>
    <n v="5.4599767E-2"/>
    <n v="15"/>
    <n v="59.490400000000001"/>
    <n v="4.3"/>
  </r>
  <r>
    <x v="0"/>
    <x v="652"/>
    <x v="11"/>
    <x v="1"/>
    <x v="1"/>
    <x v="1"/>
    <x v="0"/>
    <x v="1"/>
    <n v="0.139244918"/>
    <n v="5.3250000000000002"/>
    <n v="53.029800000000002"/>
    <n v="4.3"/>
  </r>
  <r>
    <x v="0"/>
    <x v="1129"/>
    <x v="11"/>
    <x v="1"/>
    <x v="1"/>
    <x v="1"/>
    <x v="0"/>
    <x v="1"/>
    <n v="7.2689818000000003E-2"/>
    <n v="12.35"/>
    <n v="48.769199999999998"/>
    <n v="4.3"/>
  </r>
  <r>
    <x v="0"/>
    <x v="1090"/>
    <x v="11"/>
    <x v="1"/>
    <x v="1"/>
    <x v="1"/>
    <x v="0"/>
    <x v="1"/>
    <n v="7.4221559000000006E-2"/>
    <n v="12.6"/>
    <n v="255.93559999999999"/>
    <n v="4.3"/>
  </r>
  <r>
    <x v="0"/>
    <x v="24"/>
    <x v="11"/>
    <x v="1"/>
    <x v="1"/>
    <x v="1"/>
    <x v="0"/>
    <x v="1"/>
    <n v="6.5328932000000006E-2"/>
    <n v="16"/>
    <n v="78.498599999999996"/>
    <n v="4.3"/>
  </r>
  <r>
    <x v="0"/>
    <x v="450"/>
    <x v="11"/>
    <x v="1"/>
    <x v="1"/>
    <x v="1"/>
    <x v="0"/>
    <x v="1"/>
    <n v="6.8230319999999997E-2"/>
    <n v="18.850000000000001"/>
    <n v="121.044"/>
    <n v="4.3"/>
  </r>
  <r>
    <x v="0"/>
    <x v="1130"/>
    <x v="2"/>
    <x v="1"/>
    <x v="1"/>
    <x v="1"/>
    <x v="0"/>
    <x v="1"/>
    <n v="3.3692089000000001E-2"/>
    <n v="8.1549999999999994"/>
    <n v="76.235399999999998"/>
    <n v="4.3"/>
  </r>
  <r>
    <x v="0"/>
    <x v="376"/>
    <x v="2"/>
    <x v="1"/>
    <x v="1"/>
    <x v="1"/>
    <x v="0"/>
    <x v="1"/>
    <n v="9.1283985999999998E-2"/>
    <n v="14.35"/>
    <n v="232.69839999999999"/>
    <n v="4.3"/>
  </r>
  <r>
    <x v="0"/>
    <x v="710"/>
    <x v="0"/>
    <x v="1"/>
    <x v="1"/>
    <x v="1"/>
    <x v="0"/>
    <x v="1"/>
    <n v="2.9100745000000001E-2"/>
    <n v="6.76"/>
    <n v="80.695999999999998"/>
    <n v="4.3"/>
  </r>
  <r>
    <x v="0"/>
    <x v="1131"/>
    <x v="0"/>
    <x v="1"/>
    <x v="1"/>
    <x v="1"/>
    <x v="0"/>
    <x v="1"/>
    <n v="0"/>
    <n v="7.72"/>
    <n v="117.7466"/>
    <n v="4.3"/>
  </r>
  <r>
    <x v="0"/>
    <x v="787"/>
    <x v="0"/>
    <x v="1"/>
    <x v="1"/>
    <x v="1"/>
    <x v="0"/>
    <x v="1"/>
    <n v="6.9219164999999999E-2"/>
    <n v="8.9600000000000009"/>
    <n v="196.57679999999999"/>
    <n v="4.3"/>
  </r>
  <r>
    <x v="0"/>
    <x v="719"/>
    <x v="0"/>
    <x v="1"/>
    <x v="1"/>
    <x v="1"/>
    <x v="0"/>
    <x v="1"/>
    <n v="0"/>
    <n v="11.1"/>
    <n v="165.55260000000001"/>
    <n v="4.3"/>
  </r>
  <r>
    <x v="0"/>
    <x v="378"/>
    <x v="0"/>
    <x v="1"/>
    <x v="1"/>
    <x v="1"/>
    <x v="0"/>
    <x v="1"/>
    <n v="3.8657256000000001E-2"/>
    <n v="12.35"/>
    <n v="110.25700000000001"/>
    <n v="4.3"/>
  </r>
  <r>
    <x v="0"/>
    <x v="756"/>
    <x v="0"/>
    <x v="1"/>
    <x v="1"/>
    <x v="1"/>
    <x v="0"/>
    <x v="1"/>
    <n v="8.2085786999999993E-2"/>
    <n v="12.5"/>
    <n v="92.248800000000003"/>
    <n v="4.3"/>
  </r>
  <r>
    <x v="0"/>
    <x v="314"/>
    <x v="0"/>
    <x v="1"/>
    <x v="1"/>
    <x v="1"/>
    <x v="0"/>
    <x v="1"/>
    <n v="3.5400659000000001E-2"/>
    <n v="14.85"/>
    <n v="161.95779999999999"/>
    <n v="4.3"/>
  </r>
  <r>
    <x v="0"/>
    <x v="1132"/>
    <x v="0"/>
    <x v="1"/>
    <x v="1"/>
    <x v="1"/>
    <x v="0"/>
    <x v="1"/>
    <n v="1.2254429000000001E-2"/>
    <n v="18.2"/>
    <n v="59.990400000000001"/>
    <n v="4.3"/>
  </r>
  <r>
    <x v="0"/>
    <x v="109"/>
    <x v="7"/>
    <x v="1"/>
    <x v="1"/>
    <x v="1"/>
    <x v="0"/>
    <x v="1"/>
    <n v="4.4432886999999997E-2"/>
    <n v="5.19"/>
    <n v="102.899"/>
    <n v="4.3"/>
  </r>
  <r>
    <x v="0"/>
    <x v="559"/>
    <x v="7"/>
    <x v="1"/>
    <x v="1"/>
    <x v="1"/>
    <x v="0"/>
    <x v="1"/>
    <n v="4.7220268000000003E-2"/>
    <n v="5.3049999999999997"/>
    <n v="181.96080000000001"/>
    <n v="4.3"/>
  </r>
  <r>
    <x v="0"/>
    <x v="964"/>
    <x v="7"/>
    <x v="1"/>
    <x v="1"/>
    <x v="1"/>
    <x v="0"/>
    <x v="1"/>
    <n v="0.15911489000000001"/>
    <n v="12.35"/>
    <n v="158.19460000000001"/>
    <n v="4.3"/>
  </r>
  <r>
    <x v="0"/>
    <x v="535"/>
    <x v="7"/>
    <x v="1"/>
    <x v="1"/>
    <x v="1"/>
    <x v="0"/>
    <x v="1"/>
    <n v="9.6906830999999999E-2"/>
    <n v="20.2"/>
    <n v="175.50280000000001"/>
    <n v="4.3"/>
  </r>
  <r>
    <x v="0"/>
    <x v="1048"/>
    <x v="6"/>
    <x v="1"/>
    <x v="1"/>
    <x v="1"/>
    <x v="0"/>
    <x v="1"/>
    <n v="2.9616107999999999E-2"/>
    <n v="5.1749999999999998"/>
    <n v="107.76220000000001"/>
    <n v="4.3"/>
  </r>
  <r>
    <x v="0"/>
    <x v="1113"/>
    <x v="6"/>
    <x v="1"/>
    <x v="1"/>
    <x v="1"/>
    <x v="0"/>
    <x v="1"/>
    <n v="4.0523265000000003E-2"/>
    <n v="5.7850000000000001"/>
    <n v="177.86600000000001"/>
    <n v="4.3"/>
  </r>
  <r>
    <x v="0"/>
    <x v="316"/>
    <x v="6"/>
    <x v="1"/>
    <x v="1"/>
    <x v="1"/>
    <x v="0"/>
    <x v="1"/>
    <n v="1.4270394E-2"/>
    <n v="9.6"/>
    <n v="187.38720000000001"/>
    <n v="4.3"/>
  </r>
  <r>
    <x v="0"/>
    <x v="609"/>
    <x v="6"/>
    <x v="1"/>
    <x v="1"/>
    <x v="1"/>
    <x v="0"/>
    <x v="1"/>
    <n v="6.7350054000000006E-2"/>
    <n v="15.1"/>
    <n v="257.3304"/>
    <n v="4.3"/>
  </r>
  <r>
    <x v="0"/>
    <x v="721"/>
    <x v="6"/>
    <x v="1"/>
    <x v="1"/>
    <x v="1"/>
    <x v="0"/>
    <x v="1"/>
    <n v="4.7449835000000003E-2"/>
    <n v="17.600000000000001"/>
    <n v="118.1782"/>
    <n v="4.3"/>
  </r>
  <r>
    <x v="0"/>
    <x v="523"/>
    <x v="4"/>
    <x v="1"/>
    <x v="1"/>
    <x v="1"/>
    <x v="0"/>
    <x v="1"/>
    <n v="3.2573724999999998E-2"/>
    <n v="8.26"/>
    <n v="125.07299999999999"/>
    <n v="4.3"/>
  </r>
  <r>
    <x v="0"/>
    <x v="1133"/>
    <x v="15"/>
    <x v="1"/>
    <x v="1"/>
    <x v="1"/>
    <x v="0"/>
    <x v="1"/>
    <n v="5.3397642000000002E-2"/>
    <n v="17.600000000000001"/>
    <n v="46.706000000000003"/>
    <n v="4.3"/>
  </r>
  <r>
    <x v="1"/>
    <x v="1134"/>
    <x v="4"/>
    <x v="1"/>
    <x v="1"/>
    <x v="1"/>
    <x v="0"/>
    <x v="1"/>
    <n v="0.11550099899999999"/>
    <n v="6.1349999999999998"/>
    <n v="161.12360000000001"/>
    <n v="4.3"/>
  </r>
  <r>
    <x v="0"/>
    <x v="80"/>
    <x v="2"/>
    <x v="1"/>
    <x v="1"/>
    <x v="1"/>
    <x v="0"/>
    <x v="1"/>
    <n v="6.7001825000000001E-2"/>
    <n v="11.3"/>
    <n v="259.19619999999998"/>
    <n v="4.3"/>
  </r>
  <r>
    <x v="0"/>
    <x v="557"/>
    <x v="0"/>
    <x v="1"/>
    <x v="1"/>
    <x v="1"/>
    <x v="0"/>
    <x v="1"/>
    <n v="4.4372393000000003E-2"/>
    <n v="13.1"/>
    <n v="180.33179999999999"/>
    <n v="4.3"/>
  </r>
  <r>
    <x v="1"/>
    <x v="175"/>
    <x v="13"/>
    <x v="7"/>
    <x v="7"/>
    <x v="1"/>
    <x v="0"/>
    <x v="3"/>
    <n v="8.0203852000000006E-2"/>
    <m/>
    <n v="77.995999999999995"/>
    <n v="4.3"/>
  </r>
  <r>
    <x v="1"/>
    <x v="1135"/>
    <x v="0"/>
    <x v="7"/>
    <x v="7"/>
    <x v="1"/>
    <x v="0"/>
    <x v="3"/>
    <n v="0"/>
    <m/>
    <n v="245.01439999999999"/>
    <n v="4.3"/>
  </r>
  <r>
    <x v="1"/>
    <x v="1136"/>
    <x v="0"/>
    <x v="7"/>
    <x v="7"/>
    <x v="1"/>
    <x v="0"/>
    <x v="3"/>
    <n v="0.147663025"/>
    <m/>
    <n v="106.02800000000001"/>
    <n v="4.3"/>
  </r>
  <r>
    <x v="1"/>
    <x v="1137"/>
    <x v="5"/>
    <x v="7"/>
    <x v="7"/>
    <x v="1"/>
    <x v="0"/>
    <x v="3"/>
    <n v="1.1762847E-2"/>
    <m/>
    <n v="153.53399999999999"/>
    <n v="4.3"/>
  </r>
  <r>
    <x v="1"/>
    <x v="1011"/>
    <x v="13"/>
    <x v="7"/>
    <x v="7"/>
    <x v="1"/>
    <x v="0"/>
    <x v="3"/>
    <n v="9.3010025999999996E-2"/>
    <m/>
    <n v="143.0812"/>
    <n v="4.3"/>
  </r>
  <r>
    <x v="1"/>
    <x v="1138"/>
    <x v="13"/>
    <x v="7"/>
    <x v="7"/>
    <x v="1"/>
    <x v="0"/>
    <x v="3"/>
    <n v="5.6161529000000002E-2"/>
    <m/>
    <n v="246.9118"/>
    <n v="4.3"/>
  </r>
  <r>
    <x v="1"/>
    <x v="1079"/>
    <x v="13"/>
    <x v="7"/>
    <x v="7"/>
    <x v="1"/>
    <x v="0"/>
    <x v="3"/>
    <n v="3.4203091999999997E-2"/>
    <m/>
    <n v="43.308599999999998"/>
    <n v="4.3"/>
  </r>
  <r>
    <x v="1"/>
    <x v="271"/>
    <x v="13"/>
    <x v="7"/>
    <x v="7"/>
    <x v="1"/>
    <x v="0"/>
    <x v="3"/>
    <n v="0.13086741299999999"/>
    <m/>
    <n v="150.80240000000001"/>
    <n v="4.3"/>
  </r>
  <r>
    <x v="1"/>
    <x v="656"/>
    <x v="3"/>
    <x v="7"/>
    <x v="7"/>
    <x v="1"/>
    <x v="0"/>
    <x v="3"/>
    <n v="7.8174542999999999E-2"/>
    <m/>
    <n v="39.950600000000001"/>
    <n v="4.3"/>
  </r>
  <r>
    <x v="1"/>
    <x v="1139"/>
    <x v="3"/>
    <x v="7"/>
    <x v="7"/>
    <x v="1"/>
    <x v="0"/>
    <x v="3"/>
    <n v="0.116762173"/>
    <m/>
    <n v="198.9768"/>
    <n v="4.3"/>
  </r>
  <r>
    <x v="1"/>
    <x v="116"/>
    <x v="3"/>
    <x v="7"/>
    <x v="7"/>
    <x v="1"/>
    <x v="0"/>
    <x v="3"/>
    <n v="7.3470233999999995E-2"/>
    <m/>
    <n v="205.3638"/>
    <n v="4.3"/>
  </r>
  <r>
    <x v="1"/>
    <x v="1016"/>
    <x v="11"/>
    <x v="7"/>
    <x v="7"/>
    <x v="1"/>
    <x v="0"/>
    <x v="3"/>
    <n v="1.769927E-2"/>
    <m/>
    <n v="74.2012"/>
    <n v="4.3"/>
  </r>
  <r>
    <x v="1"/>
    <x v="52"/>
    <x v="11"/>
    <x v="7"/>
    <x v="7"/>
    <x v="1"/>
    <x v="0"/>
    <x v="3"/>
    <n v="2.8279660000000002E-2"/>
    <m/>
    <n v="152.23400000000001"/>
    <n v="4.3"/>
  </r>
  <r>
    <x v="1"/>
    <x v="743"/>
    <x v="2"/>
    <x v="7"/>
    <x v="7"/>
    <x v="1"/>
    <x v="0"/>
    <x v="3"/>
    <n v="1.5385856999999999E-2"/>
    <m/>
    <n v="208.99279999999999"/>
    <n v="4.3"/>
  </r>
  <r>
    <x v="1"/>
    <x v="403"/>
    <x v="2"/>
    <x v="7"/>
    <x v="7"/>
    <x v="1"/>
    <x v="0"/>
    <x v="3"/>
    <n v="8.1614376000000002E-2"/>
    <m/>
    <n v="214.7534"/>
    <n v="4.3"/>
  </r>
  <r>
    <x v="1"/>
    <x v="1140"/>
    <x v="2"/>
    <x v="7"/>
    <x v="7"/>
    <x v="1"/>
    <x v="0"/>
    <x v="3"/>
    <n v="0"/>
    <m/>
    <n v="100.7042"/>
    <n v="4.3"/>
  </r>
  <r>
    <x v="1"/>
    <x v="507"/>
    <x v="0"/>
    <x v="7"/>
    <x v="7"/>
    <x v="1"/>
    <x v="0"/>
    <x v="3"/>
    <n v="3.0952737000000001E-2"/>
    <m/>
    <n v="160.15780000000001"/>
    <n v="4.3"/>
  </r>
  <r>
    <x v="1"/>
    <x v="1141"/>
    <x v="0"/>
    <x v="7"/>
    <x v="7"/>
    <x v="1"/>
    <x v="0"/>
    <x v="3"/>
    <n v="9.8629062000000003E-2"/>
    <m/>
    <n v="90.646199999999993"/>
    <n v="4.3"/>
  </r>
  <r>
    <x v="1"/>
    <x v="59"/>
    <x v="0"/>
    <x v="7"/>
    <x v="7"/>
    <x v="1"/>
    <x v="0"/>
    <x v="3"/>
    <n v="0.17176107700000001"/>
    <m/>
    <n v="115.7518"/>
    <n v="4.3"/>
  </r>
  <r>
    <x v="1"/>
    <x v="444"/>
    <x v="0"/>
    <x v="7"/>
    <x v="7"/>
    <x v="1"/>
    <x v="0"/>
    <x v="3"/>
    <n v="3.5183156E-2"/>
    <m/>
    <n v="37.8506"/>
    <n v="4.3"/>
  </r>
  <r>
    <x v="1"/>
    <x v="1142"/>
    <x v="0"/>
    <x v="7"/>
    <x v="7"/>
    <x v="1"/>
    <x v="0"/>
    <x v="3"/>
    <n v="2.0614212E-2"/>
    <m/>
    <n v="126.4046"/>
    <n v="4.3"/>
  </r>
  <r>
    <x v="1"/>
    <x v="324"/>
    <x v="0"/>
    <x v="7"/>
    <x v="7"/>
    <x v="1"/>
    <x v="0"/>
    <x v="3"/>
    <n v="4.9080853000000001E-2"/>
    <m/>
    <n v="147.77340000000001"/>
    <n v="4.3"/>
  </r>
  <r>
    <x v="1"/>
    <x v="641"/>
    <x v="0"/>
    <x v="7"/>
    <x v="7"/>
    <x v="1"/>
    <x v="0"/>
    <x v="3"/>
    <n v="3.6109413E-2"/>
    <m/>
    <n v="140.61539999999999"/>
    <n v="4.3"/>
  </r>
  <r>
    <x v="1"/>
    <x v="12"/>
    <x v="0"/>
    <x v="7"/>
    <x v="7"/>
    <x v="1"/>
    <x v="0"/>
    <x v="3"/>
    <n v="0.12779270100000001"/>
    <m/>
    <n v="111.18859999999999"/>
    <n v="4.3"/>
  </r>
  <r>
    <x v="1"/>
    <x v="642"/>
    <x v="0"/>
    <x v="7"/>
    <x v="7"/>
    <x v="1"/>
    <x v="0"/>
    <x v="3"/>
    <n v="2.6055106000000001E-2"/>
    <m/>
    <n v="169.54740000000001"/>
    <n v="4.3"/>
  </r>
  <r>
    <x v="1"/>
    <x v="1143"/>
    <x v="9"/>
    <x v="7"/>
    <x v="7"/>
    <x v="1"/>
    <x v="0"/>
    <x v="3"/>
    <n v="7.5084456999999993E-2"/>
    <m/>
    <n v="233.9616"/>
    <n v="4.3"/>
  </r>
  <r>
    <x v="1"/>
    <x v="277"/>
    <x v="1"/>
    <x v="7"/>
    <x v="7"/>
    <x v="1"/>
    <x v="0"/>
    <x v="3"/>
    <n v="0.116366304"/>
    <m/>
    <n v="158.363"/>
    <n v="4.3"/>
  </r>
  <r>
    <x v="1"/>
    <x v="31"/>
    <x v="1"/>
    <x v="7"/>
    <x v="7"/>
    <x v="1"/>
    <x v="0"/>
    <x v="3"/>
    <n v="1.9386057000000002E-2"/>
    <m/>
    <n v="194.57939999999999"/>
    <n v="4.3"/>
  </r>
  <r>
    <x v="1"/>
    <x v="168"/>
    <x v="5"/>
    <x v="7"/>
    <x v="7"/>
    <x v="1"/>
    <x v="0"/>
    <x v="3"/>
    <n v="0.17641157900000001"/>
    <m/>
    <n v="173.2422"/>
    <n v="4.3"/>
  </r>
  <r>
    <x v="1"/>
    <x v="332"/>
    <x v="5"/>
    <x v="7"/>
    <x v="7"/>
    <x v="1"/>
    <x v="0"/>
    <x v="3"/>
    <n v="3.4504413999999997E-2"/>
    <m/>
    <n v="125.202"/>
    <n v="4.3"/>
  </r>
  <r>
    <x v="1"/>
    <x v="513"/>
    <x v="5"/>
    <x v="7"/>
    <x v="7"/>
    <x v="1"/>
    <x v="0"/>
    <x v="3"/>
    <n v="8.2353075999999997E-2"/>
    <m/>
    <n v="176.90539999999999"/>
    <n v="4.3"/>
  </r>
  <r>
    <x v="1"/>
    <x v="250"/>
    <x v="5"/>
    <x v="7"/>
    <x v="7"/>
    <x v="1"/>
    <x v="0"/>
    <x v="3"/>
    <n v="2.9500320999999999E-2"/>
    <m/>
    <n v="46.208599999999997"/>
    <n v="4.3"/>
  </r>
  <r>
    <x v="1"/>
    <x v="65"/>
    <x v="5"/>
    <x v="7"/>
    <x v="7"/>
    <x v="1"/>
    <x v="0"/>
    <x v="3"/>
    <n v="4.7827138999999998E-2"/>
    <m/>
    <n v="105.3622"/>
    <n v="4.3"/>
  </r>
  <r>
    <x v="1"/>
    <x v="1053"/>
    <x v="7"/>
    <x v="7"/>
    <x v="7"/>
    <x v="1"/>
    <x v="0"/>
    <x v="3"/>
    <n v="5.2085615000000002E-2"/>
    <m/>
    <n v="242.85120000000001"/>
    <n v="4.3"/>
  </r>
  <r>
    <x v="1"/>
    <x v="1144"/>
    <x v="7"/>
    <x v="7"/>
    <x v="7"/>
    <x v="1"/>
    <x v="0"/>
    <x v="3"/>
    <n v="2.6933321E-2"/>
    <m/>
    <n v="78.466999999999999"/>
    <n v="4.3"/>
  </r>
  <r>
    <x v="1"/>
    <x v="104"/>
    <x v="7"/>
    <x v="7"/>
    <x v="7"/>
    <x v="1"/>
    <x v="0"/>
    <x v="3"/>
    <n v="1.6653022E-2"/>
    <m/>
    <n v="139.518"/>
    <n v="4.3"/>
  </r>
  <r>
    <x v="1"/>
    <x v="848"/>
    <x v="7"/>
    <x v="7"/>
    <x v="7"/>
    <x v="1"/>
    <x v="0"/>
    <x v="3"/>
    <n v="8.3536071000000003E-2"/>
    <m/>
    <n v="255.43299999999999"/>
    <n v="4.3"/>
  </r>
  <r>
    <x v="1"/>
    <x v="280"/>
    <x v="7"/>
    <x v="7"/>
    <x v="7"/>
    <x v="1"/>
    <x v="0"/>
    <x v="3"/>
    <n v="8.0649684999999999E-2"/>
    <m/>
    <n v="189.9846"/>
    <n v="4.3"/>
  </r>
  <r>
    <x v="1"/>
    <x v="194"/>
    <x v="7"/>
    <x v="7"/>
    <x v="7"/>
    <x v="1"/>
    <x v="0"/>
    <x v="3"/>
    <n v="9.9503430000000004E-3"/>
    <m/>
    <n v="185.5608"/>
    <n v="4.3"/>
  </r>
  <r>
    <x v="1"/>
    <x v="127"/>
    <x v="7"/>
    <x v="7"/>
    <x v="7"/>
    <x v="1"/>
    <x v="0"/>
    <x v="3"/>
    <n v="3.2381325000000002E-2"/>
    <m/>
    <n v="166.1842"/>
    <n v="4.3"/>
  </r>
  <r>
    <x v="1"/>
    <x v="924"/>
    <x v="7"/>
    <x v="7"/>
    <x v="7"/>
    <x v="1"/>
    <x v="0"/>
    <x v="3"/>
    <n v="8.0741927000000005E-2"/>
    <m/>
    <n v="220.87979999999999"/>
    <n v="4.3"/>
  </r>
  <r>
    <x v="1"/>
    <x v="1145"/>
    <x v="10"/>
    <x v="7"/>
    <x v="7"/>
    <x v="1"/>
    <x v="0"/>
    <x v="3"/>
    <n v="1.9381059999999999E-2"/>
    <m/>
    <n v="164.321"/>
    <n v="4.3"/>
  </r>
  <r>
    <x v="1"/>
    <x v="1146"/>
    <x v="6"/>
    <x v="7"/>
    <x v="7"/>
    <x v="1"/>
    <x v="0"/>
    <x v="3"/>
    <n v="8.8839949000000001E-2"/>
    <m/>
    <n v="254.2672"/>
    <n v="4.3"/>
  </r>
  <r>
    <x v="1"/>
    <x v="1147"/>
    <x v="6"/>
    <x v="7"/>
    <x v="7"/>
    <x v="1"/>
    <x v="0"/>
    <x v="3"/>
    <n v="0.17025446899999999"/>
    <m/>
    <n v="124.8704"/>
    <n v="4.3"/>
  </r>
  <r>
    <x v="1"/>
    <x v="1117"/>
    <x v="4"/>
    <x v="7"/>
    <x v="7"/>
    <x v="1"/>
    <x v="0"/>
    <x v="3"/>
    <n v="7.8589628999999994E-2"/>
    <m/>
    <n v="113.286"/>
    <n v="4.3"/>
  </r>
  <r>
    <x v="1"/>
    <x v="148"/>
    <x v="4"/>
    <x v="7"/>
    <x v="7"/>
    <x v="1"/>
    <x v="0"/>
    <x v="3"/>
    <n v="7.2928316000000007E-2"/>
    <m/>
    <n v="94.412000000000006"/>
    <n v="4.3"/>
  </r>
  <r>
    <x v="1"/>
    <x v="996"/>
    <x v="4"/>
    <x v="7"/>
    <x v="7"/>
    <x v="1"/>
    <x v="0"/>
    <x v="3"/>
    <n v="2.3463123999999998E-2"/>
    <m/>
    <n v="190.68459999999999"/>
    <n v="4.3"/>
  </r>
  <r>
    <x v="1"/>
    <x v="1040"/>
    <x v="4"/>
    <x v="7"/>
    <x v="7"/>
    <x v="1"/>
    <x v="0"/>
    <x v="3"/>
    <n v="3.7006075999999999E-2"/>
    <m/>
    <n v="164.7526"/>
    <n v="4.3"/>
  </r>
  <r>
    <x v="1"/>
    <x v="306"/>
    <x v="4"/>
    <x v="7"/>
    <x v="7"/>
    <x v="1"/>
    <x v="0"/>
    <x v="3"/>
    <n v="0.114609875"/>
    <m/>
    <n v="197.00839999999999"/>
    <n v="4.3"/>
  </r>
  <r>
    <x v="0"/>
    <x v="1148"/>
    <x v="8"/>
    <x v="7"/>
    <x v="7"/>
    <x v="1"/>
    <x v="0"/>
    <x v="3"/>
    <n v="7.5142107999999999E-2"/>
    <m/>
    <n v="145.84440000000001"/>
    <n v="4.3"/>
  </r>
  <r>
    <x v="0"/>
    <x v="887"/>
    <x v="8"/>
    <x v="7"/>
    <x v="7"/>
    <x v="1"/>
    <x v="0"/>
    <x v="3"/>
    <n v="4.368089E-2"/>
    <m/>
    <n v="110.157"/>
    <n v="4.3"/>
  </r>
  <r>
    <x v="0"/>
    <x v="934"/>
    <x v="8"/>
    <x v="7"/>
    <x v="7"/>
    <x v="1"/>
    <x v="0"/>
    <x v="3"/>
    <n v="2.2170591999999999E-2"/>
    <m/>
    <n v="105.199"/>
    <n v="4.3"/>
  </r>
  <r>
    <x v="0"/>
    <x v="111"/>
    <x v="3"/>
    <x v="7"/>
    <x v="7"/>
    <x v="1"/>
    <x v="0"/>
    <x v="3"/>
    <n v="0"/>
    <m/>
    <n v="100.3674"/>
    <n v="4.3"/>
  </r>
  <r>
    <x v="0"/>
    <x v="726"/>
    <x v="3"/>
    <x v="7"/>
    <x v="7"/>
    <x v="1"/>
    <x v="0"/>
    <x v="3"/>
    <n v="1.1937183000000001E-2"/>
    <m/>
    <n v="184.79239999999999"/>
    <n v="4.3"/>
  </r>
  <r>
    <x v="0"/>
    <x v="1073"/>
    <x v="2"/>
    <x v="7"/>
    <x v="7"/>
    <x v="1"/>
    <x v="0"/>
    <x v="3"/>
    <n v="2.4088444000000001E-2"/>
    <m/>
    <n v="112.7176"/>
    <n v="4.3"/>
  </r>
  <r>
    <x v="0"/>
    <x v="956"/>
    <x v="2"/>
    <x v="7"/>
    <x v="7"/>
    <x v="1"/>
    <x v="0"/>
    <x v="3"/>
    <n v="8.6837543000000003E-2"/>
    <m/>
    <n v="106.2306"/>
    <n v="4.3"/>
  </r>
  <r>
    <x v="0"/>
    <x v="629"/>
    <x v="0"/>
    <x v="7"/>
    <x v="7"/>
    <x v="1"/>
    <x v="0"/>
    <x v="3"/>
    <n v="4.9842613000000001E-2"/>
    <m/>
    <n v="164.2526"/>
    <n v="4.3"/>
  </r>
  <r>
    <x v="0"/>
    <x v="962"/>
    <x v="0"/>
    <x v="7"/>
    <x v="7"/>
    <x v="1"/>
    <x v="0"/>
    <x v="3"/>
    <n v="8.6983590999999999E-2"/>
    <m/>
    <n v="219.84559999999999"/>
    <n v="4.3"/>
  </r>
  <r>
    <x v="0"/>
    <x v="1149"/>
    <x v="0"/>
    <x v="7"/>
    <x v="7"/>
    <x v="1"/>
    <x v="0"/>
    <x v="3"/>
    <n v="5.3586457999999997E-2"/>
    <m/>
    <n v="89.785600000000002"/>
    <n v="4.3"/>
  </r>
  <r>
    <x v="0"/>
    <x v="1150"/>
    <x v="7"/>
    <x v="7"/>
    <x v="7"/>
    <x v="1"/>
    <x v="0"/>
    <x v="3"/>
    <n v="2.6949463E-2"/>
    <m/>
    <n v="197.71100000000001"/>
    <n v="4.3"/>
  </r>
  <r>
    <x v="0"/>
    <x v="1151"/>
    <x v="7"/>
    <x v="7"/>
    <x v="7"/>
    <x v="1"/>
    <x v="0"/>
    <x v="3"/>
    <n v="0.178210285"/>
    <m/>
    <n v="95.775199999999998"/>
    <n v="4.3"/>
  </r>
  <r>
    <x v="0"/>
    <x v="1152"/>
    <x v="6"/>
    <x v="7"/>
    <x v="7"/>
    <x v="1"/>
    <x v="0"/>
    <x v="3"/>
    <n v="8.7894475E-2"/>
    <m/>
    <n v="121.173"/>
    <n v="4.3"/>
  </r>
  <r>
    <x v="0"/>
    <x v="790"/>
    <x v="6"/>
    <x v="7"/>
    <x v="7"/>
    <x v="1"/>
    <x v="0"/>
    <x v="3"/>
    <n v="2.5795293E-2"/>
    <m/>
    <n v="80.230199999999996"/>
    <n v="4.3"/>
  </r>
  <r>
    <x v="0"/>
    <x v="1153"/>
    <x v="6"/>
    <x v="7"/>
    <x v="7"/>
    <x v="1"/>
    <x v="0"/>
    <x v="3"/>
    <n v="3.9031927000000001E-2"/>
    <m/>
    <n v="95.641000000000005"/>
    <n v="4.3"/>
  </r>
  <r>
    <x v="0"/>
    <x v="1115"/>
    <x v="4"/>
    <x v="7"/>
    <x v="7"/>
    <x v="1"/>
    <x v="0"/>
    <x v="3"/>
    <n v="0.112119359"/>
    <m/>
    <n v="123.03879999999999"/>
    <n v="4.3"/>
  </r>
  <r>
    <x v="1"/>
    <x v="275"/>
    <x v="0"/>
    <x v="3"/>
    <x v="3"/>
    <x v="1"/>
    <x v="2"/>
    <x v="0"/>
    <n v="6.8024299999999996E-2"/>
    <n v="16.350000000000001"/>
    <n v="196.4426"/>
    <n v="4.2"/>
  </r>
  <r>
    <x v="0"/>
    <x v="1154"/>
    <x v="6"/>
    <x v="3"/>
    <x v="3"/>
    <x v="1"/>
    <x v="2"/>
    <x v="0"/>
    <n v="0.138190277"/>
    <n v="18.850000000000001"/>
    <n v="250.8724"/>
    <n v="4.2"/>
  </r>
  <r>
    <x v="1"/>
    <x v="945"/>
    <x v="1"/>
    <x v="1"/>
    <x v="1"/>
    <x v="1"/>
    <x v="0"/>
    <x v="1"/>
    <n v="8.0829371999999997E-2"/>
    <n v="18.600000000000001"/>
    <n v="96.443600000000004"/>
    <n v="4.2"/>
  </r>
  <r>
    <x v="1"/>
    <x v="70"/>
    <x v="7"/>
    <x v="3"/>
    <x v="3"/>
    <x v="1"/>
    <x v="2"/>
    <x v="0"/>
    <n v="2.6818430000000001E-2"/>
    <n v="9.8000000000000007"/>
    <n v="126.002"/>
    <n v="4.2"/>
  </r>
  <r>
    <x v="1"/>
    <x v="1155"/>
    <x v="2"/>
    <x v="3"/>
    <x v="3"/>
    <x v="1"/>
    <x v="2"/>
    <x v="0"/>
    <n v="0.159803853"/>
    <n v="10.195"/>
    <n v="141.5154"/>
    <n v="4.2"/>
  </r>
  <r>
    <x v="0"/>
    <x v="1156"/>
    <x v="6"/>
    <x v="2"/>
    <x v="2"/>
    <x v="0"/>
    <x v="1"/>
    <x v="0"/>
    <n v="0.123115764"/>
    <n v="6.3049999999999997"/>
    <n v="95.643600000000006"/>
    <n v="4.2"/>
  </r>
  <r>
    <x v="0"/>
    <x v="558"/>
    <x v="7"/>
    <x v="7"/>
    <x v="9"/>
    <x v="0"/>
    <x v="1"/>
    <x v="2"/>
    <n v="6.4625342000000002E-2"/>
    <m/>
    <n v="176.93700000000001"/>
    <n v="4.2"/>
  </r>
  <r>
    <x v="1"/>
    <x v="284"/>
    <x v="4"/>
    <x v="4"/>
    <x v="4"/>
    <x v="2"/>
    <x v="1"/>
    <x v="0"/>
    <n v="6.3017847000000002E-2"/>
    <n v="12.65"/>
    <n v="159.05779999999999"/>
    <n v="4.2"/>
  </r>
  <r>
    <x v="1"/>
    <x v="1069"/>
    <x v="4"/>
    <x v="2"/>
    <x v="2"/>
    <x v="0"/>
    <x v="1"/>
    <x v="0"/>
    <n v="0.18350729499999999"/>
    <n v="14.15"/>
    <n v="82.427599999999998"/>
    <n v="4.2"/>
  </r>
  <r>
    <x v="1"/>
    <x v="5"/>
    <x v="2"/>
    <x v="6"/>
    <x v="6"/>
    <x v="1"/>
    <x v="1"/>
    <x v="2"/>
    <n v="9.1632160000000001E-3"/>
    <n v="8.89"/>
    <n v="101.7016"/>
    <n v="4.2"/>
  </r>
  <r>
    <x v="1"/>
    <x v="65"/>
    <x v="5"/>
    <x v="5"/>
    <x v="5"/>
    <x v="2"/>
    <x v="1"/>
    <x v="0"/>
    <n v="4.8331717000000003E-2"/>
    <n v="9.1950000000000003"/>
    <n v="105.1622"/>
    <n v="4.2"/>
  </r>
  <r>
    <x v="0"/>
    <x v="852"/>
    <x v="2"/>
    <x v="8"/>
    <x v="8"/>
    <x v="2"/>
    <x v="1"/>
    <x v="0"/>
    <n v="0"/>
    <n v="14"/>
    <n v="53.064"/>
    <n v="4.2"/>
  </r>
  <r>
    <x v="0"/>
    <x v="982"/>
    <x v="6"/>
    <x v="3"/>
    <x v="3"/>
    <x v="1"/>
    <x v="2"/>
    <x v="0"/>
    <n v="4.1922849999999998E-2"/>
    <n v="14"/>
    <n v="54.764000000000003"/>
    <n v="4.2"/>
  </r>
  <r>
    <x v="1"/>
    <x v="1157"/>
    <x v="1"/>
    <x v="7"/>
    <x v="9"/>
    <x v="0"/>
    <x v="1"/>
    <x v="2"/>
    <n v="0.12847846199999999"/>
    <m/>
    <n v="117.944"/>
    <n v="4.2"/>
  </r>
  <r>
    <x v="0"/>
    <x v="761"/>
    <x v="6"/>
    <x v="1"/>
    <x v="1"/>
    <x v="1"/>
    <x v="0"/>
    <x v="1"/>
    <n v="4.5165796000000001E-2"/>
    <n v="11.35"/>
    <n v="100.0016"/>
    <n v="4.2"/>
  </r>
  <r>
    <x v="0"/>
    <x v="629"/>
    <x v="0"/>
    <x v="4"/>
    <x v="4"/>
    <x v="2"/>
    <x v="1"/>
    <x v="0"/>
    <n v="5.0186726000000001E-2"/>
    <n v="11.85"/>
    <n v="164.15260000000001"/>
    <n v="4.2"/>
  </r>
  <r>
    <x v="1"/>
    <x v="154"/>
    <x v="11"/>
    <x v="8"/>
    <x v="8"/>
    <x v="2"/>
    <x v="1"/>
    <x v="0"/>
    <n v="5.8091482E-2"/>
    <n v="13.8"/>
    <n v="245.18020000000001"/>
    <n v="4.2"/>
  </r>
  <r>
    <x v="0"/>
    <x v="1158"/>
    <x v="6"/>
    <x v="5"/>
    <x v="5"/>
    <x v="2"/>
    <x v="1"/>
    <x v="0"/>
    <n v="0"/>
    <n v="5.78"/>
    <n v="263.7568"/>
    <n v="4.2"/>
  </r>
  <r>
    <x v="1"/>
    <x v="1159"/>
    <x v="11"/>
    <x v="8"/>
    <x v="8"/>
    <x v="2"/>
    <x v="1"/>
    <x v="0"/>
    <n v="8.7977262000000001E-2"/>
    <n v="14.1"/>
    <n v="229.0668"/>
    <n v="4.2"/>
  </r>
  <r>
    <x v="0"/>
    <x v="1160"/>
    <x v="7"/>
    <x v="4"/>
    <x v="4"/>
    <x v="2"/>
    <x v="1"/>
    <x v="0"/>
    <n v="7.6276207999999998E-2"/>
    <n v="17.600000000000001"/>
    <n v="110.92019999999999"/>
    <n v="4.2"/>
  </r>
  <r>
    <x v="1"/>
    <x v="1161"/>
    <x v="2"/>
    <x v="3"/>
    <x v="3"/>
    <x v="1"/>
    <x v="2"/>
    <x v="0"/>
    <n v="5.6245074999999999E-2"/>
    <n v="17.600000000000001"/>
    <n v="43.345399999999998"/>
    <n v="4.2"/>
  </r>
  <r>
    <x v="1"/>
    <x v="1162"/>
    <x v="9"/>
    <x v="5"/>
    <x v="5"/>
    <x v="2"/>
    <x v="1"/>
    <x v="0"/>
    <n v="0.141398626"/>
    <n v="15.75"/>
    <n v="250.53819999999999"/>
    <n v="4.2"/>
  </r>
  <r>
    <x v="1"/>
    <x v="25"/>
    <x v="2"/>
    <x v="4"/>
    <x v="4"/>
    <x v="2"/>
    <x v="1"/>
    <x v="0"/>
    <n v="0.13973522599999999"/>
    <n v="13.35"/>
    <n v="147.53919999999999"/>
    <n v="4.2"/>
  </r>
  <r>
    <x v="0"/>
    <x v="547"/>
    <x v="12"/>
    <x v="5"/>
    <x v="5"/>
    <x v="2"/>
    <x v="1"/>
    <x v="0"/>
    <n v="9.5102091999999999E-2"/>
    <n v="7.8949999999999996"/>
    <n v="104.4332"/>
    <n v="4.2"/>
  </r>
  <r>
    <x v="1"/>
    <x v="1163"/>
    <x v="6"/>
    <x v="7"/>
    <x v="9"/>
    <x v="0"/>
    <x v="1"/>
    <x v="2"/>
    <n v="9.2463920000000005E-2"/>
    <m/>
    <n v="190.9504"/>
    <n v="4.2"/>
  </r>
  <r>
    <x v="0"/>
    <x v="998"/>
    <x v="8"/>
    <x v="4"/>
    <x v="4"/>
    <x v="2"/>
    <x v="1"/>
    <x v="0"/>
    <n v="6.3993068E-2"/>
    <n v="14.5"/>
    <n v="260.45940000000002"/>
    <n v="4.2"/>
  </r>
  <r>
    <x v="1"/>
    <x v="633"/>
    <x v="11"/>
    <x v="2"/>
    <x v="2"/>
    <x v="0"/>
    <x v="1"/>
    <x v="0"/>
    <n v="5.8346939E-2"/>
    <n v="7.0750000000000002"/>
    <n v="142.21279999999999"/>
    <n v="4.2"/>
  </r>
  <r>
    <x v="1"/>
    <x v="489"/>
    <x v="1"/>
    <x v="7"/>
    <x v="9"/>
    <x v="0"/>
    <x v="1"/>
    <x v="2"/>
    <n v="5.3392943999999998E-2"/>
    <m/>
    <n v="193.81620000000001"/>
    <n v="4.2"/>
  </r>
  <r>
    <x v="1"/>
    <x v="428"/>
    <x v="13"/>
    <x v="7"/>
    <x v="9"/>
    <x v="0"/>
    <x v="1"/>
    <x v="2"/>
    <n v="6.5652494000000006E-2"/>
    <m/>
    <n v="48.903399999999998"/>
    <n v="4.2"/>
  </r>
  <r>
    <x v="0"/>
    <x v="1164"/>
    <x v="15"/>
    <x v="8"/>
    <x v="8"/>
    <x v="2"/>
    <x v="1"/>
    <x v="0"/>
    <n v="1.7627888000000001E-2"/>
    <n v="10.195"/>
    <n v="239.65379999999999"/>
    <n v="4.2"/>
  </r>
  <r>
    <x v="1"/>
    <x v="405"/>
    <x v="11"/>
    <x v="4"/>
    <x v="4"/>
    <x v="2"/>
    <x v="1"/>
    <x v="0"/>
    <n v="1.7191055E-2"/>
    <n v="7.9349999999999996"/>
    <n v="51.534999999999997"/>
    <n v="4.2"/>
  </r>
  <r>
    <x v="0"/>
    <x v="918"/>
    <x v="11"/>
    <x v="0"/>
    <x v="0"/>
    <x v="0"/>
    <x v="0"/>
    <x v="0"/>
    <n v="4.7565207999999998E-2"/>
    <n v="20.7"/>
    <n v="213.48759999999999"/>
    <n v="4.2"/>
  </r>
  <r>
    <x v="1"/>
    <x v="1165"/>
    <x v="0"/>
    <x v="2"/>
    <x v="2"/>
    <x v="0"/>
    <x v="1"/>
    <x v="0"/>
    <n v="2.2604051E-2"/>
    <n v="12.85"/>
    <n v="181.43180000000001"/>
    <n v="4.2"/>
  </r>
  <r>
    <x v="1"/>
    <x v="1166"/>
    <x v="11"/>
    <x v="3"/>
    <x v="3"/>
    <x v="1"/>
    <x v="2"/>
    <x v="0"/>
    <n v="0"/>
    <n v="8.7750000000000004"/>
    <n v="45.942799999999998"/>
    <n v="4.2"/>
  </r>
  <r>
    <x v="1"/>
    <x v="1167"/>
    <x v="11"/>
    <x v="7"/>
    <x v="7"/>
    <x v="1"/>
    <x v="0"/>
    <x v="3"/>
    <n v="8.9035960999999997E-2"/>
    <m/>
    <n v="260.55939999999998"/>
    <n v="4.2"/>
  </r>
  <r>
    <x v="0"/>
    <x v="610"/>
    <x v="6"/>
    <x v="0"/>
    <x v="0"/>
    <x v="0"/>
    <x v="0"/>
    <x v="0"/>
    <n v="1.2282365999999999E-2"/>
    <n v="15.15"/>
    <n v="132.5284"/>
    <n v="4.2"/>
  </r>
  <r>
    <x v="1"/>
    <x v="156"/>
    <x v="2"/>
    <x v="2"/>
    <x v="2"/>
    <x v="0"/>
    <x v="1"/>
    <x v="0"/>
    <n v="0.127541722"/>
    <n v="14.3"/>
    <n v="84.922399999999996"/>
    <n v="4.2"/>
  </r>
  <r>
    <x v="1"/>
    <x v="1116"/>
    <x v="6"/>
    <x v="6"/>
    <x v="6"/>
    <x v="1"/>
    <x v="1"/>
    <x v="2"/>
    <n v="5.8373080000000001E-2"/>
    <n v="14.15"/>
    <n v="243.9828"/>
    <n v="4.2"/>
  </r>
  <r>
    <x v="1"/>
    <x v="423"/>
    <x v="13"/>
    <x v="1"/>
    <x v="1"/>
    <x v="1"/>
    <x v="0"/>
    <x v="1"/>
    <n v="0"/>
    <n v="9.1950000000000003"/>
    <n v="43.674399999999999"/>
    <n v="4.2"/>
  </r>
  <r>
    <x v="0"/>
    <x v="230"/>
    <x v="0"/>
    <x v="1"/>
    <x v="1"/>
    <x v="1"/>
    <x v="0"/>
    <x v="1"/>
    <n v="4.3333912000000002E-2"/>
    <n v="11.35"/>
    <n v="201.07419999999999"/>
    <n v="4.2"/>
  </r>
  <r>
    <x v="0"/>
    <x v="1168"/>
    <x v="13"/>
    <x v="3"/>
    <x v="3"/>
    <x v="1"/>
    <x v="2"/>
    <x v="0"/>
    <n v="8.2197959000000001E-2"/>
    <n v="19.350000000000001"/>
    <n v="49.203400000000002"/>
    <n v="4.2"/>
  </r>
  <r>
    <x v="0"/>
    <x v="1169"/>
    <x v="3"/>
    <x v="7"/>
    <x v="9"/>
    <x v="0"/>
    <x v="1"/>
    <x v="2"/>
    <n v="0"/>
    <m/>
    <n v="160.69200000000001"/>
    <n v="4.2"/>
  </r>
  <r>
    <x v="0"/>
    <x v="1170"/>
    <x v="0"/>
    <x v="0"/>
    <x v="0"/>
    <x v="0"/>
    <x v="0"/>
    <x v="0"/>
    <n v="3.5205866000000002E-2"/>
    <n v="9.5"/>
    <n v="171.34479999999999"/>
    <n v="4.2"/>
  </r>
  <r>
    <x v="1"/>
    <x v="430"/>
    <x v="6"/>
    <x v="7"/>
    <x v="9"/>
    <x v="0"/>
    <x v="1"/>
    <x v="2"/>
    <n v="5.1778172999999997E-2"/>
    <m/>
    <n v="157.892"/>
    <n v="4.2"/>
  </r>
  <r>
    <x v="1"/>
    <x v="11"/>
    <x v="1"/>
    <x v="2"/>
    <x v="2"/>
    <x v="0"/>
    <x v="1"/>
    <x v="0"/>
    <n v="5.2054819000000002E-2"/>
    <n v="18.850000000000001"/>
    <n v="189.18459999999999"/>
    <n v="4.2"/>
  </r>
  <r>
    <x v="1"/>
    <x v="256"/>
    <x v="6"/>
    <x v="7"/>
    <x v="7"/>
    <x v="1"/>
    <x v="0"/>
    <x v="3"/>
    <n v="5.3795153999999998E-2"/>
    <m/>
    <n v="117.7466"/>
    <n v="4.2"/>
  </r>
  <r>
    <x v="1"/>
    <x v="1119"/>
    <x v="0"/>
    <x v="8"/>
    <x v="8"/>
    <x v="2"/>
    <x v="1"/>
    <x v="0"/>
    <n v="0.14849252099999999"/>
    <n v="7.4749999999999996"/>
    <n v="240.68539999999999"/>
    <n v="4.2"/>
  </r>
  <r>
    <x v="1"/>
    <x v="169"/>
    <x v="5"/>
    <x v="2"/>
    <x v="2"/>
    <x v="0"/>
    <x v="1"/>
    <x v="0"/>
    <n v="1.4301326E-2"/>
    <n v="19.75"/>
    <n v="103.03319999999999"/>
    <n v="4.2"/>
  </r>
  <r>
    <x v="1"/>
    <x v="690"/>
    <x v="0"/>
    <x v="5"/>
    <x v="5"/>
    <x v="2"/>
    <x v="0"/>
    <x v="0"/>
    <n v="0.11129811100000001"/>
    <n v="11.1"/>
    <n v="191.78460000000001"/>
    <n v="4.2"/>
  </r>
  <r>
    <x v="1"/>
    <x v="1171"/>
    <x v="11"/>
    <x v="0"/>
    <x v="0"/>
    <x v="0"/>
    <x v="0"/>
    <x v="0"/>
    <n v="4.4995631000000001E-2"/>
    <n v="8.2100000000000009"/>
    <n v="89.219800000000006"/>
    <n v="4.2"/>
  </r>
  <r>
    <x v="0"/>
    <x v="581"/>
    <x v="7"/>
    <x v="0"/>
    <x v="0"/>
    <x v="0"/>
    <x v="0"/>
    <x v="0"/>
    <n v="2.3567537999999999E-2"/>
    <n v="12.8"/>
    <n v="226.84039999999999"/>
    <n v="4.2"/>
  </r>
  <r>
    <x v="1"/>
    <x v="704"/>
    <x v="5"/>
    <x v="7"/>
    <x v="9"/>
    <x v="0"/>
    <x v="1"/>
    <x v="2"/>
    <n v="0.164864915"/>
    <m/>
    <n v="255.2698"/>
    <n v="4.2"/>
  </r>
  <r>
    <x v="1"/>
    <x v="1172"/>
    <x v="3"/>
    <x v="2"/>
    <x v="2"/>
    <x v="0"/>
    <x v="1"/>
    <x v="0"/>
    <n v="1.3263967999999999E-2"/>
    <n v="13.8"/>
    <n v="106.9254"/>
    <n v="4.2"/>
  </r>
  <r>
    <x v="1"/>
    <x v="233"/>
    <x v="13"/>
    <x v="2"/>
    <x v="2"/>
    <x v="0"/>
    <x v="1"/>
    <x v="0"/>
    <n v="4.7187038000000001E-2"/>
    <n v="9.8000000000000007"/>
    <n v="100.6016"/>
    <n v="4.2"/>
  </r>
  <r>
    <x v="1"/>
    <x v="488"/>
    <x v="3"/>
    <x v="2"/>
    <x v="2"/>
    <x v="0"/>
    <x v="1"/>
    <x v="0"/>
    <n v="8.2552213999999999E-2"/>
    <n v="19.5"/>
    <n v="179.80019999999999"/>
    <n v="4.2"/>
  </r>
  <r>
    <x v="1"/>
    <x v="808"/>
    <x v="9"/>
    <x v="0"/>
    <x v="0"/>
    <x v="0"/>
    <x v="0"/>
    <x v="0"/>
    <n v="7.2088552E-2"/>
    <n v="8.3949999999999996"/>
    <n v="253.70400000000001"/>
    <n v="4.2"/>
  </r>
  <r>
    <x v="0"/>
    <x v="1173"/>
    <x v="0"/>
    <x v="7"/>
    <x v="7"/>
    <x v="1"/>
    <x v="0"/>
    <x v="3"/>
    <n v="1.3529884000000001E-2"/>
    <m/>
    <n v="106.25960000000001"/>
    <n v="4.2"/>
  </r>
  <r>
    <x v="1"/>
    <x v="500"/>
    <x v="11"/>
    <x v="3"/>
    <x v="3"/>
    <x v="1"/>
    <x v="2"/>
    <x v="0"/>
    <n v="4.9823902000000003E-2"/>
    <n v="7.02"/>
    <n v="82.224999999999994"/>
    <n v="4.2"/>
  </r>
  <r>
    <x v="1"/>
    <x v="1174"/>
    <x v="2"/>
    <x v="4"/>
    <x v="4"/>
    <x v="2"/>
    <x v="0"/>
    <x v="0"/>
    <n v="2.6046138E-2"/>
    <n v="15.1"/>
    <n v="147.20760000000001"/>
    <n v="4.2"/>
  </r>
  <r>
    <x v="1"/>
    <x v="1175"/>
    <x v="6"/>
    <x v="4"/>
    <x v="4"/>
    <x v="2"/>
    <x v="0"/>
    <x v="0"/>
    <n v="3.7014587000000002E-2"/>
    <n v="12.3"/>
    <n v="115.18340000000001"/>
    <n v="4.2"/>
  </r>
  <r>
    <x v="0"/>
    <x v="261"/>
    <x v="13"/>
    <x v="7"/>
    <x v="7"/>
    <x v="1"/>
    <x v="0"/>
    <x v="3"/>
    <n v="2.4776026E-2"/>
    <m/>
    <n v="172.34219999999999"/>
    <n v="4.2"/>
  </r>
  <r>
    <x v="1"/>
    <x v="420"/>
    <x v="6"/>
    <x v="8"/>
    <x v="8"/>
    <x v="2"/>
    <x v="1"/>
    <x v="0"/>
    <n v="9.3653464000000006E-2"/>
    <n v="7.07"/>
    <n v="113.38339999999999"/>
    <n v="4.2"/>
  </r>
  <r>
    <x v="1"/>
    <x v="645"/>
    <x v="5"/>
    <x v="4"/>
    <x v="4"/>
    <x v="2"/>
    <x v="0"/>
    <x v="0"/>
    <n v="1.430324E-2"/>
    <n v="19.5"/>
    <n v="57.261400000000002"/>
    <n v="4.2"/>
  </r>
  <r>
    <x v="1"/>
    <x v="162"/>
    <x v="1"/>
    <x v="1"/>
    <x v="1"/>
    <x v="1"/>
    <x v="0"/>
    <x v="1"/>
    <n v="2.4482644000000001E-2"/>
    <n v="9.8000000000000007"/>
    <n v="116.2492"/>
    <n v="4.2"/>
  </r>
  <r>
    <x v="0"/>
    <x v="913"/>
    <x v="0"/>
    <x v="7"/>
    <x v="7"/>
    <x v="1"/>
    <x v="0"/>
    <x v="3"/>
    <n v="5.8142797000000003E-2"/>
    <m/>
    <n v="162.15520000000001"/>
    <n v="4.2"/>
  </r>
  <r>
    <x v="0"/>
    <x v="1129"/>
    <x v="11"/>
    <x v="3"/>
    <x v="3"/>
    <x v="1"/>
    <x v="2"/>
    <x v="0"/>
    <n v="7.2334667000000005E-2"/>
    <n v="12.35"/>
    <n v="49.169199999999996"/>
    <n v="4.2"/>
  </r>
  <r>
    <x v="0"/>
    <x v="1176"/>
    <x v="0"/>
    <x v="7"/>
    <x v="7"/>
    <x v="1"/>
    <x v="0"/>
    <x v="3"/>
    <n v="0.109459733"/>
    <m/>
    <n v="84.159199999999998"/>
    <n v="4.2"/>
  </r>
  <r>
    <x v="1"/>
    <x v="1177"/>
    <x v="5"/>
    <x v="2"/>
    <x v="2"/>
    <x v="0"/>
    <x v="1"/>
    <x v="0"/>
    <n v="1.3120028000000001E-2"/>
    <n v="7.4749999999999996"/>
    <n v="217.61920000000001"/>
    <n v="4.2"/>
  </r>
  <r>
    <x v="1"/>
    <x v="1009"/>
    <x v="4"/>
    <x v="6"/>
    <x v="6"/>
    <x v="1"/>
    <x v="0"/>
    <x v="2"/>
    <n v="0"/>
    <n v="9.5"/>
    <n v="32.89"/>
    <n v="4.2"/>
  </r>
  <r>
    <x v="1"/>
    <x v="1178"/>
    <x v="5"/>
    <x v="1"/>
    <x v="1"/>
    <x v="1"/>
    <x v="0"/>
    <x v="1"/>
    <n v="7.1282168000000007E-2"/>
    <n v="20.6"/>
    <n v="74.4696"/>
    <n v="4.2"/>
  </r>
  <r>
    <x v="1"/>
    <x v="658"/>
    <x v="1"/>
    <x v="3"/>
    <x v="3"/>
    <x v="1"/>
    <x v="2"/>
    <x v="0"/>
    <n v="6.4367626999999997E-2"/>
    <n v="19.850000000000001"/>
    <n v="126.1704"/>
    <n v="4.2"/>
  </r>
  <r>
    <x v="0"/>
    <x v="1179"/>
    <x v="2"/>
    <x v="7"/>
    <x v="7"/>
    <x v="1"/>
    <x v="0"/>
    <x v="3"/>
    <n v="0.13093274999999999"/>
    <m/>
    <n v="86.919799999999995"/>
    <n v="4.2"/>
  </r>
  <r>
    <x v="1"/>
    <x v="1180"/>
    <x v="0"/>
    <x v="3"/>
    <x v="3"/>
    <x v="1"/>
    <x v="2"/>
    <x v="0"/>
    <n v="6.4621926999999996E-2"/>
    <n v="10.895"/>
    <n v="196.67939999999999"/>
    <n v="4.2"/>
  </r>
  <r>
    <x v="1"/>
    <x v="624"/>
    <x v="5"/>
    <x v="4"/>
    <x v="4"/>
    <x v="2"/>
    <x v="0"/>
    <x v="0"/>
    <n v="2.4701262000000002E-2"/>
    <n v="13.15"/>
    <n v="176.86859999999999"/>
    <n v="4.2"/>
  </r>
  <r>
    <x v="1"/>
    <x v="893"/>
    <x v="6"/>
    <x v="8"/>
    <x v="8"/>
    <x v="2"/>
    <x v="1"/>
    <x v="0"/>
    <n v="0.107376743"/>
    <n v="10.195"/>
    <n v="147.60759999999999"/>
    <n v="4.2"/>
  </r>
  <r>
    <x v="1"/>
    <x v="1181"/>
    <x v="1"/>
    <x v="2"/>
    <x v="2"/>
    <x v="0"/>
    <x v="1"/>
    <x v="0"/>
    <n v="5.4990008999999999E-2"/>
    <n v="13.5"/>
    <n v="35.287399999999998"/>
    <n v="4.2"/>
  </r>
  <r>
    <x v="1"/>
    <x v="576"/>
    <x v="6"/>
    <x v="6"/>
    <x v="6"/>
    <x v="1"/>
    <x v="0"/>
    <x v="2"/>
    <n v="5.0111640999999998E-2"/>
    <n v="17.7"/>
    <n v="165.98159999999999"/>
    <n v="4.2"/>
  </r>
  <r>
    <x v="1"/>
    <x v="807"/>
    <x v="0"/>
    <x v="0"/>
    <x v="0"/>
    <x v="0"/>
    <x v="0"/>
    <x v="0"/>
    <n v="4.2626421999999997E-2"/>
    <n v="7.3650000000000002"/>
    <n v="227.072"/>
    <n v="4.2"/>
  </r>
  <r>
    <x v="1"/>
    <x v="643"/>
    <x v="5"/>
    <x v="0"/>
    <x v="0"/>
    <x v="0"/>
    <x v="0"/>
    <x v="0"/>
    <n v="0"/>
    <n v="8.93"/>
    <n v="53.261400000000002"/>
    <n v="4.2"/>
  </r>
  <r>
    <x v="1"/>
    <x v="1182"/>
    <x v="13"/>
    <x v="0"/>
    <x v="0"/>
    <x v="0"/>
    <x v="0"/>
    <x v="0"/>
    <n v="0.10313892199999999"/>
    <n v="9.17"/>
    <n v="141.74700000000001"/>
    <n v="4.2"/>
  </r>
  <r>
    <x v="1"/>
    <x v="233"/>
    <x v="13"/>
    <x v="0"/>
    <x v="0"/>
    <x v="0"/>
    <x v="0"/>
    <x v="0"/>
    <n v="4.7260402E-2"/>
    <n v="9.8000000000000007"/>
    <n v="102.80159999999999"/>
    <n v="4.2"/>
  </r>
  <r>
    <x v="1"/>
    <x v="639"/>
    <x v="13"/>
    <x v="0"/>
    <x v="0"/>
    <x v="0"/>
    <x v="0"/>
    <x v="0"/>
    <n v="5.5015935000000002E-2"/>
    <n v="15.75"/>
    <n v="194.34520000000001"/>
    <n v="4.2"/>
  </r>
  <r>
    <x v="1"/>
    <x v="1183"/>
    <x v="13"/>
    <x v="0"/>
    <x v="0"/>
    <x v="0"/>
    <x v="0"/>
    <x v="0"/>
    <n v="2.1464454000000001E-2"/>
    <n v="20.7"/>
    <n v="156.62880000000001"/>
    <n v="4.2"/>
  </r>
  <r>
    <x v="1"/>
    <x v="985"/>
    <x v="8"/>
    <x v="0"/>
    <x v="0"/>
    <x v="0"/>
    <x v="0"/>
    <x v="0"/>
    <n v="4.6447328000000003E-2"/>
    <n v="15"/>
    <n v="121.5414"/>
    <n v="4.2"/>
  </r>
  <r>
    <x v="1"/>
    <x v="1184"/>
    <x v="3"/>
    <x v="0"/>
    <x v="0"/>
    <x v="0"/>
    <x v="0"/>
    <x v="0"/>
    <n v="3.7457098000000001E-2"/>
    <n v="5.1749999999999998"/>
    <n v="83.422399999999996"/>
    <n v="4.2"/>
  </r>
  <r>
    <x v="1"/>
    <x v="1185"/>
    <x v="3"/>
    <x v="0"/>
    <x v="0"/>
    <x v="0"/>
    <x v="0"/>
    <x v="0"/>
    <n v="0.12268441300000001"/>
    <n v="15.7"/>
    <n v="132.29419999999999"/>
    <n v="4.2"/>
  </r>
  <r>
    <x v="1"/>
    <x v="295"/>
    <x v="11"/>
    <x v="0"/>
    <x v="0"/>
    <x v="0"/>
    <x v="0"/>
    <x v="0"/>
    <n v="0.13702344599999999"/>
    <n v="10.895"/>
    <n v="263.7568"/>
    <n v="4.2"/>
  </r>
  <r>
    <x v="1"/>
    <x v="154"/>
    <x v="11"/>
    <x v="0"/>
    <x v="0"/>
    <x v="0"/>
    <x v="0"/>
    <x v="0"/>
    <n v="5.8192802000000002E-2"/>
    <n v="13.8"/>
    <n v="246.9802"/>
    <n v="4.2"/>
  </r>
  <r>
    <x v="1"/>
    <x v="1186"/>
    <x v="11"/>
    <x v="0"/>
    <x v="0"/>
    <x v="0"/>
    <x v="0"/>
    <x v="0"/>
    <n v="5.5519561000000002E-2"/>
    <n v="17"/>
    <n v="219.81139999999999"/>
    <n v="4.2"/>
  </r>
  <r>
    <x v="1"/>
    <x v="453"/>
    <x v="11"/>
    <x v="0"/>
    <x v="0"/>
    <x v="0"/>
    <x v="0"/>
    <x v="0"/>
    <n v="9.7367722000000004E-2"/>
    <n v="17.600000000000001"/>
    <n v="89.385599999999997"/>
    <n v="4.2"/>
  </r>
  <r>
    <x v="1"/>
    <x v="616"/>
    <x v="2"/>
    <x v="0"/>
    <x v="0"/>
    <x v="0"/>
    <x v="0"/>
    <x v="0"/>
    <n v="8.3327692999999994E-2"/>
    <n v="5.1550000000000002"/>
    <n v="247.27760000000001"/>
    <n v="4.2"/>
  </r>
  <r>
    <x v="1"/>
    <x v="272"/>
    <x v="2"/>
    <x v="0"/>
    <x v="0"/>
    <x v="0"/>
    <x v="0"/>
    <x v="0"/>
    <n v="1.5131683999999999E-2"/>
    <n v="5.48"/>
    <n v="83.025000000000006"/>
    <n v="4.2"/>
  </r>
  <r>
    <x v="1"/>
    <x v="35"/>
    <x v="2"/>
    <x v="0"/>
    <x v="0"/>
    <x v="0"/>
    <x v="0"/>
    <x v="0"/>
    <n v="3.8014104E-2"/>
    <n v="9.31"/>
    <n v="62.350999999999999"/>
    <n v="4.2"/>
  </r>
  <r>
    <x v="1"/>
    <x v="1094"/>
    <x v="2"/>
    <x v="0"/>
    <x v="0"/>
    <x v="0"/>
    <x v="0"/>
    <x v="0"/>
    <n v="5.2637056000000002E-2"/>
    <n v="10.5"/>
    <n v="88.582999999999998"/>
    <n v="4.2"/>
  </r>
  <r>
    <x v="1"/>
    <x v="1118"/>
    <x v="2"/>
    <x v="0"/>
    <x v="0"/>
    <x v="0"/>
    <x v="0"/>
    <x v="0"/>
    <n v="0.16871475999999999"/>
    <n v="12.85"/>
    <n v="47.305999999999997"/>
    <n v="4.2"/>
  </r>
  <r>
    <x v="1"/>
    <x v="444"/>
    <x v="0"/>
    <x v="0"/>
    <x v="0"/>
    <x v="0"/>
    <x v="0"/>
    <x v="0"/>
    <n v="3.5409327999999997E-2"/>
    <n v="8.3000000000000007"/>
    <n v="36.250599999999999"/>
    <n v="4.2"/>
  </r>
  <r>
    <x v="1"/>
    <x v="1187"/>
    <x v="0"/>
    <x v="0"/>
    <x v="0"/>
    <x v="0"/>
    <x v="0"/>
    <x v="0"/>
    <n v="7.2994847000000002E-2"/>
    <n v="11.5"/>
    <n v="189.25299999999999"/>
    <n v="4.2"/>
  </r>
  <r>
    <x v="1"/>
    <x v="1188"/>
    <x v="0"/>
    <x v="0"/>
    <x v="0"/>
    <x v="0"/>
    <x v="0"/>
    <x v="0"/>
    <n v="7.6975117999999995E-2"/>
    <n v="16"/>
    <n v="46.208599999999997"/>
    <n v="4.2"/>
  </r>
  <r>
    <x v="1"/>
    <x v="1189"/>
    <x v="0"/>
    <x v="0"/>
    <x v="0"/>
    <x v="0"/>
    <x v="0"/>
    <x v="0"/>
    <n v="0.17464455200000001"/>
    <n v="17.7"/>
    <n v="113.2834"/>
    <n v="4.2"/>
  </r>
  <r>
    <x v="1"/>
    <x v="324"/>
    <x v="0"/>
    <x v="0"/>
    <x v="0"/>
    <x v="0"/>
    <x v="0"/>
    <x v="0"/>
    <n v="4.9396363999999998E-2"/>
    <n v="18.2"/>
    <n v="146.4734"/>
    <n v="4.2"/>
  </r>
  <r>
    <x v="1"/>
    <x v="828"/>
    <x v="9"/>
    <x v="0"/>
    <x v="0"/>
    <x v="0"/>
    <x v="0"/>
    <x v="0"/>
    <n v="1.0781158000000001E-2"/>
    <n v="8.2100000000000009"/>
    <n v="149.9392"/>
    <n v="4.2"/>
  </r>
  <r>
    <x v="1"/>
    <x v="1162"/>
    <x v="9"/>
    <x v="0"/>
    <x v="0"/>
    <x v="0"/>
    <x v="0"/>
    <x v="0"/>
    <n v="0.14082191699999999"/>
    <n v="15.75"/>
    <n v="252.93819999999999"/>
    <n v="4.2"/>
  </r>
  <r>
    <x v="1"/>
    <x v="190"/>
    <x v="1"/>
    <x v="0"/>
    <x v="0"/>
    <x v="0"/>
    <x v="0"/>
    <x v="0"/>
    <n v="5.2121824999999997E-2"/>
    <n v="18.75"/>
    <n v="104.828"/>
    <n v="4.2"/>
  </r>
  <r>
    <x v="1"/>
    <x v="638"/>
    <x v="5"/>
    <x v="0"/>
    <x v="0"/>
    <x v="0"/>
    <x v="0"/>
    <x v="0"/>
    <n v="3.3160416999999998E-2"/>
    <n v="11.1"/>
    <n v="119.61239999999999"/>
    <n v="4.2"/>
  </r>
  <r>
    <x v="1"/>
    <x v="1190"/>
    <x v="5"/>
    <x v="0"/>
    <x v="0"/>
    <x v="0"/>
    <x v="0"/>
    <x v="0"/>
    <n v="4.1291928999999998E-2"/>
    <n v="19.2"/>
    <n v="130.131"/>
    <n v="4.2"/>
  </r>
  <r>
    <x v="1"/>
    <x v="1191"/>
    <x v="7"/>
    <x v="0"/>
    <x v="0"/>
    <x v="0"/>
    <x v="0"/>
    <x v="0"/>
    <n v="5.8181585000000001E-2"/>
    <n v="17.600000000000001"/>
    <n v="154.4314"/>
    <n v="4.2"/>
  </r>
  <r>
    <x v="1"/>
    <x v="975"/>
    <x v="7"/>
    <x v="0"/>
    <x v="0"/>
    <x v="0"/>
    <x v="0"/>
    <x v="0"/>
    <n v="4.6707263999999998E-2"/>
    <n v="17.850000000000001"/>
    <n v="152.66820000000001"/>
    <n v="4.2"/>
  </r>
  <r>
    <x v="1"/>
    <x v="254"/>
    <x v="6"/>
    <x v="0"/>
    <x v="0"/>
    <x v="0"/>
    <x v="0"/>
    <x v="0"/>
    <n v="3.9553605999999998E-2"/>
    <n v="8.3949999999999996"/>
    <n v="99.104200000000006"/>
    <n v="4.2"/>
  </r>
  <r>
    <x v="1"/>
    <x v="774"/>
    <x v="6"/>
    <x v="0"/>
    <x v="0"/>
    <x v="0"/>
    <x v="0"/>
    <x v="0"/>
    <n v="6.5350715000000004E-2"/>
    <n v="9"/>
    <n v="175.43700000000001"/>
    <n v="4.2"/>
  </r>
  <r>
    <x v="1"/>
    <x v="338"/>
    <x v="6"/>
    <x v="0"/>
    <x v="0"/>
    <x v="0"/>
    <x v="0"/>
    <x v="0"/>
    <n v="7.4460855000000006E-2"/>
    <n v="9.5"/>
    <n v="253.67240000000001"/>
    <n v="4.2"/>
  </r>
  <r>
    <x v="1"/>
    <x v="893"/>
    <x v="6"/>
    <x v="0"/>
    <x v="0"/>
    <x v="0"/>
    <x v="0"/>
    <x v="0"/>
    <n v="0.10756402399999999"/>
    <n v="10.195"/>
    <n v="149.0076"/>
    <n v="4.2"/>
  </r>
  <r>
    <x v="1"/>
    <x v="1192"/>
    <x v="6"/>
    <x v="0"/>
    <x v="0"/>
    <x v="0"/>
    <x v="0"/>
    <x v="0"/>
    <n v="2.9785888999999999E-2"/>
    <n v="16.75"/>
    <n v="38.982199999999999"/>
    <n v="4.2"/>
  </r>
  <r>
    <x v="1"/>
    <x v="904"/>
    <x v="6"/>
    <x v="0"/>
    <x v="0"/>
    <x v="0"/>
    <x v="0"/>
    <x v="0"/>
    <n v="4.5117475999999997E-2"/>
    <n v="16.75"/>
    <n v="187.9556"/>
    <n v="4.2"/>
  </r>
  <r>
    <x v="1"/>
    <x v="1124"/>
    <x v="6"/>
    <x v="0"/>
    <x v="0"/>
    <x v="0"/>
    <x v="0"/>
    <x v="0"/>
    <n v="7.5311837000000006E-2"/>
    <n v="18.25"/>
    <n v="122.6046"/>
    <n v="4.2"/>
  </r>
  <r>
    <x v="1"/>
    <x v="199"/>
    <x v="6"/>
    <x v="0"/>
    <x v="0"/>
    <x v="0"/>
    <x v="0"/>
    <x v="0"/>
    <n v="4.7964395E-2"/>
    <n v="18.600000000000001"/>
    <n v="185.0898"/>
    <n v="4.2"/>
  </r>
  <r>
    <x v="1"/>
    <x v="574"/>
    <x v="6"/>
    <x v="0"/>
    <x v="0"/>
    <x v="0"/>
    <x v="0"/>
    <x v="0"/>
    <n v="0.128289285"/>
    <n v="19"/>
    <n v="104.9622"/>
    <n v="4.2"/>
  </r>
  <r>
    <x v="1"/>
    <x v="381"/>
    <x v="6"/>
    <x v="0"/>
    <x v="0"/>
    <x v="0"/>
    <x v="0"/>
    <x v="0"/>
    <n v="6.7039526000000002E-2"/>
    <n v="19.7"/>
    <n v="178.33699999999999"/>
    <n v="4.2"/>
  </r>
  <r>
    <x v="1"/>
    <x v="1193"/>
    <x v="4"/>
    <x v="0"/>
    <x v="0"/>
    <x v="0"/>
    <x v="0"/>
    <x v="0"/>
    <n v="3.5999599E-2"/>
    <n v="14.15"/>
    <n v="41.513800000000003"/>
    <n v="4.2"/>
  </r>
  <r>
    <x v="1"/>
    <x v="148"/>
    <x v="4"/>
    <x v="0"/>
    <x v="0"/>
    <x v="0"/>
    <x v="0"/>
    <x v="0"/>
    <n v="7.3397129000000005E-2"/>
    <n v="15.35"/>
    <n v="91.912000000000006"/>
    <n v="4.2"/>
  </r>
  <r>
    <x v="0"/>
    <x v="1088"/>
    <x v="13"/>
    <x v="0"/>
    <x v="0"/>
    <x v="0"/>
    <x v="0"/>
    <x v="0"/>
    <n v="3.0198228000000001E-2"/>
    <n v="8.3000000000000007"/>
    <n v="98.238399999999999"/>
    <n v="4.2"/>
  </r>
  <r>
    <x v="0"/>
    <x v="1194"/>
    <x v="8"/>
    <x v="0"/>
    <x v="0"/>
    <x v="0"/>
    <x v="0"/>
    <x v="0"/>
    <n v="8.1794766000000005E-2"/>
    <n v="9.1"/>
    <n v="173.6054"/>
    <n v="4.2"/>
  </r>
  <r>
    <x v="0"/>
    <x v="998"/>
    <x v="8"/>
    <x v="0"/>
    <x v="0"/>
    <x v="0"/>
    <x v="0"/>
    <x v="0"/>
    <n v="6.3962842000000006E-2"/>
    <n v="14.5"/>
    <n v="263.15940000000001"/>
    <n v="4.2"/>
  </r>
  <r>
    <x v="0"/>
    <x v="309"/>
    <x v="3"/>
    <x v="0"/>
    <x v="0"/>
    <x v="0"/>
    <x v="0"/>
    <x v="0"/>
    <n v="2.7653794999999998E-2"/>
    <n v="17.350000000000001"/>
    <n v="88.085599999999999"/>
    <n v="4.2"/>
  </r>
  <r>
    <x v="0"/>
    <x v="1195"/>
    <x v="11"/>
    <x v="0"/>
    <x v="0"/>
    <x v="0"/>
    <x v="0"/>
    <x v="0"/>
    <n v="4.2685216999999998E-2"/>
    <n v="16.7"/>
    <n v="120.7782"/>
    <n v="4.2"/>
  </r>
  <r>
    <x v="0"/>
    <x v="289"/>
    <x v="11"/>
    <x v="0"/>
    <x v="0"/>
    <x v="0"/>
    <x v="0"/>
    <x v="0"/>
    <n v="4.5534457E-2"/>
    <n v="18.5"/>
    <n v="146.31020000000001"/>
    <n v="4.2"/>
  </r>
  <r>
    <x v="0"/>
    <x v="464"/>
    <x v="2"/>
    <x v="0"/>
    <x v="0"/>
    <x v="0"/>
    <x v="0"/>
    <x v="0"/>
    <n v="3.0294931000000001E-2"/>
    <n v="5.88"/>
    <n v="104.099"/>
    <n v="4.2"/>
  </r>
  <r>
    <x v="0"/>
    <x v="1196"/>
    <x v="2"/>
    <x v="0"/>
    <x v="0"/>
    <x v="0"/>
    <x v="0"/>
    <x v="0"/>
    <n v="0.13785895500000001"/>
    <n v="8.8949999999999996"/>
    <n v="162.12360000000001"/>
    <n v="4.2"/>
  </r>
  <r>
    <x v="0"/>
    <x v="2"/>
    <x v="2"/>
    <x v="0"/>
    <x v="0"/>
    <x v="0"/>
    <x v="0"/>
    <x v="0"/>
    <n v="2.5936747E-2"/>
    <n v="13.85"/>
    <n v="164.92099999999999"/>
    <n v="4.2"/>
  </r>
  <r>
    <x v="0"/>
    <x v="531"/>
    <x v="2"/>
    <x v="0"/>
    <x v="0"/>
    <x v="0"/>
    <x v="0"/>
    <x v="0"/>
    <n v="1.9965179E-2"/>
    <n v="15.1"/>
    <n v="130.53100000000001"/>
    <n v="4.2"/>
  </r>
  <r>
    <x v="0"/>
    <x v="709"/>
    <x v="2"/>
    <x v="0"/>
    <x v="0"/>
    <x v="0"/>
    <x v="0"/>
    <x v="0"/>
    <n v="4.2542483999999998E-2"/>
    <n v="17.7"/>
    <n v="161.92099999999999"/>
    <n v="4.2"/>
  </r>
  <r>
    <x v="0"/>
    <x v="314"/>
    <x v="0"/>
    <x v="0"/>
    <x v="0"/>
    <x v="0"/>
    <x v="0"/>
    <x v="0"/>
    <n v="3.5311851999999998E-2"/>
    <n v="14.85"/>
    <n v="160.95779999999999"/>
    <n v="4.2"/>
  </r>
  <r>
    <x v="0"/>
    <x v="816"/>
    <x v="0"/>
    <x v="0"/>
    <x v="0"/>
    <x v="0"/>
    <x v="0"/>
    <x v="0"/>
    <n v="2.4987902999999999E-2"/>
    <n v="16.100000000000001"/>
    <n v="97.340999999999994"/>
    <n v="4.2"/>
  </r>
  <r>
    <x v="0"/>
    <x v="27"/>
    <x v="0"/>
    <x v="0"/>
    <x v="0"/>
    <x v="0"/>
    <x v="0"/>
    <x v="0"/>
    <n v="1.6622448000000001E-2"/>
    <n v="17.7"/>
    <n v="50.203400000000002"/>
    <n v="4.2"/>
  </r>
  <r>
    <x v="0"/>
    <x v="1197"/>
    <x v="0"/>
    <x v="0"/>
    <x v="0"/>
    <x v="0"/>
    <x v="0"/>
    <x v="0"/>
    <n v="2.1490911000000001E-2"/>
    <n v="19.350000000000001"/>
    <n v="122.10980000000001"/>
    <n v="4.2"/>
  </r>
  <r>
    <x v="0"/>
    <x v="437"/>
    <x v="0"/>
    <x v="0"/>
    <x v="0"/>
    <x v="0"/>
    <x v="0"/>
    <x v="0"/>
    <n v="2.8167477999999999E-2"/>
    <n v="20"/>
    <n v="45.574399999999997"/>
    <n v="4.2"/>
  </r>
  <r>
    <x v="0"/>
    <x v="266"/>
    <x v="0"/>
    <x v="0"/>
    <x v="0"/>
    <x v="0"/>
    <x v="0"/>
    <x v="0"/>
    <n v="5.9894377999999998E-2"/>
    <n v="20.2"/>
    <n v="125.9678"/>
    <n v="4.2"/>
  </r>
  <r>
    <x v="0"/>
    <x v="1151"/>
    <x v="7"/>
    <x v="0"/>
    <x v="0"/>
    <x v="0"/>
    <x v="0"/>
    <x v="0"/>
    <n v="0.17935589299999999"/>
    <n v="6.1749999999999998"/>
    <n v="94.175200000000004"/>
    <n v="4.2"/>
  </r>
  <r>
    <x v="0"/>
    <x v="268"/>
    <x v="7"/>
    <x v="0"/>
    <x v="0"/>
    <x v="0"/>
    <x v="0"/>
    <x v="0"/>
    <n v="2.2093018999999998E-2"/>
    <n v="9.5"/>
    <n v="195.9452"/>
    <n v="4.2"/>
  </r>
  <r>
    <x v="0"/>
    <x v="1112"/>
    <x v="7"/>
    <x v="0"/>
    <x v="0"/>
    <x v="0"/>
    <x v="0"/>
    <x v="0"/>
    <n v="9.6249842000000002E-2"/>
    <n v="15.1"/>
    <n v="134.49420000000001"/>
    <n v="4.2"/>
  </r>
  <r>
    <x v="0"/>
    <x v="1075"/>
    <x v="6"/>
    <x v="0"/>
    <x v="0"/>
    <x v="0"/>
    <x v="0"/>
    <x v="0"/>
    <n v="0.13491920199999999"/>
    <n v="7.63"/>
    <n v="46.940199999999997"/>
    <n v="4.2"/>
  </r>
  <r>
    <x v="0"/>
    <x v="455"/>
    <x v="6"/>
    <x v="0"/>
    <x v="0"/>
    <x v="0"/>
    <x v="0"/>
    <x v="0"/>
    <n v="7.2990978999999998E-2"/>
    <n v="9.8000000000000007"/>
    <n v="121.60980000000001"/>
    <n v="4.2"/>
  </r>
  <r>
    <x v="0"/>
    <x v="1164"/>
    <x v="15"/>
    <x v="0"/>
    <x v="0"/>
    <x v="0"/>
    <x v="0"/>
    <x v="0"/>
    <n v="1.7658633999999999E-2"/>
    <n v="10.195"/>
    <n v="240.15379999999999"/>
    <n v="4.2"/>
  </r>
  <r>
    <x v="0"/>
    <x v="433"/>
    <x v="15"/>
    <x v="0"/>
    <x v="0"/>
    <x v="0"/>
    <x v="0"/>
    <x v="0"/>
    <n v="0.135306012"/>
    <n v="17.7"/>
    <n v="183.79239999999999"/>
    <n v="4.2"/>
  </r>
  <r>
    <x v="1"/>
    <x v="482"/>
    <x v="13"/>
    <x v="0"/>
    <x v="0"/>
    <x v="0"/>
    <x v="0"/>
    <x v="0"/>
    <n v="0"/>
    <n v="11.1"/>
    <n v="156.46039999999999"/>
    <n v="4.2"/>
  </r>
  <r>
    <x v="1"/>
    <x v="659"/>
    <x v="5"/>
    <x v="0"/>
    <x v="0"/>
    <x v="0"/>
    <x v="0"/>
    <x v="0"/>
    <n v="2.9054046E-2"/>
    <n v="21.1"/>
    <n v="144.67859999999999"/>
    <n v="4.2"/>
  </r>
  <r>
    <x v="1"/>
    <x v="993"/>
    <x v="6"/>
    <x v="7"/>
    <x v="9"/>
    <x v="0"/>
    <x v="1"/>
    <x v="2"/>
    <n v="0.213125482"/>
    <m/>
    <n v="44.942799999999998"/>
    <n v="4.2"/>
  </r>
  <r>
    <x v="1"/>
    <x v="423"/>
    <x v="13"/>
    <x v="7"/>
    <x v="9"/>
    <x v="0"/>
    <x v="1"/>
    <x v="2"/>
    <n v="0.17735437300000001"/>
    <m/>
    <n v="46.674399999999999"/>
    <n v="4.2"/>
  </r>
  <r>
    <x v="1"/>
    <x v="235"/>
    <x v="13"/>
    <x v="7"/>
    <x v="9"/>
    <x v="0"/>
    <x v="1"/>
    <x v="2"/>
    <n v="0.16660951700000001"/>
    <m/>
    <n v="157.66040000000001"/>
    <n v="4.2"/>
  </r>
  <r>
    <x v="1"/>
    <x v="1198"/>
    <x v="13"/>
    <x v="7"/>
    <x v="9"/>
    <x v="0"/>
    <x v="1"/>
    <x v="2"/>
    <n v="9.9681704999999995E-2"/>
    <m/>
    <n v="107.4622"/>
    <n v="4.2"/>
  </r>
  <r>
    <x v="1"/>
    <x v="697"/>
    <x v="8"/>
    <x v="7"/>
    <x v="9"/>
    <x v="0"/>
    <x v="1"/>
    <x v="2"/>
    <n v="0.14319938900000001"/>
    <m/>
    <n v="175.83699999999999"/>
    <n v="4.2"/>
  </r>
  <r>
    <x v="1"/>
    <x v="656"/>
    <x v="3"/>
    <x v="7"/>
    <x v="9"/>
    <x v="0"/>
    <x v="1"/>
    <x v="2"/>
    <n v="0.137539574"/>
    <m/>
    <n v="38.8506"/>
    <n v="4.2"/>
  </r>
  <r>
    <x v="1"/>
    <x v="114"/>
    <x v="3"/>
    <x v="7"/>
    <x v="9"/>
    <x v="0"/>
    <x v="1"/>
    <x v="2"/>
    <n v="1.8275994E-2"/>
    <m/>
    <n v="115.2808"/>
    <n v="4.2"/>
  </r>
  <r>
    <x v="1"/>
    <x v="895"/>
    <x v="3"/>
    <x v="7"/>
    <x v="9"/>
    <x v="0"/>
    <x v="1"/>
    <x v="2"/>
    <n v="3.1069203E-2"/>
    <m/>
    <n v="179.6686"/>
    <n v="4.2"/>
  </r>
  <r>
    <x v="1"/>
    <x v="1199"/>
    <x v="3"/>
    <x v="7"/>
    <x v="9"/>
    <x v="0"/>
    <x v="1"/>
    <x v="2"/>
    <n v="5.2749198999999997E-2"/>
    <m/>
    <n v="74.966999999999999"/>
    <n v="4.2"/>
  </r>
  <r>
    <x v="1"/>
    <x v="1095"/>
    <x v="2"/>
    <x v="7"/>
    <x v="9"/>
    <x v="0"/>
    <x v="1"/>
    <x v="2"/>
    <n v="0"/>
    <m/>
    <n v="98.241"/>
    <n v="4.2"/>
  </r>
  <r>
    <x v="1"/>
    <x v="525"/>
    <x v="1"/>
    <x v="7"/>
    <x v="9"/>
    <x v="0"/>
    <x v="1"/>
    <x v="2"/>
    <n v="0.135612397"/>
    <m/>
    <n v="61.153599999999997"/>
    <n v="4.2"/>
  </r>
  <r>
    <x v="1"/>
    <x v="840"/>
    <x v="1"/>
    <x v="7"/>
    <x v="9"/>
    <x v="0"/>
    <x v="1"/>
    <x v="2"/>
    <n v="0.104784329"/>
    <m/>
    <n v="266.02260000000001"/>
    <n v="4.2"/>
  </r>
  <r>
    <x v="1"/>
    <x v="1200"/>
    <x v="1"/>
    <x v="7"/>
    <x v="9"/>
    <x v="0"/>
    <x v="1"/>
    <x v="2"/>
    <n v="0.13522696200000001"/>
    <m/>
    <n v="56.292999999999999"/>
    <n v="4.2"/>
  </r>
  <r>
    <x v="1"/>
    <x v="1201"/>
    <x v="5"/>
    <x v="7"/>
    <x v="9"/>
    <x v="0"/>
    <x v="1"/>
    <x v="2"/>
    <n v="0.196659953"/>
    <m/>
    <n v="125.80459999999999"/>
    <n v="4.2"/>
  </r>
  <r>
    <x v="1"/>
    <x v="1202"/>
    <x v="7"/>
    <x v="7"/>
    <x v="9"/>
    <x v="0"/>
    <x v="1"/>
    <x v="2"/>
    <n v="6.6351687000000006E-2"/>
    <m/>
    <n v="65.082599999999999"/>
    <n v="4.2"/>
  </r>
  <r>
    <x v="1"/>
    <x v="1203"/>
    <x v="7"/>
    <x v="7"/>
    <x v="9"/>
    <x v="0"/>
    <x v="1"/>
    <x v="2"/>
    <n v="0.25592909600000002"/>
    <m/>
    <n v="103.3648"/>
    <n v="4.2"/>
  </r>
  <r>
    <x v="1"/>
    <x v="646"/>
    <x v="6"/>
    <x v="7"/>
    <x v="9"/>
    <x v="0"/>
    <x v="1"/>
    <x v="2"/>
    <n v="2.7610697999999999E-2"/>
    <m/>
    <n v="149.53659999999999"/>
    <n v="4.2"/>
  </r>
  <r>
    <x v="1"/>
    <x v="1204"/>
    <x v="4"/>
    <x v="7"/>
    <x v="9"/>
    <x v="0"/>
    <x v="1"/>
    <x v="2"/>
    <n v="6.8153090999999999E-2"/>
    <m/>
    <n v="36.018999999999998"/>
    <n v="4.2"/>
  </r>
  <r>
    <x v="1"/>
    <x v="232"/>
    <x v="4"/>
    <x v="7"/>
    <x v="9"/>
    <x v="0"/>
    <x v="1"/>
    <x v="2"/>
    <n v="0.124448295"/>
    <m/>
    <n v="112.0518"/>
    <n v="4.2"/>
  </r>
  <r>
    <x v="1"/>
    <x v="681"/>
    <x v="4"/>
    <x v="7"/>
    <x v="9"/>
    <x v="0"/>
    <x v="1"/>
    <x v="2"/>
    <n v="7.2864868999999999E-2"/>
    <m/>
    <n v="165.2526"/>
    <n v="4.2"/>
  </r>
  <r>
    <x v="0"/>
    <x v="1205"/>
    <x v="3"/>
    <x v="7"/>
    <x v="9"/>
    <x v="0"/>
    <x v="1"/>
    <x v="2"/>
    <n v="8.1955735000000002E-2"/>
    <m/>
    <n v="142.0838"/>
    <n v="4.2"/>
  </r>
  <r>
    <x v="0"/>
    <x v="906"/>
    <x v="11"/>
    <x v="7"/>
    <x v="9"/>
    <x v="0"/>
    <x v="1"/>
    <x v="2"/>
    <n v="0.168901843"/>
    <m/>
    <n v="43.4086"/>
    <n v="4.2"/>
  </r>
  <r>
    <x v="0"/>
    <x v="1206"/>
    <x v="2"/>
    <x v="7"/>
    <x v="9"/>
    <x v="0"/>
    <x v="1"/>
    <x v="2"/>
    <n v="8.0697998000000007E-2"/>
    <m/>
    <n v="39.8506"/>
    <n v="4.2"/>
  </r>
  <r>
    <x v="0"/>
    <x v="890"/>
    <x v="2"/>
    <x v="7"/>
    <x v="9"/>
    <x v="0"/>
    <x v="1"/>
    <x v="2"/>
    <n v="0.26639670999999998"/>
    <m/>
    <n v="215.62180000000001"/>
    <n v="4.2"/>
  </r>
  <r>
    <x v="0"/>
    <x v="223"/>
    <x v="0"/>
    <x v="7"/>
    <x v="9"/>
    <x v="0"/>
    <x v="1"/>
    <x v="2"/>
    <n v="0.27873064199999997"/>
    <m/>
    <n v="63.2194"/>
    <n v="4.2"/>
  </r>
  <r>
    <x v="0"/>
    <x v="1207"/>
    <x v="0"/>
    <x v="7"/>
    <x v="9"/>
    <x v="0"/>
    <x v="1"/>
    <x v="2"/>
    <n v="0.18500898499999999"/>
    <m/>
    <n v="42.379600000000003"/>
    <n v="4.2"/>
  </r>
  <r>
    <x v="0"/>
    <x v="350"/>
    <x v="0"/>
    <x v="7"/>
    <x v="9"/>
    <x v="0"/>
    <x v="1"/>
    <x v="2"/>
    <n v="0.11173569"/>
    <m/>
    <n v="115.9492"/>
    <n v="4.2"/>
  </r>
  <r>
    <x v="0"/>
    <x v="1208"/>
    <x v="0"/>
    <x v="7"/>
    <x v="9"/>
    <x v="0"/>
    <x v="1"/>
    <x v="2"/>
    <n v="7.8758649E-2"/>
    <m/>
    <n v="116.38079999999999"/>
    <n v="4.2"/>
  </r>
  <r>
    <x v="0"/>
    <x v="815"/>
    <x v="0"/>
    <x v="7"/>
    <x v="9"/>
    <x v="0"/>
    <x v="1"/>
    <x v="2"/>
    <n v="7.6434541999999994E-2"/>
    <m/>
    <n v="155.8946"/>
    <n v="4.2"/>
  </r>
  <r>
    <x v="0"/>
    <x v="1160"/>
    <x v="7"/>
    <x v="7"/>
    <x v="9"/>
    <x v="0"/>
    <x v="1"/>
    <x v="2"/>
    <n v="0.133279499"/>
    <m/>
    <n v="112.6202"/>
    <n v="4.2"/>
  </r>
  <r>
    <x v="0"/>
    <x v="1209"/>
    <x v="6"/>
    <x v="7"/>
    <x v="9"/>
    <x v="0"/>
    <x v="1"/>
    <x v="2"/>
    <n v="3.6551446000000001E-2"/>
    <m/>
    <n v="62.7194"/>
    <n v="4.2"/>
  </r>
  <r>
    <x v="1"/>
    <x v="320"/>
    <x v="3"/>
    <x v="2"/>
    <x v="2"/>
    <x v="0"/>
    <x v="1"/>
    <x v="0"/>
    <n v="0.15361856600000001"/>
    <n v="13"/>
    <n v="79.698599999999999"/>
    <n v="4.2"/>
  </r>
  <r>
    <x v="1"/>
    <x v="304"/>
    <x v="5"/>
    <x v="2"/>
    <x v="2"/>
    <x v="0"/>
    <x v="1"/>
    <x v="0"/>
    <n v="1.6993204000000001E-2"/>
    <n v="16.350000000000001"/>
    <n v="95.741"/>
    <n v="4.2"/>
  </r>
  <r>
    <x v="1"/>
    <x v="1203"/>
    <x v="7"/>
    <x v="2"/>
    <x v="2"/>
    <x v="0"/>
    <x v="1"/>
    <x v="0"/>
    <n v="0.14617245300000001"/>
    <n v="10.3"/>
    <n v="103.3648"/>
    <n v="4.2"/>
  </r>
  <r>
    <x v="1"/>
    <x v="1182"/>
    <x v="13"/>
    <x v="2"/>
    <x v="2"/>
    <x v="0"/>
    <x v="1"/>
    <x v="0"/>
    <n v="0.102978817"/>
    <n v="9.17"/>
    <n v="144.947"/>
    <n v="4.2"/>
  </r>
  <r>
    <x v="1"/>
    <x v="584"/>
    <x v="8"/>
    <x v="2"/>
    <x v="2"/>
    <x v="0"/>
    <x v="1"/>
    <x v="0"/>
    <n v="0.14088911100000001"/>
    <n v="4.6349999999999998"/>
    <n v="127.0994"/>
    <n v="4.2"/>
  </r>
  <r>
    <x v="1"/>
    <x v="1210"/>
    <x v="8"/>
    <x v="2"/>
    <x v="2"/>
    <x v="0"/>
    <x v="1"/>
    <x v="0"/>
    <n v="2.0697723000000001E-2"/>
    <n v="12.5"/>
    <n v="198.8742"/>
    <n v="4.2"/>
  </r>
  <r>
    <x v="1"/>
    <x v="1211"/>
    <x v="3"/>
    <x v="2"/>
    <x v="2"/>
    <x v="0"/>
    <x v="1"/>
    <x v="0"/>
    <n v="4.7782959E-2"/>
    <n v="7.7249999999999996"/>
    <n v="249.10919999999999"/>
    <n v="4.2"/>
  </r>
  <r>
    <x v="1"/>
    <x v="717"/>
    <x v="3"/>
    <x v="2"/>
    <x v="2"/>
    <x v="0"/>
    <x v="1"/>
    <x v="0"/>
    <n v="1.1261165E-2"/>
    <n v="7.8550000000000004"/>
    <n v="189.5188"/>
    <n v="4.2"/>
  </r>
  <r>
    <x v="1"/>
    <x v="1212"/>
    <x v="3"/>
    <x v="2"/>
    <x v="2"/>
    <x v="0"/>
    <x v="1"/>
    <x v="0"/>
    <n v="7.8168739000000001E-2"/>
    <n v="16.25"/>
    <n v="91.380399999999995"/>
    <n v="4.2"/>
  </r>
  <r>
    <x v="1"/>
    <x v="969"/>
    <x v="2"/>
    <x v="2"/>
    <x v="2"/>
    <x v="0"/>
    <x v="1"/>
    <x v="0"/>
    <n v="5.4986919000000002E-2"/>
    <n v="7.9050000000000002"/>
    <n v="108.6254"/>
    <n v="4.2"/>
  </r>
  <r>
    <x v="1"/>
    <x v="403"/>
    <x v="2"/>
    <x v="2"/>
    <x v="2"/>
    <x v="0"/>
    <x v="1"/>
    <x v="0"/>
    <n v="8.2011521000000004E-2"/>
    <n v="9"/>
    <n v="213.35339999999999"/>
    <n v="4.2"/>
  </r>
  <r>
    <x v="1"/>
    <x v="743"/>
    <x v="2"/>
    <x v="2"/>
    <x v="2"/>
    <x v="0"/>
    <x v="1"/>
    <x v="0"/>
    <n v="1.5460725999999999E-2"/>
    <n v="12.15"/>
    <n v="211.89279999999999"/>
    <n v="4.2"/>
  </r>
  <r>
    <x v="1"/>
    <x v="1213"/>
    <x v="2"/>
    <x v="2"/>
    <x v="2"/>
    <x v="0"/>
    <x v="1"/>
    <x v="0"/>
    <n v="3.9824345999999997E-2"/>
    <n v="13.65"/>
    <n v="32.855800000000002"/>
    <n v="4.2"/>
  </r>
  <r>
    <x v="1"/>
    <x v="1161"/>
    <x v="2"/>
    <x v="2"/>
    <x v="2"/>
    <x v="0"/>
    <x v="1"/>
    <x v="0"/>
    <n v="5.6291920000000002E-2"/>
    <n v="17.600000000000001"/>
    <n v="42.545400000000001"/>
    <n v="4.2"/>
  </r>
  <r>
    <x v="1"/>
    <x v="56"/>
    <x v="2"/>
    <x v="2"/>
    <x v="2"/>
    <x v="0"/>
    <x v="1"/>
    <x v="0"/>
    <n v="1.6611475000000001E-2"/>
    <n v="19.350000000000001"/>
    <n v="122.0098"/>
    <n v="4.2"/>
  </r>
  <r>
    <x v="1"/>
    <x v="1059"/>
    <x v="0"/>
    <x v="2"/>
    <x v="2"/>
    <x v="0"/>
    <x v="1"/>
    <x v="0"/>
    <n v="0.12054361099999999"/>
    <n v="6.36"/>
    <n v="45.805999999999997"/>
    <n v="4.2"/>
  </r>
  <r>
    <x v="1"/>
    <x v="1078"/>
    <x v="9"/>
    <x v="2"/>
    <x v="2"/>
    <x v="0"/>
    <x v="1"/>
    <x v="0"/>
    <n v="5.8433449999999998E-2"/>
    <n v="10.8"/>
    <n v="74.738"/>
    <n v="4.2"/>
  </r>
  <r>
    <x v="1"/>
    <x v="1035"/>
    <x v="1"/>
    <x v="2"/>
    <x v="2"/>
    <x v="0"/>
    <x v="1"/>
    <x v="0"/>
    <n v="7.1135870000000004E-2"/>
    <n v="7.93"/>
    <n v="42.708599999999997"/>
    <n v="4.2"/>
  </r>
  <r>
    <x v="1"/>
    <x v="669"/>
    <x v="1"/>
    <x v="2"/>
    <x v="2"/>
    <x v="0"/>
    <x v="1"/>
    <x v="0"/>
    <n v="0.11227101"/>
    <n v="8.42"/>
    <n v="63.216799999999999"/>
    <n v="4.2"/>
  </r>
  <r>
    <x v="1"/>
    <x v="577"/>
    <x v="1"/>
    <x v="2"/>
    <x v="2"/>
    <x v="0"/>
    <x v="1"/>
    <x v="0"/>
    <n v="5.2209302999999999E-2"/>
    <n v="17"/>
    <n v="122.373"/>
    <n v="4.2"/>
  </r>
  <r>
    <x v="1"/>
    <x v="692"/>
    <x v="1"/>
    <x v="2"/>
    <x v="2"/>
    <x v="0"/>
    <x v="1"/>
    <x v="0"/>
    <n v="2.7714371000000002E-2"/>
    <n v="19.350000000000001"/>
    <n v="65.616799999999998"/>
    <n v="4.2"/>
  </r>
  <r>
    <x v="1"/>
    <x v="97"/>
    <x v="1"/>
    <x v="2"/>
    <x v="2"/>
    <x v="0"/>
    <x v="1"/>
    <x v="0"/>
    <n v="2.5130632E-2"/>
    <n v="20.75"/>
    <n v="150.07339999999999"/>
    <n v="4.2"/>
  </r>
  <r>
    <x v="1"/>
    <x v="399"/>
    <x v="5"/>
    <x v="2"/>
    <x v="2"/>
    <x v="0"/>
    <x v="1"/>
    <x v="0"/>
    <n v="0.11867435899999999"/>
    <n v="6.2350000000000003"/>
    <n v="261.69099999999997"/>
    <n v="4.2"/>
  </r>
  <r>
    <x v="1"/>
    <x v="1214"/>
    <x v="5"/>
    <x v="2"/>
    <x v="2"/>
    <x v="0"/>
    <x v="1"/>
    <x v="0"/>
    <n v="1.3130031E-2"/>
    <n v="8.18"/>
    <n v="142.61539999999999"/>
    <n v="4.2"/>
  </r>
  <r>
    <x v="1"/>
    <x v="643"/>
    <x v="5"/>
    <x v="2"/>
    <x v="2"/>
    <x v="0"/>
    <x v="1"/>
    <x v="0"/>
    <n v="1.3179388E-2"/>
    <n v="8.93"/>
    <n v="55.1614"/>
    <n v="4.2"/>
  </r>
  <r>
    <x v="1"/>
    <x v="560"/>
    <x v="5"/>
    <x v="2"/>
    <x v="2"/>
    <x v="0"/>
    <x v="1"/>
    <x v="0"/>
    <n v="2.8598249999999999E-2"/>
    <n v="12.15"/>
    <n v="150.4708"/>
    <n v="4.2"/>
  </r>
  <r>
    <x v="1"/>
    <x v="1100"/>
    <x v="5"/>
    <x v="2"/>
    <x v="2"/>
    <x v="0"/>
    <x v="1"/>
    <x v="0"/>
    <n v="2.9445361E-2"/>
    <n v="16.350000000000001"/>
    <n v="257.66460000000001"/>
    <n v="4.2"/>
  </r>
  <r>
    <x v="1"/>
    <x v="846"/>
    <x v="5"/>
    <x v="2"/>
    <x v="2"/>
    <x v="0"/>
    <x v="1"/>
    <x v="0"/>
    <n v="2.7579197999999999E-2"/>
    <n v="16.600000000000001"/>
    <n v="178.73439999999999"/>
    <n v="4.2"/>
  </r>
  <r>
    <x v="1"/>
    <x v="102"/>
    <x v="5"/>
    <x v="2"/>
    <x v="2"/>
    <x v="0"/>
    <x v="1"/>
    <x v="0"/>
    <n v="5.8935521999999997E-2"/>
    <n v="20.25"/>
    <n v="246.64599999999999"/>
    <n v="4.2"/>
  </r>
  <r>
    <x v="1"/>
    <x v="930"/>
    <x v="7"/>
    <x v="2"/>
    <x v="2"/>
    <x v="0"/>
    <x v="1"/>
    <x v="0"/>
    <n v="7.9628610000000002E-2"/>
    <n v="7.8250000000000002"/>
    <n v="63.482599999999998"/>
    <n v="4.2"/>
  </r>
  <r>
    <x v="1"/>
    <x v="1144"/>
    <x v="7"/>
    <x v="2"/>
    <x v="2"/>
    <x v="0"/>
    <x v="1"/>
    <x v="0"/>
    <n v="2.7064380999999998E-2"/>
    <n v="10.1"/>
    <n v="76.367000000000004"/>
    <n v="4.2"/>
  </r>
  <r>
    <x v="1"/>
    <x v="1191"/>
    <x v="7"/>
    <x v="2"/>
    <x v="2"/>
    <x v="0"/>
    <x v="1"/>
    <x v="0"/>
    <n v="5.8091269000000001E-2"/>
    <n v="17.600000000000001"/>
    <n v="156.23140000000001"/>
    <n v="4.2"/>
  </r>
  <r>
    <x v="1"/>
    <x v="739"/>
    <x v="10"/>
    <x v="2"/>
    <x v="2"/>
    <x v="0"/>
    <x v="1"/>
    <x v="0"/>
    <n v="0.120280989"/>
    <n v="7.39"/>
    <n v="142.74700000000001"/>
    <n v="4.2"/>
  </r>
  <r>
    <x v="1"/>
    <x v="931"/>
    <x v="6"/>
    <x v="2"/>
    <x v="2"/>
    <x v="0"/>
    <x v="1"/>
    <x v="0"/>
    <n v="4.1921462E-2"/>
    <n v="6.6749999999999998"/>
    <n v="92.346199999999996"/>
    <n v="4.2"/>
  </r>
  <r>
    <x v="1"/>
    <x v="305"/>
    <x v="6"/>
    <x v="2"/>
    <x v="2"/>
    <x v="0"/>
    <x v="1"/>
    <x v="0"/>
    <n v="5.6830682E-2"/>
    <n v="6.8650000000000002"/>
    <n v="214.02180000000001"/>
    <n v="4.2"/>
  </r>
  <r>
    <x v="1"/>
    <x v="1215"/>
    <x v="6"/>
    <x v="2"/>
    <x v="2"/>
    <x v="0"/>
    <x v="1"/>
    <x v="0"/>
    <n v="4.4463491000000001E-2"/>
    <n v="17.850000000000001"/>
    <n v="127.102"/>
    <n v="4.2"/>
  </r>
  <r>
    <x v="1"/>
    <x v="1216"/>
    <x v="6"/>
    <x v="2"/>
    <x v="2"/>
    <x v="0"/>
    <x v="1"/>
    <x v="0"/>
    <n v="3.9010990000000002E-2"/>
    <n v="18"/>
    <n v="147.74180000000001"/>
    <n v="4.2"/>
  </r>
  <r>
    <x v="1"/>
    <x v="1217"/>
    <x v="6"/>
    <x v="2"/>
    <x v="2"/>
    <x v="0"/>
    <x v="1"/>
    <x v="0"/>
    <n v="0.118102769"/>
    <n v="19.350000000000001"/>
    <n v="224.80879999999999"/>
    <n v="4.2"/>
  </r>
  <r>
    <x v="1"/>
    <x v="1218"/>
    <x v="4"/>
    <x v="2"/>
    <x v="2"/>
    <x v="0"/>
    <x v="1"/>
    <x v="0"/>
    <n v="8.1787519000000003E-2"/>
    <n v="7.5350000000000001"/>
    <n v="120.84399999999999"/>
    <n v="4.2"/>
  </r>
  <r>
    <x v="0"/>
    <x v="1219"/>
    <x v="13"/>
    <x v="2"/>
    <x v="2"/>
    <x v="0"/>
    <x v="1"/>
    <x v="0"/>
    <n v="4.688734E-2"/>
    <n v="8.3800000000000008"/>
    <n v="107.95699999999999"/>
    <n v="4.2"/>
  </r>
  <r>
    <x v="0"/>
    <x v="497"/>
    <x v="13"/>
    <x v="2"/>
    <x v="2"/>
    <x v="0"/>
    <x v="1"/>
    <x v="0"/>
    <n v="6.2528425999999998E-2"/>
    <n v="19.350000000000001"/>
    <n v="166.91839999999999"/>
    <n v="4.2"/>
  </r>
  <r>
    <x v="0"/>
    <x v="754"/>
    <x v="13"/>
    <x v="2"/>
    <x v="2"/>
    <x v="0"/>
    <x v="1"/>
    <x v="0"/>
    <n v="2.2940826000000001E-2"/>
    <n v="20.25"/>
    <n v="241.85380000000001"/>
    <n v="4.2"/>
  </r>
  <r>
    <x v="0"/>
    <x v="889"/>
    <x v="3"/>
    <x v="2"/>
    <x v="2"/>
    <x v="0"/>
    <x v="1"/>
    <x v="0"/>
    <n v="5.2729140000000001E-2"/>
    <n v="8.9749999999999996"/>
    <n v="86.422399999999996"/>
    <n v="4.2"/>
  </r>
  <r>
    <x v="0"/>
    <x v="1220"/>
    <x v="3"/>
    <x v="2"/>
    <x v="2"/>
    <x v="0"/>
    <x v="1"/>
    <x v="0"/>
    <n v="1.4626900999999999E-2"/>
    <n v="13.35"/>
    <n v="207.7638"/>
    <n v="4.2"/>
  </r>
  <r>
    <x v="0"/>
    <x v="264"/>
    <x v="3"/>
    <x v="2"/>
    <x v="2"/>
    <x v="0"/>
    <x v="1"/>
    <x v="0"/>
    <n v="0.11456509300000001"/>
    <n v="15.7"/>
    <n v="112.0202"/>
    <n v="4.2"/>
  </r>
  <r>
    <x v="0"/>
    <x v="111"/>
    <x v="3"/>
    <x v="2"/>
    <x v="2"/>
    <x v="0"/>
    <x v="1"/>
    <x v="0"/>
    <n v="8.191729E-3"/>
    <n v="16.75"/>
    <n v="103.56740000000001"/>
    <n v="4.2"/>
  </r>
  <r>
    <x v="0"/>
    <x v="203"/>
    <x v="3"/>
    <x v="2"/>
    <x v="2"/>
    <x v="0"/>
    <x v="1"/>
    <x v="0"/>
    <n v="1.2012070999999999E-2"/>
    <n v="17.2"/>
    <n v="163.11840000000001"/>
    <n v="4.2"/>
  </r>
  <r>
    <x v="0"/>
    <x v="1221"/>
    <x v="2"/>
    <x v="2"/>
    <x v="2"/>
    <x v="0"/>
    <x v="1"/>
    <x v="0"/>
    <n v="3.2454046E-2"/>
    <n v="10.895"/>
    <n v="144.81020000000001"/>
    <n v="4.2"/>
  </r>
  <r>
    <x v="0"/>
    <x v="503"/>
    <x v="2"/>
    <x v="2"/>
    <x v="2"/>
    <x v="0"/>
    <x v="1"/>
    <x v="0"/>
    <n v="3.6027523999999998E-2"/>
    <n v="11.1"/>
    <n v="177.27119999999999"/>
    <n v="4.2"/>
  </r>
  <r>
    <x v="0"/>
    <x v="852"/>
    <x v="2"/>
    <x v="2"/>
    <x v="2"/>
    <x v="0"/>
    <x v="1"/>
    <x v="0"/>
    <n v="0.135775701"/>
    <n v="14"/>
    <n v="54.564"/>
    <n v="4.2"/>
  </r>
  <r>
    <x v="0"/>
    <x v="221"/>
    <x v="2"/>
    <x v="2"/>
    <x v="2"/>
    <x v="0"/>
    <x v="1"/>
    <x v="0"/>
    <n v="0.159728395"/>
    <n v="16.100000000000001"/>
    <n v="34.355800000000002"/>
    <n v="4.2"/>
  </r>
  <r>
    <x v="0"/>
    <x v="874"/>
    <x v="0"/>
    <x v="2"/>
    <x v="2"/>
    <x v="0"/>
    <x v="1"/>
    <x v="0"/>
    <n v="5.7058545000000002E-2"/>
    <n v="11"/>
    <n v="241.75120000000001"/>
    <n v="4.2"/>
  </r>
  <r>
    <x v="0"/>
    <x v="314"/>
    <x v="0"/>
    <x v="2"/>
    <x v="2"/>
    <x v="0"/>
    <x v="1"/>
    <x v="0"/>
    <n v="3.5257036999999998E-2"/>
    <n v="14.85"/>
    <n v="161.2578"/>
    <n v="4.2"/>
  </r>
  <r>
    <x v="0"/>
    <x v="963"/>
    <x v="0"/>
    <x v="2"/>
    <x v="2"/>
    <x v="0"/>
    <x v="1"/>
    <x v="0"/>
    <n v="0.11321722300000001"/>
    <n v="15.35"/>
    <n v="191.15039999999999"/>
    <n v="4.2"/>
  </r>
  <r>
    <x v="0"/>
    <x v="758"/>
    <x v="0"/>
    <x v="2"/>
    <x v="2"/>
    <x v="0"/>
    <x v="1"/>
    <x v="0"/>
    <n v="2.9653914E-2"/>
    <n v="17.75"/>
    <n v="140.5838"/>
    <n v="4.2"/>
  </r>
  <r>
    <x v="0"/>
    <x v="978"/>
    <x v="0"/>
    <x v="2"/>
    <x v="2"/>
    <x v="0"/>
    <x v="1"/>
    <x v="0"/>
    <n v="4.6608496999999999E-2"/>
    <n v="17.850000000000001"/>
    <n v="122.9388"/>
    <n v="4.2"/>
  </r>
  <r>
    <x v="0"/>
    <x v="83"/>
    <x v="7"/>
    <x v="2"/>
    <x v="2"/>
    <x v="0"/>
    <x v="1"/>
    <x v="0"/>
    <n v="1.2458143E-2"/>
    <n v="10.195"/>
    <n v="196.31100000000001"/>
    <n v="4.2"/>
  </r>
  <r>
    <x v="0"/>
    <x v="836"/>
    <x v="7"/>
    <x v="2"/>
    <x v="2"/>
    <x v="0"/>
    <x v="1"/>
    <x v="0"/>
    <n v="2.0411155E-2"/>
    <n v="12"/>
    <n v="98.604200000000006"/>
    <n v="4.2"/>
  </r>
  <r>
    <x v="0"/>
    <x v="1158"/>
    <x v="6"/>
    <x v="2"/>
    <x v="2"/>
    <x v="0"/>
    <x v="1"/>
    <x v="0"/>
    <n v="7.4149073999999995E-2"/>
    <n v="5.78"/>
    <n v="262.2568"/>
    <n v="4.2"/>
  </r>
  <r>
    <x v="0"/>
    <x v="1222"/>
    <x v="6"/>
    <x v="2"/>
    <x v="2"/>
    <x v="0"/>
    <x v="1"/>
    <x v="0"/>
    <n v="4.1282286000000001E-2"/>
    <n v="6.9349999999999996"/>
    <n v="103.53319999999999"/>
    <n v="4.2"/>
  </r>
  <r>
    <x v="0"/>
    <x v="1223"/>
    <x v="6"/>
    <x v="2"/>
    <x v="2"/>
    <x v="0"/>
    <x v="1"/>
    <x v="0"/>
    <n v="0"/>
    <n v="9.2850000000000001"/>
    <n v="161.55779999999999"/>
    <n v="4.2"/>
  </r>
  <r>
    <x v="0"/>
    <x v="211"/>
    <x v="6"/>
    <x v="2"/>
    <x v="2"/>
    <x v="0"/>
    <x v="1"/>
    <x v="0"/>
    <n v="1.11263E-2"/>
    <n v="10.3"/>
    <n v="87.254000000000005"/>
    <n v="4.2"/>
  </r>
  <r>
    <x v="0"/>
    <x v="1224"/>
    <x v="6"/>
    <x v="2"/>
    <x v="2"/>
    <x v="0"/>
    <x v="1"/>
    <x v="0"/>
    <n v="0.121254236"/>
    <n v="20.2"/>
    <n v="94.575199999999995"/>
    <n v="4.2"/>
  </r>
  <r>
    <x v="0"/>
    <x v="839"/>
    <x v="15"/>
    <x v="2"/>
    <x v="2"/>
    <x v="0"/>
    <x v="1"/>
    <x v="0"/>
    <n v="0.12881621200000001"/>
    <n v="13.5"/>
    <n v="96.406800000000004"/>
    <n v="4.2"/>
  </r>
  <r>
    <x v="0"/>
    <x v="433"/>
    <x v="15"/>
    <x v="2"/>
    <x v="2"/>
    <x v="0"/>
    <x v="1"/>
    <x v="0"/>
    <n v="0"/>
    <n v="17.7"/>
    <n v="184.39240000000001"/>
    <n v="4.2"/>
  </r>
  <r>
    <x v="1"/>
    <x v="486"/>
    <x v="11"/>
    <x v="4"/>
    <x v="4"/>
    <x v="2"/>
    <x v="0"/>
    <x v="0"/>
    <n v="0.101980245"/>
    <n v="19.25"/>
    <n v="54.395600000000002"/>
    <n v="4.2"/>
  </r>
  <r>
    <x v="1"/>
    <x v="422"/>
    <x v="5"/>
    <x v="4"/>
    <x v="4"/>
    <x v="2"/>
    <x v="0"/>
    <x v="0"/>
    <n v="7.5881475000000004E-2"/>
    <n v="7.4749999999999996"/>
    <n v="155.26560000000001"/>
    <n v="4.2"/>
  </r>
  <r>
    <x v="1"/>
    <x v="543"/>
    <x v="10"/>
    <x v="4"/>
    <x v="4"/>
    <x v="2"/>
    <x v="0"/>
    <x v="0"/>
    <n v="0"/>
    <n v="5.5"/>
    <n v="103.1016"/>
    <n v="4.2"/>
  </r>
  <r>
    <x v="1"/>
    <x v="1225"/>
    <x v="11"/>
    <x v="5"/>
    <x v="5"/>
    <x v="2"/>
    <x v="0"/>
    <x v="0"/>
    <n v="3.8671588E-2"/>
    <n v="6.92"/>
    <n v="64.285200000000003"/>
    <n v="4.2"/>
  </r>
  <r>
    <x v="1"/>
    <x v="1146"/>
    <x v="6"/>
    <x v="5"/>
    <x v="5"/>
    <x v="2"/>
    <x v="0"/>
    <x v="0"/>
    <n v="8.9777213999999994E-2"/>
    <n v="18.7"/>
    <n v="256.46719999999999"/>
    <n v="4.2"/>
  </r>
  <r>
    <x v="1"/>
    <x v="803"/>
    <x v="13"/>
    <x v="4"/>
    <x v="4"/>
    <x v="2"/>
    <x v="0"/>
    <x v="0"/>
    <n v="3.7708541999999998E-2"/>
    <n v="7.4450000000000003"/>
    <n v="74.735399999999998"/>
    <n v="4.2"/>
  </r>
  <r>
    <x v="1"/>
    <x v="779"/>
    <x v="13"/>
    <x v="4"/>
    <x v="4"/>
    <x v="2"/>
    <x v="0"/>
    <x v="0"/>
    <n v="7.6113670999999994E-2"/>
    <n v="17.75"/>
    <n v="111.45440000000001"/>
    <n v="4.2"/>
  </r>
  <r>
    <x v="1"/>
    <x v="113"/>
    <x v="13"/>
    <x v="4"/>
    <x v="4"/>
    <x v="2"/>
    <x v="0"/>
    <x v="0"/>
    <n v="8.3172413000000001E-2"/>
    <n v="20.6"/>
    <n v="121.07559999999999"/>
    <n v="4.2"/>
  </r>
  <r>
    <x v="1"/>
    <x v="239"/>
    <x v="3"/>
    <x v="4"/>
    <x v="4"/>
    <x v="2"/>
    <x v="0"/>
    <x v="0"/>
    <n v="3.2009652999999999E-2"/>
    <n v="7.6550000000000002"/>
    <n v="117.2492"/>
    <n v="4.2"/>
  </r>
  <r>
    <x v="1"/>
    <x v="1226"/>
    <x v="3"/>
    <x v="4"/>
    <x v="4"/>
    <x v="2"/>
    <x v="0"/>
    <x v="0"/>
    <n v="0.18793900299999999"/>
    <n v="8.3550000000000004"/>
    <n v="146.9418"/>
    <n v="4.2"/>
  </r>
  <r>
    <x v="1"/>
    <x v="51"/>
    <x v="3"/>
    <x v="4"/>
    <x v="4"/>
    <x v="2"/>
    <x v="0"/>
    <x v="0"/>
    <n v="2.4213341999999999E-2"/>
    <n v="10.1"/>
    <n v="116.715"/>
    <n v="4.2"/>
  </r>
  <r>
    <x v="1"/>
    <x v="656"/>
    <x v="3"/>
    <x v="4"/>
    <x v="4"/>
    <x v="2"/>
    <x v="0"/>
    <x v="0"/>
    <n v="7.8714259999999994E-2"/>
    <n v="15.85"/>
    <n v="37.250599999999999"/>
    <n v="4.2"/>
  </r>
  <r>
    <x v="1"/>
    <x v="728"/>
    <x v="11"/>
    <x v="4"/>
    <x v="4"/>
    <x v="2"/>
    <x v="0"/>
    <x v="0"/>
    <n v="2.0913070999999998E-2"/>
    <n v="13.1"/>
    <n v="120.1782"/>
    <n v="4.2"/>
  </r>
  <r>
    <x v="1"/>
    <x v="1227"/>
    <x v="11"/>
    <x v="4"/>
    <x v="4"/>
    <x v="2"/>
    <x v="0"/>
    <x v="0"/>
    <n v="0.166174549"/>
    <n v="15.75"/>
    <n v="37.450600000000001"/>
    <n v="4.2"/>
  </r>
  <r>
    <x v="1"/>
    <x v="1228"/>
    <x v="11"/>
    <x v="4"/>
    <x v="4"/>
    <x v="2"/>
    <x v="0"/>
    <x v="0"/>
    <n v="7.0297175000000003E-2"/>
    <n v="16.7"/>
    <n v="216.38499999999999"/>
    <n v="4.2"/>
  </r>
  <r>
    <x v="1"/>
    <x v="1186"/>
    <x v="11"/>
    <x v="4"/>
    <x v="4"/>
    <x v="2"/>
    <x v="0"/>
    <x v="0"/>
    <n v="5.5545797000000001E-2"/>
    <n v="17"/>
    <n v="220.51140000000001"/>
    <n v="4.2"/>
  </r>
  <r>
    <x v="1"/>
    <x v="272"/>
    <x v="2"/>
    <x v="4"/>
    <x v="4"/>
    <x v="2"/>
    <x v="0"/>
    <x v="0"/>
    <n v="1.5138834E-2"/>
    <n v="5.48"/>
    <n v="81.924999999999997"/>
    <n v="4.2"/>
  </r>
  <r>
    <x v="1"/>
    <x v="541"/>
    <x v="2"/>
    <x v="4"/>
    <x v="4"/>
    <x v="2"/>
    <x v="0"/>
    <x v="0"/>
    <n v="2.189371E-2"/>
    <n v="7.0350000000000001"/>
    <n v="262.791"/>
    <n v="4.2"/>
  </r>
  <r>
    <x v="1"/>
    <x v="969"/>
    <x v="2"/>
    <x v="4"/>
    <x v="4"/>
    <x v="2"/>
    <x v="0"/>
    <x v="0"/>
    <n v="5.5098434000000002E-2"/>
    <n v="7.9050000000000002"/>
    <n v="109.22539999999999"/>
    <n v="4.2"/>
  </r>
  <r>
    <x v="1"/>
    <x v="859"/>
    <x v="2"/>
    <x v="4"/>
    <x v="4"/>
    <x v="2"/>
    <x v="0"/>
    <x v="0"/>
    <n v="0.14341939400000001"/>
    <n v="8.9049999999999994"/>
    <n v="61.4878"/>
    <n v="4.2"/>
  </r>
  <r>
    <x v="1"/>
    <x v="403"/>
    <x v="2"/>
    <x v="4"/>
    <x v="4"/>
    <x v="2"/>
    <x v="0"/>
    <x v="0"/>
    <n v="8.2177842000000001E-2"/>
    <n v="9"/>
    <n v="214.1534"/>
    <n v="4.2"/>
  </r>
  <r>
    <x v="1"/>
    <x v="827"/>
    <x v="2"/>
    <x v="4"/>
    <x v="4"/>
    <x v="2"/>
    <x v="0"/>
    <x v="0"/>
    <n v="9.9193899000000002E-2"/>
    <n v="12.85"/>
    <n v="38.116399999999999"/>
    <n v="4.2"/>
  </r>
  <r>
    <x v="1"/>
    <x v="1229"/>
    <x v="2"/>
    <x v="4"/>
    <x v="4"/>
    <x v="2"/>
    <x v="0"/>
    <x v="0"/>
    <n v="1.4047825E-2"/>
    <n v="15.35"/>
    <n v="36.719000000000001"/>
    <n v="4.2"/>
  </r>
  <r>
    <x v="1"/>
    <x v="297"/>
    <x v="2"/>
    <x v="4"/>
    <x v="4"/>
    <x v="2"/>
    <x v="0"/>
    <x v="0"/>
    <n v="0.12470444"/>
    <n v="18"/>
    <n v="120.3124"/>
    <n v="4.2"/>
  </r>
  <r>
    <x v="1"/>
    <x v="397"/>
    <x v="0"/>
    <x v="4"/>
    <x v="4"/>
    <x v="2"/>
    <x v="0"/>
    <x v="0"/>
    <n v="0.17386795799999999"/>
    <n v="11.5"/>
    <n v="128.86519999999999"/>
    <n v="4.2"/>
  </r>
  <r>
    <x v="1"/>
    <x v="360"/>
    <x v="0"/>
    <x v="4"/>
    <x v="4"/>
    <x v="2"/>
    <x v="0"/>
    <x v="0"/>
    <n v="0.10841205900000001"/>
    <n v="12.85"/>
    <n v="233.26419999999999"/>
    <n v="4.2"/>
  </r>
  <r>
    <x v="1"/>
    <x v="96"/>
    <x v="0"/>
    <x v="4"/>
    <x v="4"/>
    <x v="2"/>
    <x v="0"/>
    <x v="0"/>
    <n v="2.5789175000000001E-2"/>
    <n v="16.25"/>
    <n v="166.94739999999999"/>
    <n v="4.2"/>
  </r>
  <r>
    <x v="1"/>
    <x v="619"/>
    <x v="0"/>
    <x v="4"/>
    <x v="4"/>
    <x v="2"/>
    <x v="0"/>
    <x v="0"/>
    <n v="8.1485126000000005E-2"/>
    <n v="16.75"/>
    <n v="258.09879999999998"/>
    <n v="4.2"/>
  </r>
  <r>
    <x v="1"/>
    <x v="1189"/>
    <x v="0"/>
    <x v="4"/>
    <x v="4"/>
    <x v="2"/>
    <x v="0"/>
    <x v="0"/>
    <n v="0"/>
    <n v="17.7"/>
    <n v="115.0834"/>
    <n v="4.2"/>
  </r>
  <r>
    <x v="1"/>
    <x v="1230"/>
    <x v="0"/>
    <x v="4"/>
    <x v="4"/>
    <x v="2"/>
    <x v="0"/>
    <x v="0"/>
    <n v="1.2300013E-2"/>
    <n v="18.25"/>
    <n v="160.48939999999999"/>
    <n v="4.2"/>
  </r>
  <r>
    <x v="1"/>
    <x v="1231"/>
    <x v="9"/>
    <x v="4"/>
    <x v="4"/>
    <x v="2"/>
    <x v="0"/>
    <x v="0"/>
    <n v="6.4194303999999994E-2"/>
    <n v="7.9050000000000002"/>
    <n v="229.46940000000001"/>
    <n v="4.2"/>
  </r>
  <r>
    <x v="1"/>
    <x v="863"/>
    <x v="9"/>
    <x v="4"/>
    <x v="4"/>
    <x v="2"/>
    <x v="1"/>
    <x v="0"/>
    <n v="9.1051578999999994E-2"/>
    <n v="18.850000000000001"/>
    <n v="127.4336"/>
    <n v="4.2"/>
  </r>
  <r>
    <x v="1"/>
    <x v="483"/>
    <x v="1"/>
    <x v="4"/>
    <x v="4"/>
    <x v="2"/>
    <x v="1"/>
    <x v="0"/>
    <n v="3.4543718000000001E-2"/>
    <n v="5.51"/>
    <n v="99.772599999999997"/>
    <n v="4.2"/>
  </r>
  <r>
    <x v="1"/>
    <x v="1181"/>
    <x v="1"/>
    <x v="4"/>
    <x v="4"/>
    <x v="2"/>
    <x v="1"/>
    <x v="0"/>
    <n v="5.5101530000000003E-2"/>
    <n v="13.5"/>
    <n v="37.087400000000002"/>
    <n v="4.2"/>
  </r>
  <r>
    <x v="1"/>
    <x v="410"/>
    <x v="1"/>
    <x v="4"/>
    <x v="4"/>
    <x v="2"/>
    <x v="1"/>
    <x v="0"/>
    <n v="1.7073332E-2"/>
    <n v="14.35"/>
    <n v="109.5228"/>
    <n v="4.2"/>
  </r>
  <r>
    <x v="1"/>
    <x v="1232"/>
    <x v="1"/>
    <x v="4"/>
    <x v="4"/>
    <x v="2"/>
    <x v="1"/>
    <x v="0"/>
    <n v="3.5728302000000003E-2"/>
    <n v="16.5"/>
    <n v="95.212000000000003"/>
    <n v="4.2"/>
  </r>
  <r>
    <x v="1"/>
    <x v="620"/>
    <x v="1"/>
    <x v="4"/>
    <x v="4"/>
    <x v="2"/>
    <x v="1"/>
    <x v="0"/>
    <n v="1.5481709999999999E-2"/>
    <n v="18"/>
    <n v="159.3604"/>
    <n v="4.2"/>
  </r>
  <r>
    <x v="1"/>
    <x v="1233"/>
    <x v="1"/>
    <x v="4"/>
    <x v="4"/>
    <x v="2"/>
    <x v="1"/>
    <x v="0"/>
    <n v="4.5510309999999998E-2"/>
    <n v="20.6"/>
    <n v="149.63919999999999"/>
    <n v="4.2"/>
  </r>
  <r>
    <x v="1"/>
    <x v="1234"/>
    <x v="5"/>
    <x v="4"/>
    <x v="4"/>
    <x v="2"/>
    <x v="1"/>
    <x v="0"/>
    <n v="7.7011493E-2"/>
    <n v="7.2350000000000003"/>
    <n v="117.3492"/>
    <n v="4.2"/>
  </r>
  <r>
    <x v="1"/>
    <x v="1084"/>
    <x v="5"/>
    <x v="4"/>
    <x v="4"/>
    <x v="2"/>
    <x v="1"/>
    <x v="0"/>
    <n v="3.8559926000000001E-2"/>
    <n v="9.1050000000000004"/>
    <n v="33.89"/>
    <n v="4.2"/>
  </r>
  <r>
    <x v="1"/>
    <x v="847"/>
    <x v="5"/>
    <x v="4"/>
    <x v="4"/>
    <x v="2"/>
    <x v="1"/>
    <x v="0"/>
    <n v="0.16772251899999999"/>
    <n v="17.350000000000001"/>
    <n v="176.37119999999999"/>
    <n v="4.2"/>
  </r>
  <r>
    <x v="1"/>
    <x v="411"/>
    <x v="10"/>
    <x v="4"/>
    <x v="4"/>
    <x v="2"/>
    <x v="1"/>
    <x v="0"/>
    <n v="4.7333043999999998E-2"/>
    <n v="12.65"/>
    <n v="113.8202"/>
    <n v="4.2"/>
  </r>
  <r>
    <x v="1"/>
    <x v="91"/>
    <x v="10"/>
    <x v="4"/>
    <x v="4"/>
    <x v="2"/>
    <x v="1"/>
    <x v="0"/>
    <n v="1.3393537E-2"/>
    <n v="16.350000000000001"/>
    <n v="106.02800000000001"/>
    <n v="4.2"/>
  </r>
  <r>
    <x v="1"/>
    <x v="485"/>
    <x v="6"/>
    <x v="4"/>
    <x v="4"/>
    <x v="2"/>
    <x v="1"/>
    <x v="0"/>
    <n v="0.104023565"/>
    <n v="7.51"/>
    <n v="112.45440000000001"/>
    <n v="4.2"/>
  </r>
  <r>
    <x v="1"/>
    <x v="406"/>
    <x v="6"/>
    <x v="4"/>
    <x v="4"/>
    <x v="2"/>
    <x v="1"/>
    <x v="0"/>
    <n v="9.6407554000000006E-2"/>
    <n v="12.6"/>
    <n v="210.8612"/>
    <n v="4.2"/>
  </r>
  <r>
    <x v="1"/>
    <x v="993"/>
    <x v="6"/>
    <x v="4"/>
    <x v="4"/>
    <x v="2"/>
    <x v="1"/>
    <x v="0"/>
    <n v="0.12197227400000001"/>
    <n v="12.85"/>
    <n v="43.142800000000001"/>
    <n v="4.2"/>
  </r>
  <r>
    <x v="1"/>
    <x v="715"/>
    <x v="6"/>
    <x v="4"/>
    <x v="4"/>
    <x v="2"/>
    <x v="1"/>
    <x v="0"/>
    <n v="2.6663777999999999E-2"/>
    <n v="15.25"/>
    <n v="87.019800000000004"/>
    <n v="4.2"/>
  </r>
  <r>
    <x v="1"/>
    <x v="904"/>
    <x v="6"/>
    <x v="4"/>
    <x v="4"/>
    <x v="2"/>
    <x v="1"/>
    <x v="0"/>
    <n v="4.5138797000000001E-2"/>
    <n v="16.75"/>
    <n v="187.9556"/>
    <n v="4.2"/>
  </r>
  <r>
    <x v="1"/>
    <x v="1235"/>
    <x v="6"/>
    <x v="4"/>
    <x v="4"/>
    <x v="2"/>
    <x v="1"/>
    <x v="0"/>
    <n v="6.4494609999999994E-2"/>
    <n v="20.2"/>
    <n v="259.26459999999997"/>
    <n v="4.2"/>
  </r>
  <r>
    <x v="1"/>
    <x v="1218"/>
    <x v="4"/>
    <x v="4"/>
    <x v="4"/>
    <x v="2"/>
    <x v="1"/>
    <x v="0"/>
    <n v="0"/>
    <n v="7.5350000000000001"/>
    <n v="121.64400000000001"/>
    <n v="4.2"/>
  </r>
  <r>
    <x v="1"/>
    <x v="307"/>
    <x v="4"/>
    <x v="4"/>
    <x v="4"/>
    <x v="2"/>
    <x v="1"/>
    <x v="0"/>
    <n v="5.3480419000000001E-2"/>
    <n v="15.5"/>
    <n v="42.377000000000002"/>
    <n v="4.2"/>
  </r>
  <r>
    <x v="1"/>
    <x v="285"/>
    <x v="4"/>
    <x v="4"/>
    <x v="4"/>
    <x v="2"/>
    <x v="1"/>
    <x v="0"/>
    <n v="1.4622625E-2"/>
    <n v="18.7"/>
    <n v="52.032400000000003"/>
    <n v="4.2"/>
  </r>
  <r>
    <x v="1"/>
    <x v="1138"/>
    <x v="13"/>
    <x v="5"/>
    <x v="5"/>
    <x v="2"/>
    <x v="1"/>
    <x v="0"/>
    <n v="5.6754036000000001E-2"/>
    <n v="11.3"/>
    <n v="247.51179999999999"/>
    <n v="4.2"/>
  </r>
  <r>
    <x v="1"/>
    <x v="1183"/>
    <x v="13"/>
    <x v="5"/>
    <x v="5"/>
    <x v="2"/>
    <x v="1"/>
    <x v="0"/>
    <n v="2.1552357000000001E-2"/>
    <n v="20.7"/>
    <n v="157.02879999999999"/>
    <n v="4.2"/>
  </r>
  <r>
    <x v="1"/>
    <x v="384"/>
    <x v="3"/>
    <x v="5"/>
    <x v="5"/>
    <x v="2"/>
    <x v="1"/>
    <x v="0"/>
    <n v="5.3591344999999999E-2"/>
    <n v="6.65"/>
    <n v="149.77340000000001"/>
    <n v="4.2"/>
  </r>
  <r>
    <x v="1"/>
    <x v="1236"/>
    <x v="3"/>
    <x v="5"/>
    <x v="5"/>
    <x v="2"/>
    <x v="1"/>
    <x v="0"/>
    <n v="0.121936216"/>
    <n v="8.7100000000000009"/>
    <n v="94.477800000000002"/>
    <n v="4.2"/>
  </r>
  <r>
    <x v="1"/>
    <x v="878"/>
    <x v="3"/>
    <x v="5"/>
    <x v="5"/>
    <x v="2"/>
    <x v="1"/>
    <x v="0"/>
    <n v="3.4166609000000001E-2"/>
    <n v="12"/>
    <n v="181.29759999999999"/>
    <n v="4.2"/>
  </r>
  <r>
    <x v="1"/>
    <x v="320"/>
    <x v="3"/>
    <x v="5"/>
    <x v="5"/>
    <x v="2"/>
    <x v="1"/>
    <x v="0"/>
    <n v="0.154487495"/>
    <n v="13"/>
    <n v="77.298599999999993"/>
    <n v="4.2"/>
  </r>
  <r>
    <x v="1"/>
    <x v="472"/>
    <x v="3"/>
    <x v="5"/>
    <x v="5"/>
    <x v="2"/>
    <x v="1"/>
    <x v="0"/>
    <n v="3.5469670000000002E-2"/>
    <n v="14.15"/>
    <n v="256.3014"/>
    <n v="4.2"/>
  </r>
  <r>
    <x v="1"/>
    <x v="633"/>
    <x v="11"/>
    <x v="5"/>
    <x v="5"/>
    <x v="2"/>
    <x v="1"/>
    <x v="0"/>
    <n v="5.8676973E-2"/>
    <n v="7.0750000000000002"/>
    <n v="142.0128"/>
    <n v="4.2"/>
  </r>
  <r>
    <x v="1"/>
    <x v="968"/>
    <x v="11"/>
    <x v="5"/>
    <x v="5"/>
    <x v="2"/>
    <x v="1"/>
    <x v="0"/>
    <n v="0.140342195"/>
    <n v="7.7850000000000001"/>
    <n v="105.6306"/>
    <n v="4.2"/>
  </r>
  <r>
    <x v="1"/>
    <x v="728"/>
    <x v="11"/>
    <x v="5"/>
    <x v="5"/>
    <x v="2"/>
    <x v="1"/>
    <x v="0"/>
    <n v="2.0988797999999999E-2"/>
    <n v="13.1"/>
    <n v="117.7782"/>
    <n v="4.2"/>
  </r>
  <r>
    <x v="1"/>
    <x v="496"/>
    <x v="11"/>
    <x v="5"/>
    <x v="5"/>
    <x v="2"/>
    <x v="1"/>
    <x v="0"/>
    <n v="8.0257682999999996E-2"/>
    <n v="13.3"/>
    <n v="232.63"/>
    <n v="4.2"/>
  </r>
  <r>
    <x v="1"/>
    <x v="273"/>
    <x v="2"/>
    <x v="5"/>
    <x v="5"/>
    <x v="2"/>
    <x v="1"/>
    <x v="0"/>
    <n v="2.7032204000000001E-2"/>
    <n v="10.895"/>
    <n v="106.328"/>
    <n v="4.2"/>
  </r>
  <r>
    <x v="1"/>
    <x v="1229"/>
    <x v="2"/>
    <x v="5"/>
    <x v="5"/>
    <x v="2"/>
    <x v="1"/>
    <x v="0"/>
    <n v="1.4098693000000001E-2"/>
    <n v="15.35"/>
    <n v="37.219000000000001"/>
    <n v="4.2"/>
  </r>
  <r>
    <x v="1"/>
    <x v="157"/>
    <x v="0"/>
    <x v="5"/>
    <x v="5"/>
    <x v="2"/>
    <x v="1"/>
    <x v="0"/>
    <n v="4.3809261000000002E-2"/>
    <n v="5.98"/>
    <n v="146.84180000000001"/>
    <n v="4.2"/>
  </r>
  <r>
    <x v="1"/>
    <x v="618"/>
    <x v="0"/>
    <x v="5"/>
    <x v="5"/>
    <x v="2"/>
    <x v="1"/>
    <x v="0"/>
    <n v="9.3983518000000002E-2"/>
    <n v="6.4249999999999998"/>
    <n v="175.5712"/>
    <n v="4.2"/>
  </r>
  <r>
    <x v="1"/>
    <x v="1237"/>
    <x v="0"/>
    <x v="5"/>
    <x v="5"/>
    <x v="2"/>
    <x v="1"/>
    <x v="0"/>
    <n v="2.9953314000000002E-2"/>
    <n v="8.3249999999999993"/>
    <n v="39.513800000000003"/>
    <n v="4.2"/>
  </r>
  <r>
    <x v="1"/>
    <x v="18"/>
    <x v="0"/>
    <x v="5"/>
    <x v="5"/>
    <x v="2"/>
    <x v="1"/>
    <x v="0"/>
    <n v="0.18444042099999999"/>
    <n v="8.9849999999999994"/>
    <n v="99.67"/>
    <n v="4.2"/>
  </r>
  <r>
    <x v="1"/>
    <x v="158"/>
    <x v="0"/>
    <x v="5"/>
    <x v="5"/>
    <x v="2"/>
    <x v="1"/>
    <x v="0"/>
    <n v="7.2707308999999998E-2"/>
    <n v="14.7"/>
    <n v="49.503399999999999"/>
    <n v="4.2"/>
  </r>
  <r>
    <x v="1"/>
    <x v="1238"/>
    <x v="0"/>
    <x v="5"/>
    <x v="5"/>
    <x v="2"/>
    <x v="1"/>
    <x v="0"/>
    <n v="0.10079982799999999"/>
    <n v="16.100000000000001"/>
    <n v="78.4328"/>
    <n v="4.2"/>
  </r>
  <r>
    <x v="1"/>
    <x v="1239"/>
    <x v="9"/>
    <x v="5"/>
    <x v="5"/>
    <x v="2"/>
    <x v="1"/>
    <x v="0"/>
    <n v="0.12334608499999999"/>
    <n v="4.6100000000000003"/>
    <n v="172.53960000000001"/>
    <n v="4.2"/>
  </r>
  <r>
    <x v="1"/>
    <x v="1143"/>
    <x v="9"/>
    <x v="5"/>
    <x v="5"/>
    <x v="2"/>
    <x v="1"/>
    <x v="0"/>
    <n v="7.5876602000000001E-2"/>
    <n v="8.8949999999999996"/>
    <n v="235.9616"/>
    <n v="4.2"/>
  </r>
  <r>
    <x v="1"/>
    <x v="862"/>
    <x v="9"/>
    <x v="5"/>
    <x v="5"/>
    <x v="2"/>
    <x v="1"/>
    <x v="0"/>
    <n v="3.0877302999999998E-2"/>
    <n v="15.7"/>
    <n v="42.177"/>
    <n v="4.2"/>
  </r>
  <r>
    <x v="1"/>
    <x v="162"/>
    <x v="1"/>
    <x v="5"/>
    <x v="5"/>
    <x v="2"/>
    <x v="1"/>
    <x v="0"/>
    <n v="2.4521239E-2"/>
    <n v="9.8000000000000007"/>
    <n v="117.5492"/>
    <n v="4.2"/>
  </r>
  <r>
    <x v="1"/>
    <x v="1234"/>
    <x v="5"/>
    <x v="5"/>
    <x v="5"/>
    <x v="2"/>
    <x v="1"/>
    <x v="0"/>
    <n v="7.7290355000000005E-2"/>
    <n v="7.2350000000000003"/>
    <n v="116.9492"/>
    <n v="4.2"/>
  </r>
  <r>
    <x v="1"/>
    <x v="33"/>
    <x v="5"/>
    <x v="5"/>
    <x v="5"/>
    <x v="2"/>
    <x v="1"/>
    <x v="0"/>
    <n v="0.18588912899999999"/>
    <n v="7.67"/>
    <n v="35.421599999999998"/>
    <n v="4.2"/>
  </r>
  <r>
    <x v="1"/>
    <x v="1240"/>
    <x v="5"/>
    <x v="5"/>
    <x v="5"/>
    <x v="2"/>
    <x v="1"/>
    <x v="0"/>
    <n v="2.9236727000000001E-2"/>
    <n v="7.7249999999999996"/>
    <n v="123.84139999999999"/>
    <n v="4.2"/>
  </r>
  <r>
    <x v="1"/>
    <x v="1084"/>
    <x v="5"/>
    <x v="5"/>
    <x v="5"/>
    <x v="2"/>
    <x v="1"/>
    <x v="0"/>
    <n v="3.8699552999999998E-2"/>
    <n v="9.1050000000000004"/>
    <n v="33.79"/>
    <n v="4.2"/>
  </r>
  <r>
    <x v="1"/>
    <x v="748"/>
    <x v="5"/>
    <x v="5"/>
    <x v="5"/>
    <x v="2"/>
    <x v="2"/>
    <x v="0"/>
    <n v="1.4103354E-2"/>
    <n v="18.350000000000001"/>
    <n v="225.47460000000001"/>
    <n v="4.2"/>
  </r>
  <r>
    <x v="1"/>
    <x v="169"/>
    <x v="5"/>
    <x v="5"/>
    <x v="5"/>
    <x v="2"/>
    <x v="2"/>
    <x v="0"/>
    <n v="1.4382219999999999E-2"/>
    <n v="19.75"/>
    <n v="102.2332"/>
    <n v="4.2"/>
  </r>
  <r>
    <x v="1"/>
    <x v="1241"/>
    <x v="7"/>
    <x v="5"/>
    <x v="5"/>
    <x v="2"/>
    <x v="2"/>
    <x v="0"/>
    <n v="2.2587620999999999E-2"/>
    <n v="6.8949999999999996"/>
    <n v="143.78120000000001"/>
    <n v="4.2"/>
  </r>
  <r>
    <x v="1"/>
    <x v="606"/>
    <x v="6"/>
    <x v="5"/>
    <x v="5"/>
    <x v="2"/>
    <x v="2"/>
    <x v="0"/>
    <n v="2.6940466E-2"/>
    <n v="7.31"/>
    <n v="108.45699999999999"/>
    <n v="4.2"/>
  </r>
  <r>
    <x v="1"/>
    <x v="1242"/>
    <x v="6"/>
    <x v="5"/>
    <x v="5"/>
    <x v="2"/>
    <x v="2"/>
    <x v="0"/>
    <n v="5.8725133999999998E-2"/>
    <n v="15"/>
    <n v="43.674399999999999"/>
    <n v="4.2"/>
  </r>
  <r>
    <x v="1"/>
    <x v="868"/>
    <x v="6"/>
    <x v="5"/>
    <x v="5"/>
    <x v="2"/>
    <x v="2"/>
    <x v="0"/>
    <n v="1.9142452000000001E-2"/>
    <n v="15.2"/>
    <n v="237.5248"/>
    <n v="4.2"/>
  </r>
  <r>
    <x v="1"/>
    <x v="735"/>
    <x v="6"/>
    <x v="5"/>
    <x v="5"/>
    <x v="2"/>
    <x v="2"/>
    <x v="0"/>
    <n v="3.5384612000000003E-2"/>
    <n v="19.2"/>
    <n v="180.33179999999999"/>
    <n v="4.2"/>
  </r>
  <r>
    <x v="1"/>
    <x v="1243"/>
    <x v="4"/>
    <x v="5"/>
    <x v="5"/>
    <x v="2"/>
    <x v="2"/>
    <x v="0"/>
    <n v="9.6943078000000002E-2"/>
    <n v="15.35"/>
    <n v="196.57679999999999"/>
    <n v="4.2"/>
  </r>
  <r>
    <x v="0"/>
    <x v="261"/>
    <x v="13"/>
    <x v="4"/>
    <x v="4"/>
    <x v="2"/>
    <x v="2"/>
    <x v="0"/>
    <n v="2.494708E-2"/>
    <n v="10.3"/>
    <n v="172.34219999999999"/>
    <n v="4.2"/>
  </r>
  <r>
    <x v="0"/>
    <x v="89"/>
    <x v="13"/>
    <x v="4"/>
    <x v="4"/>
    <x v="2"/>
    <x v="2"/>
    <x v="0"/>
    <n v="0.186236236"/>
    <n v="12.35"/>
    <n v="78.732799999999997"/>
    <n v="4.2"/>
  </r>
  <r>
    <x v="0"/>
    <x v="1244"/>
    <x v="2"/>
    <x v="4"/>
    <x v="4"/>
    <x v="2"/>
    <x v="2"/>
    <x v="0"/>
    <n v="4.2087749000000001E-2"/>
    <n v="11.5"/>
    <n v="192.68199999999999"/>
    <n v="4.2"/>
  </r>
  <r>
    <x v="0"/>
    <x v="1131"/>
    <x v="0"/>
    <x v="4"/>
    <x v="4"/>
    <x v="2"/>
    <x v="2"/>
    <x v="0"/>
    <n v="8.8543867999999998E-2"/>
    <n v="7.72"/>
    <n v="117.5466"/>
    <n v="4.2"/>
  </r>
  <r>
    <x v="0"/>
    <x v="1170"/>
    <x v="0"/>
    <x v="4"/>
    <x v="4"/>
    <x v="2"/>
    <x v="2"/>
    <x v="0"/>
    <n v="3.5222503000000002E-2"/>
    <n v="9.5"/>
    <n v="170.1448"/>
    <n v="4.2"/>
  </r>
  <r>
    <x v="0"/>
    <x v="230"/>
    <x v="0"/>
    <x v="4"/>
    <x v="4"/>
    <x v="2"/>
    <x v="2"/>
    <x v="0"/>
    <n v="4.324563E-2"/>
    <n v="11.35"/>
    <n v="199.4742"/>
    <n v="4.2"/>
  </r>
  <r>
    <x v="0"/>
    <x v="685"/>
    <x v="0"/>
    <x v="4"/>
    <x v="4"/>
    <x v="2"/>
    <x v="2"/>
    <x v="0"/>
    <n v="0.106542886"/>
    <n v="12.3"/>
    <n v="173.2396"/>
    <n v="4.2"/>
  </r>
  <r>
    <x v="0"/>
    <x v="853"/>
    <x v="0"/>
    <x v="4"/>
    <x v="4"/>
    <x v="2"/>
    <x v="2"/>
    <x v="0"/>
    <n v="6.5339802000000002E-2"/>
    <n v="14.3"/>
    <n v="89.185599999999994"/>
    <n v="4.2"/>
  </r>
  <r>
    <x v="0"/>
    <x v="504"/>
    <x v="0"/>
    <x v="4"/>
    <x v="4"/>
    <x v="2"/>
    <x v="2"/>
    <x v="0"/>
    <n v="2.5924623000000001E-2"/>
    <n v="19.100000000000001"/>
    <n v="148.04179999999999"/>
    <n v="4.2"/>
  </r>
  <r>
    <x v="0"/>
    <x v="875"/>
    <x v="0"/>
    <x v="4"/>
    <x v="4"/>
    <x v="2"/>
    <x v="2"/>
    <x v="0"/>
    <n v="4.9736267000000001E-2"/>
    <n v="19.350000000000001"/>
    <n v="76.864400000000003"/>
    <n v="4.2"/>
  </r>
  <r>
    <x v="0"/>
    <x v="440"/>
    <x v="7"/>
    <x v="4"/>
    <x v="4"/>
    <x v="2"/>
    <x v="2"/>
    <x v="0"/>
    <n v="3.6957776999999997E-2"/>
    <n v="10.395"/>
    <n v="230.5352"/>
    <n v="4.2"/>
  </r>
  <r>
    <x v="0"/>
    <x v="1048"/>
    <x v="6"/>
    <x v="4"/>
    <x v="4"/>
    <x v="2"/>
    <x v="2"/>
    <x v="0"/>
    <n v="2.9555773E-2"/>
    <n v="5.1749999999999998"/>
    <n v="105.9622"/>
    <n v="4.2"/>
  </r>
  <r>
    <x v="0"/>
    <x v="452"/>
    <x v="6"/>
    <x v="4"/>
    <x v="4"/>
    <x v="2"/>
    <x v="2"/>
    <x v="0"/>
    <n v="3.0686952E-2"/>
    <n v="15.7"/>
    <n v="253.47239999999999"/>
    <n v="4.2"/>
  </r>
  <r>
    <x v="0"/>
    <x v="1245"/>
    <x v="6"/>
    <x v="4"/>
    <x v="4"/>
    <x v="2"/>
    <x v="2"/>
    <x v="0"/>
    <n v="2.3201856999999999E-2"/>
    <n v="16.850000000000001"/>
    <n v="45.942799999999998"/>
    <n v="4.2"/>
  </r>
  <r>
    <x v="0"/>
    <x v="763"/>
    <x v="4"/>
    <x v="4"/>
    <x v="4"/>
    <x v="2"/>
    <x v="2"/>
    <x v="0"/>
    <n v="0.152262171"/>
    <n v="6.11"/>
    <n v="44.4086"/>
    <n v="4.2"/>
  </r>
  <r>
    <x v="0"/>
    <x v="494"/>
    <x v="12"/>
    <x v="5"/>
    <x v="5"/>
    <x v="2"/>
    <x v="2"/>
    <x v="0"/>
    <n v="3.9469736999999998E-2"/>
    <n v="20.2"/>
    <n v="155.16300000000001"/>
    <n v="4.2"/>
  </r>
  <r>
    <x v="0"/>
    <x v="682"/>
    <x v="3"/>
    <x v="5"/>
    <x v="5"/>
    <x v="2"/>
    <x v="2"/>
    <x v="0"/>
    <n v="2.0898691E-2"/>
    <n v="7.27"/>
    <n v="92.248800000000003"/>
    <n v="4.2"/>
  </r>
  <r>
    <x v="0"/>
    <x v="264"/>
    <x v="3"/>
    <x v="5"/>
    <x v="5"/>
    <x v="2"/>
    <x v="2"/>
    <x v="0"/>
    <n v="0.11521312"/>
    <n v="15.7"/>
    <n v="112.0202"/>
    <n v="4.2"/>
  </r>
  <r>
    <x v="0"/>
    <x v="737"/>
    <x v="3"/>
    <x v="5"/>
    <x v="5"/>
    <x v="2"/>
    <x v="2"/>
    <x v="0"/>
    <n v="0"/>
    <n v="19.2"/>
    <n v="153.3314"/>
    <n v="4.2"/>
  </r>
  <r>
    <x v="0"/>
    <x v="1071"/>
    <x v="11"/>
    <x v="5"/>
    <x v="5"/>
    <x v="2"/>
    <x v="2"/>
    <x v="0"/>
    <n v="6.8256315999999997E-2"/>
    <n v="13.5"/>
    <n v="60.956200000000003"/>
    <n v="4.2"/>
  </r>
  <r>
    <x v="0"/>
    <x v="1195"/>
    <x v="11"/>
    <x v="5"/>
    <x v="5"/>
    <x v="2"/>
    <x v="2"/>
    <x v="0"/>
    <n v="4.2860026000000002E-2"/>
    <n v="16.7"/>
    <n v="120.37820000000001"/>
    <n v="4.2"/>
  </r>
  <r>
    <x v="0"/>
    <x v="1073"/>
    <x v="2"/>
    <x v="5"/>
    <x v="5"/>
    <x v="2"/>
    <x v="2"/>
    <x v="0"/>
    <n v="2.4342578E-2"/>
    <n v="8.39"/>
    <n v="113.6176"/>
    <n v="4.2"/>
  </r>
  <r>
    <x v="0"/>
    <x v="385"/>
    <x v="2"/>
    <x v="5"/>
    <x v="5"/>
    <x v="2"/>
    <x v="2"/>
    <x v="0"/>
    <n v="1.4166738999999999E-2"/>
    <n v="11.8"/>
    <n v="178.23439999999999"/>
    <n v="4.2"/>
  </r>
  <r>
    <x v="0"/>
    <x v="393"/>
    <x v="2"/>
    <x v="5"/>
    <x v="5"/>
    <x v="2"/>
    <x v="2"/>
    <x v="0"/>
    <n v="7.6474728000000006E-2"/>
    <n v="12.65"/>
    <n v="191.88460000000001"/>
    <n v="4.2"/>
  </r>
  <r>
    <x v="0"/>
    <x v="392"/>
    <x v="2"/>
    <x v="5"/>
    <x v="5"/>
    <x v="2"/>
    <x v="2"/>
    <x v="0"/>
    <n v="8.1096612999999998E-2"/>
    <n v="13.65"/>
    <n v="261.29360000000003"/>
    <n v="4.2"/>
  </r>
  <r>
    <x v="0"/>
    <x v="82"/>
    <x v="2"/>
    <x v="5"/>
    <x v="5"/>
    <x v="2"/>
    <x v="2"/>
    <x v="0"/>
    <n v="9.9832727999999996E-2"/>
    <n v="16"/>
    <n v="87.485600000000005"/>
    <n v="4.2"/>
  </r>
  <r>
    <x v="0"/>
    <x v="311"/>
    <x v="0"/>
    <x v="5"/>
    <x v="5"/>
    <x v="2"/>
    <x v="0"/>
    <x v="0"/>
    <n v="0"/>
    <n v="10.3"/>
    <n v="115.7176"/>
    <n v="4.2"/>
  </r>
  <r>
    <x v="0"/>
    <x v="629"/>
    <x v="0"/>
    <x v="5"/>
    <x v="5"/>
    <x v="2"/>
    <x v="0"/>
    <x v="0"/>
    <n v="5.0368454E-2"/>
    <n v="11.85"/>
    <n v="163.8526"/>
    <n v="4.2"/>
  </r>
  <r>
    <x v="0"/>
    <x v="1246"/>
    <x v="0"/>
    <x v="5"/>
    <x v="5"/>
    <x v="2"/>
    <x v="0"/>
    <x v="0"/>
    <n v="0.156926608"/>
    <n v="12.65"/>
    <n v="238.35380000000001"/>
    <n v="4.2"/>
  </r>
  <r>
    <x v="0"/>
    <x v="977"/>
    <x v="0"/>
    <x v="5"/>
    <x v="5"/>
    <x v="2"/>
    <x v="0"/>
    <x v="0"/>
    <n v="0"/>
    <n v="13.15"/>
    <n v="171.97640000000001"/>
    <n v="4.2"/>
  </r>
  <r>
    <x v="0"/>
    <x v="815"/>
    <x v="0"/>
    <x v="5"/>
    <x v="5"/>
    <x v="2"/>
    <x v="0"/>
    <x v="0"/>
    <n v="4.3902086999999999E-2"/>
    <n v="13.6"/>
    <n v="157.09460000000001"/>
    <n v="4.2"/>
  </r>
  <r>
    <x v="0"/>
    <x v="313"/>
    <x v="0"/>
    <x v="5"/>
    <x v="5"/>
    <x v="2"/>
    <x v="0"/>
    <x v="0"/>
    <n v="4.3201812999999999E-2"/>
    <n v="14.6"/>
    <n v="110.1254"/>
    <n v="4.2"/>
  </r>
  <r>
    <x v="0"/>
    <x v="314"/>
    <x v="0"/>
    <x v="5"/>
    <x v="5"/>
    <x v="2"/>
    <x v="0"/>
    <x v="0"/>
    <n v="3.5456465E-2"/>
    <n v="14.85"/>
    <n v="162.2578"/>
    <n v="4.2"/>
  </r>
  <r>
    <x v="0"/>
    <x v="27"/>
    <x v="0"/>
    <x v="5"/>
    <x v="5"/>
    <x v="2"/>
    <x v="0"/>
    <x v="0"/>
    <n v="0"/>
    <n v="17.7"/>
    <n v="46.803400000000003"/>
    <n v="4.2"/>
  </r>
  <r>
    <x v="0"/>
    <x v="734"/>
    <x v="0"/>
    <x v="5"/>
    <x v="5"/>
    <x v="2"/>
    <x v="0"/>
    <x v="0"/>
    <n v="6.6005185999999993E-2"/>
    <n v="19"/>
    <n v="188.42140000000001"/>
    <n v="4.2"/>
  </r>
  <r>
    <x v="0"/>
    <x v="143"/>
    <x v="14"/>
    <x v="5"/>
    <x v="5"/>
    <x v="2"/>
    <x v="0"/>
    <x v="0"/>
    <n v="2.1695674000000002E-2"/>
    <n v="7.42"/>
    <n v="185.35820000000001"/>
    <n v="4.2"/>
  </r>
  <r>
    <x v="0"/>
    <x v="711"/>
    <x v="6"/>
    <x v="5"/>
    <x v="5"/>
    <x v="2"/>
    <x v="0"/>
    <x v="0"/>
    <n v="1.4098693000000001E-2"/>
    <n v="9.3000000000000007"/>
    <n v="197.70840000000001"/>
    <n v="4.2"/>
  </r>
  <r>
    <x v="0"/>
    <x v="414"/>
    <x v="6"/>
    <x v="5"/>
    <x v="5"/>
    <x v="2"/>
    <x v="0"/>
    <x v="0"/>
    <n v="9.8182440000000003E-3"/>
    <n v="11.6"/>
    <n v="223.1404"/>
    <n v="4.2"/>
  </r>
  <r>
    <x v="0"/>
    <x v="762"/>
    <x v="6"/>
    <x v="5"/>
    <x v="5"/>
    <x v="2"/>
    <x v="0"/>
    <x v="0"/>
    <n v="0.15021128"/>
    <n v="13.35"/>
    <n v="179.066"/>
    <n v="4.2"/>
  </r>
  <r>
    <x v="0"/>
    <x v="409"/>
    <x v="6"/>
    <x v="5"/>
    <x v="5"/>
    <x v="2"/>
    <x v="0"/>
    <x v="0"/>
    <n v="4.6023105000000002E-2"/>
    <n v="15.6"/>
    <n v="169.2132"/>
    <n v="4.2"/>
  </r>
  <r>
    <x v="0"/>
    <x v="1247"/>
    <x v="6"/>
    <x v="5"/>
    <x v="5"/>
    <x v="2"/>
    <x v="0"/>
    <x v="0"/>
    <n v="1.6055614999999999E-2"/>
    <n v="17"/>
    <n v="228.43520000000001"/>
    <n v="4.2"/>
  </r>
  <r>
    <x v="0"/>
    <x v="763"/>
    <x v="4"/>
    <x v="5"/>
    <x v="5"/>
    <x v="2"/>
    <x v="0"/>
    <x v="0"/>
    <n v="0.15281351800000001"/>
    <n v="6.11"/>
    <n v="45.608600000000003"/>
    <n v="4.2"/>
  </r>
  <r>
    <x v="1"/>
    <x v="871"/>
    <x v="4"/>
    <x v="4"/>
    <x v="4"/>
    <x v="2"/>
    <x v="0"/>
    <x v="0"/>
    <n v="9.5571649999999994E-2"/>
    <n v="14.15"/>
    <n v="171.01060000000001"/>
    <n v="4.2"/>
  </r>
  <r>
    <x v="1"/>
    <x v="52"/>
    <x v="11"/>
    <x v="5"/>
    <x v="5"/>
    <x v="2"/>
    <x v="0"/>
    <x v="0"/>
    <n v="2.8578012E-2"/>
    <n v="8.93"/>
    <n v="152.23400000000001"/>
    <n v="4.2"/>
  </r>
  <r>
    <x v="0"/>
    <x v="224"/>
    <x v="7"/>
    <x v="4"/>
    <x v="4"/>
    <x v="2"/>
    <x v="0"/>
    <x v="0"/>
    <n v="3.3829329999999998E-2"/>
    <n v="12.35"/>
    <n v="196.9426"/>
    <n v="4.2"/>
  </r>
  <r>
    <x v="0"/>
    <x v="764"/>
    <x v="15"/>
    <x v="4"/>
    <x v="4"/>
    <x v="2"/>
    <x v="0"/>
    <x v="0"/>
    <n v="0.14269958799999999"/>
    <n v="7.6"/>
    <n v="171.7448"/>
    <n v="4.2"/>
  </r>
  <r>
    <x v="0"/>
    <x v="1248"/>
    <x v="7"/>
    <x v="5"/>
    <x v="5"/>
    <x v="2"/>
    <x v="0"/>
    <x v="0"/>
    <n v="2.1065311E-2"/>
    <n v="17.850000000000001"/>
    <n v="261.59359999999998"/>
    <n v="4.2"/>
  </r>
  <r>
    <x v="0"/>
    <x v="317"/>
    <x v="6"/>
    <x v="5"/>
    <x v="5"/>
    <x v="2"/>
    <x v="0"/>
    <x v="0"/>
    <n v="6.2395455000000002E-2"/>
    <n v="16.7"/>
    <n v="57.656199999999998"/>
    <n v="4.2"/>
  </r>
  <r>
    <x v="1"/>
    <x v="58"/>
    <x v="0"/>
    <x v="8"/>
    <x v="8"/>
    <x v="2"/>
    <x v="1"/>
    <x v="0"/>
    <n v="4.1387618000000001E-2"/>
    <n v="10.5"/>
    <n v="40.116399999999999"/>
    <n v="4.2"/>
  </r>
  <r>
    <x v="1"/>
    <x v="279"/>
    <x v="5"/>
    <x v="8"/>
    <x v="8"/>
    <x v="2"/>
    <x v="1"/>
    <x v="0"/>
    <n v="0.12622018700000001"/>
    <n v="17"/>
    <n v="126.7362"/>
    <n v="4.2"/>
  </r>
  <r>
    <x v="1"/>
    <x v="124"/>
    <x v="5"/>
    <x v="8"/>
    <x v="8"/>
    <x v="2"/>
    <x v="1"/>
    <x v="0"/>
    <n v="0.10801000600000001"/>
    <n v="19.25"/>
    <n v="33.355800000000002"/>
    <n v="4.2"/>
  </r>
  <r>
    <x v="1"/>
    <x v="1249"/>
    <x v="5"/>
    <x v="8"/>
    <x v="8"/>
    <x v="2"/>
    <x v="1"/>
    <x v="0"/>
    <n v="2.4650932E-2"/>
    <n v="21.25"/>
    <n v="146.0102"/>
    <n v="4.2"/>
  </r>
  <r>
    <x v="1"/>
    <x v="1250"/>
    <x v="14"/>
    <x v="8"/>
    <x v="8"/>
    <x v="2"/>
    <x v="1"/>
    <x v="0"/>
    <n v="2.1531416000000001E-2"/>
    <n v="7.97"/>
    <n v="108.45959999999999"/>
    <n v="4.2"/>
  </r>
  <r>
    <x v="1"/>
    <x v="293"/>
    <x v="13"/>
    <x v="8"/>
    <x v="8"/>
    <x v="2"/>
    <x v="1"/>
    <x v="0"/>
    <n v="8.1996785000000003E-2"/>
    <n v="5.7649999999999997"/>
    <n v="40.116399999999999"/>
    <n v="4.2"/>
  </r>
  <r>
    <x v="1"/>
    <x v="1251"/>
    <x v="8"/>
    <x v="8"/>
    <x v="8"/>
    <x v="2"/>
    <x v="1"/>
    <x v="0"/>
    <n v="3.5580130000000001E-2"/>
    <n v="6.71"/>
    <n v="217.51660000000001"/>
    <n v="4.2"/>
  </r>
  <r>
    <x v="1"/>
    <x v="1252"/>
    <x v="3"/>
    <x v="8"/>
    <x v="8"/>
    <x v="2"/>
    <x v="1"/>
    <x v="0"/>
    <n v="2.1203508999999999E-2"/>
    <n v="15.2"/>
    <n v="216.38239999999999"/>
    <n v="4.2"/>
  </r>
  <r>
    <x v="1"/>
    <x v="1253"/>
    <x v="3"/>
    <x v="8"/>
    <x v="8"/>
    <x v="2"/>
    <x v="1"/>
    <x v="0"/>
    <n v="0.14161543600000001"/>
    <n v="18.850000000000001"/>
    <n v="169.01320000000001"/>
    <n v="4.2"/>
  </r>
  <r>
    <x v="1"/>
    <x v="728"/>
    <x v="11"/>
    <x v="8"/>
    <x v="8"/>
    <x v="2"/>
    <x v="1"/>
    <x v="0"/>
    <n v="0"/>
    <n v="13.1"/>
    <n v="117.87820000000001"/>
    <n v="4.2"/>
  </r>
  <r>
    <x v="1"/>
    <x v="356"/>
    <x v="2"/>
    <x v="8"/>
    <x v="8"/>
    <x v="2"/>
    <x v="1"/>
    <x v="0"/>
    <n v="8.8340229999999999E-3"/>
    <n v="8.68"/>
    <n v="100.0384"/>
    <n v="4.2"/>
  </r>
  <r>
    <x v="1"/>
    <x v="617"/>
    <x v="2"/>
    <x v="8"/>
    <x v="8"/>
    <x v="2"/>
    <x v="1"/>
    <x v="0"/>
    <n v="1.8407033E-2"/>
    <n v="12.15"/>
    <n v="254.7698"/>
    <n v="4.2"/>
  </r>
  <r>
    <x v="1"/>
    <x v="634"/>
    <x v="2"/>
    <x v="8"/>
    <x v="8"/>
    <x v="2"/>
    <x v="1"/>
    <x v="0"/>
    <n v="0.104658344"/>
    <n v="18.7"/>
    <n v="121.2072"/>
    <n v="4.2"/>
  </r>
  <r>
    <x v="1"/>
    <x v="1254"/>
    <x v="0"/>
    <x v="8"/>
    <x v="8"/>
    <x v="2"/>
    <x v="1"/>
    <x v="0"/>
    <n v="0.109990885"/>
    <n v="7.1"/>
    <n v="172.90799999999999"/>
    <n v="4.2"/>
  </r>
  <r>
    <x v="1"/>
    <x v="768"/>
    <x v="0"/>
    <x v="8"/>
    <x v="8"/>
    <x v="2"/>
    <x v="1"/>
    <x v="0"/>
    <n v="1.7425784E-2"/>
    <n v="7.51"/>
    <n v="227.90100000000001"/>
    <n v="4.2"/>
  </r>
  <r>
    <x v="1"/>
    <x v="119"/>
    <x v="0"/>
    <x v="8"/>
    <x v="8"/>
    <x v="2"/>
    <x v="1"/>
    <x v="0"/>
    <n v="3.7574137000000001E-2"/>
    <n v="13.1"/>
    <n v="174.2054"/>
    <n v="4.2"/>
  </r>
  <r>
    <x v="1"/>
    <x v="1255"/>
    <x v="0"/>
    <x v="8"/>
    <x v="8"/>
    <x v="2"/>
    <x v="1"/>
    <x v="0"/>
    <n v="0.12575682399999999"/>
    <n v="14.1"/>
    <n v="87.119799999999998"/>
    <n v="4.2"/>
  </r>
  <r>
    <x v="1"/>
    <x v="555"/>
    <x v="0"/>
    <x v="8"/>
    <x v="8"/>
    <x v="2"/>
    <x v="1"/>
    <x v="0"/>
    <n v="2.2395357000000001E-2"/>
    <n v="18.100000000000001"/>
    <n v="96.509399999999999"/>
    <n v="4.2"/>
  </r>
  <r>
    <x v="1"/>
    <x v="1141"/>
    <x v="0"/>
    <x v="8"/>
    <x v="8"/>
    <x v="2"/>
    <x v="1"/>
    <x v="0"/>
    <n v="9.9090260999999999E-2"/>
    <n v="18.350000000000001"/>
    <n v="94.046199999999999"/>
    <n v="4.2"/>
  </r>
  <r>
    <x v="1"/>
    <x v="8"/>
    <x v="0"/>
    <x v="8"/>
    <x v="8"/>
    <x v="2"/>
    <x v="1"/>
    <x v="0"/>
    <n v="2.4144862E-2"/>
    <n v="20.75"/>
    <n v="123.373"/>
    <n v="4.2"/>
  </r>
  <r>
    <x v="1"/>
    <x v="745"/>
    <x v="9"/>
    <x v="8"/>
    <x v="8"/>
    <x v="2"/>
    <x v="1"/>
    <x v="0"/>
    <n v="3.4397781000000002E-2"/>
    <n v="8.26"/>
    <n v="115.7834"/>
    <n v="4.2"/>
  </r>
  <r>
    <x v="1"/>
    <x v="61"/>
    <x v="9"/>
    <x v="8"/>
    <x v="8"/>
    <x v="2"/>
    <x v="1"/>
    <x v="0"/>
    <n v="8.6764795000000006E-2"/>
    <n v="8.8800000000000008"/>
    <n v="153.8682"/>
    <n v="4.2"/>
  </r>
  <r>
    <x v="1"/>
    <x v="811"/>
    <x v="1"/>
    <x v="8"/>
    <x v="8"/>
    <x v="2"/>
    <x v="1"/>
    <x v="0"/>
    <n v="0.11391788899999999"/>
    <n v="9.6950000000000003"/>
    <n v="158.2604"/>
    <n v="4.2"/>
  </r>
  <r>
    <x v="1"/>
    <x v="31"/>
    <x v="1"/>
    <x v="8"/>
    <x v="8"/>
    <x v="2"/>
    <x v="1"/>
    <x v="0"/>
    <n v="1.9476707999999999E-2"/>
    <n v="14.8"/>
    <n v="193.07939999999999"/>
    <n v="4.2"/>
  </r>
  <r>
    <x v="1"/>
    <x v="302"/>
    <x v="5"/>
    <x v="8"/>
    <x v="8"/>
    <x v="2"/>
    <x v="1"/>
    <x v="0"/>
    <n v="5.1936085999999999E-2"/>
    <n v="8.51"/>
    <n v="142.947"/>
    <n v="4.2"/>
  </r>
  <r>
    <x v="1"/>
    <x v="1256"/>
    <x v="5"/>
    <x v="8"/>
    <x v="8"/>
    <x v="2"/>
    <x v="1"/>
    <x v="0"/>
    <n v="6.3751080000000002E-2"/>
    <n v="10.695"/>
    <n v="36.784799999999997"/>
    <n v="4.2"/>
  </r>
  <r>
    <x v="1"/>
    <x v="101"/>
    <x v="5"/>
    <x v="8"/>
    <x v="8"/>
    <x v="2"/>
    <x v="1"/>
    <x v="0"/>
    <n v="5.2492122000000002E-2"/>
    <n v="12.3"/>
    <n v="191.053"/>
    <n v="4.2"/>
  </r>
  <r>
    <x v="1"/>
    <x v="1121"/>
    <x v="5"/>
    <x v="8"/>
    <x v="8"/>
    <x v="2"/>
    <x v="1"/>
    <x v="0"/>
    <n v="6.0967038000000001E-2"/>
    <n v="14.85"/>
    <n v="254.3698"/>
    <n v="4.2"/>
  </r>
  <r>
    <x v="1"/>
    <x v="514"/>
    <x v="5"/>
    <x v="8"/>
    <x v="8"/>
    <x v="2"/>
    <x v="1"/>
    <x v="0"/>
    <n v="2.3946619999999998E-2"/>
    <n v="19.600000000000001"/>
    <n v="106.99639999999999"/>
    <n v="4.2"/>
  </r>
  <r>
    <x v="1"/>
    <x v="1103"/>
    <x v="5"/>
    <x v="8"/>
    <x v="8"/>
    <x v="2"/>
    <x v="1"/>
    <x v="0"/>
    <n v="3.4646067000000003E-2"/>
    <n v="20.100000000000001"/>
    <n v="120.6782"/>
    <n v="4.2"/>
  </r>
  <r>
    <x v="1"/>
    <x v="1202"/>
    <x v="7"/>
    <x v="8"/>
    <x v="8"/>
    <x v="2"/>
    <x v="1"/>
    <x v="0"/>
    <n v="3.7889223999999999E-2"/>
    <n v="12.15"/>
    <n v="64.782600000000002"/>
    <n v="4.2"/>
  </r>
  <r>
    <x v="1"/>
    <x v="924"/>
    <x v="7"/>
    <x v="8"/>
    <x v="8"/>
    <x v="2"/>
    <x v="1"/>
    <x v="0"/>
    <n v="8.1119484000000006E-2"/>
    <n v="12.5"/>
    <n v="220.07980000000001"/>
    <n v="4.2"/>
  </r>
  <r>
    <x v="1"/>
    <x v="195"/>
    <x v="10"/>
    <x v="8"/>
    <x v="8"/>
    <x v="2"/>
    <x v="1"/>
    <x v="0"/>
    <n v="1.209726E-2"/>
    <n v="13.1"/>
    <n v="188.85300000000001"/>
    <n v="4.2"/>
  </r>
  <r>
    <x v="1"/>
    <x v="391"/>
    <x v="10"/>
    <x v="8"/>
    <x v="8"/>
    <x v="2"/>
    <x v="1"/>
    <x v="0"/>
    <n v="3.3938279000000002E-2"/>
    <n v="18.5"/>
    <n v="132.5284"/>
    <n v="4.2"/>
  </r>
  <r>
    <x v="1"/>
    <x v="802"/>
    <x v="14"/>
    <x v="8"/>
    <x v="8"/>
    <x v="2"/>
    <x v="1"/>
    <x v="0"/>
    <n v="3.3851785000000002E-2"/>
    <n v="11.65"/>
    <n v="112.18600000000001"/>
    <n v="4.2"/>
  </r>
  <r>
    <x v="1"/>
    <x v="485"/>
    <x v="6"/>
    <x v="8"/>
    <x v="8"/>
    <x v="2"/>
    <x v="1"/>
    <x v="0"/>
    <n v="0.10379339899999999"/>
    <n v="7.51"/>
    <n v="110.1544"/>
    <n v="4.2"/>
  </r>
  <r>
    <x v="1"/>
    <x v="1257"/>
    <x v="6"/>
    <x v="8"/>
    <x v="8"/>
    <x v="2"/>
    <x v="1"/>
    <x v="0"/>
    <n v="0.111419588"/>
    <n v="8.02"/>
    <n v="154.3998"/>
    <n v="4.2"/>
  </r>
  <r>
    <x v="1"/>
    <x v="1037"/>
    <x v="6"/>
    <x v="8"/>
    <x v="8"/>
    <x v="2"/>
    <x v="1"/>
    <x v="0"/>
    <n v="0"/>
    <n v="9.6"/>
    <n v="244.81700000000001"/>
    <n v="4.2"/>
  </r>
  <r>
    <x v="1"/>
    <x v="1038"/>
    <x v="6"/>
    <x v="8"/>
    <x v="8"/>
    <x v="2"/>
    <x v="1"/>
    <x v="0"/>
    <n v="3.8519399000000003E-2"/>
    <n v="13.35"/>
    <n v="236.85640000000001"/>
    <n v="4.2"/>
  </r>
  <r>
    <x v="1"/>
    <x v="953"/>
    <x v="6"/>
    <x v="8"/>
    <x v="8"/>
    <x v="2"/>
    <x v="1"/>
    <x v="0"/>
    <n v="7.5957230000000001E-2"/>
    <n v="18.25"/>
    <n v="214.12180000000001"/>
    <n v="4.2"/>
  </r>
  <r>
    <x v="1"/>
    <x v="1124"/>
    <x v="6"/>
    <x v="8"/>
    <x v="8"/>
    <x v="2"/>
    <x v="1"/>
    <x v="0"/>
    <n v="7.5180709999999998E-2"/>
    <n v="18.25"/>
    <n v="126.2046"/>
    <n v="4.2"/>
  </r>
  <r>
    <x v="1"/>
    <x v="130"/>
    <x v="6"/>
    <x v="8"/>
    <x v="8"/>
    <x v="2"/>
    <x v="1"/>
    <x v="0"/>
    <n v="7.6841094999999998E-2"/>
    <n v="18.600000000000001"/>
    <n v="162.2236"/>
    <n v="4.2"/>
  </r>
  <r>
    <x v="1"/>
    <x v="1163"/>
    <x v="6"/>
    <x v="8"/>
    <x v="8"/>
    <x v="2"/>
    <x v="1"/>
    <x v="0"/>
    <n v="5.2800258000000003E-2"/>
    <n v="18.75"/>
    <n v="193.25040000000001"/>
    <n v="4.2"/>
  </r>
  <r>
    <x v="1"/>
    <x v="556"/>
    <x v="6"/>
    <x v="8"/>
    <x v="8"/>
    <x v="2"/>
    <x v="1"/>
    <x v="0"/>
    <n v="0.14178919700000001"/>
    <n v="20.350000000000001"/>
    <n v="121.9072"/>
    <n v="4.2"/>
  </r>
  <r>
    <x v="1"/>
    <x v="1258"/>
    <x v="4"/>
    <x v="8"/>
    <x v="8"/>
    <x v="2"/>
    <x v="1"/>
    <x v="0"/>
    <n v="1.9046088999999999E-2"/>
    <n v="10.5"/>
    <n v="188.42400000000001"/>
    <n v="4.2"/>
  </r>
  <r>
    <x v="1"/>
    <x v="1106"/>
    <x v="15"/>
    <x v="8"/>
    <x v="8"/>
    <x v="2"/>
    <x v="1"/>
    <x v="0"/>
    <n v="0.15396020899999999"/>
    <n v="15"/>
    <n v="105.99379999999999"/>
    <n v="4.2"/>
  </r>
  <r>
    <x v="0"/>
    <x v="135"/>
    <x v="13"/>
    <x v="8"/>
    <x v="8"/>
    <x v="2"/>
    <x v="1"/>
    <x v="0"/>
    <n v="4.5258247000000001E-2"/>
    <n v="9.8000000000000007"/>
    <n v="35.987400000000001"/>
    <n v="4.2"/>
  </r>
  <r>
    <x v="0"/>
    <x v="706"/>
    <x v="13"/>
    <x v="8"/>
    <x v="8"/>
    <x v="2"/>
    <x v="1"/>
    <x v="0"/>
    <n v="2.536567E-2"/>
    <n v="15.5"/>
    <n v="82.793400000000005"/>
    <n v="4.2"/>
  </r>
  <r>
    <x v="0"/>
    <x v="754"/>
    <x v="13"/>
    <x v="8"/>
    <x v="8"/>
    <x v="2"/>
    <x v="1"/>
    <x v="0"/>
    <n v="2.2936488000000001E-2"/>
    <n v="20.25"/>
    <n v="240.85380000000001"/>
    <n v="4.2"/>
  </r>
  <r>
    <x v="0"/>
    <x v="997"/>
    <x v="8"/>
    <x v="8"/>
    <x v="8"/>
    <x v="2"/>
    <x v="1"/>
    <x v="0"/>
    <n v="5.6375878999999997E-2"/>
    <n v="9.8000000000000007"/>
    <n v="84.690799999999996"/>
    <n v="4.2"/>
  </r>
  <r>
    <x v="0"/>
    <x v="887"/>
    <x v="8"/>
    <x v="8"/>
    <x v="8"/>
    <x v="2"/>
    <x v="1"/>
    <x v="0"/>
    <n v="4.3885146999999999E-2"/>
    <n v="14.8"/>
    <n v="108.75700000000001"/>
    <n v="4.2"/>
  </r>
  <r>
    <x v="0"/>
    <x v="40"/>
    <x v="11"/>
    <x v="8"/>
    <x v="8"/>
    <x v="2"/>
    <x v="1"/>
    <x v="0"/>
    <n v="0.10821852"/>
    <n v="6.75"/>
    <n v="96.375200000000007"/>
    <n v="4.2"/>
  </r>
  <r>
    <x v="0"/>
    <x v="1259"/>
    <x v="11"/>
    <x v="8"/>
    <x v="8"/>
    <x v="2"/>
    <x v="1"/>
    <x v="0"/>
    <n v="0.12770295000000001"/>
    <n v="10.695"/>
    <n v="120.444"/>
    <n v="4.2"/>
  </r>
  <r>
    <x v="0"/>
    <x v="755"/>
    <x v="11"/>
    <x v="8"/>
    <x v="8"/>
    <x v="2"/>
    <x v="1"/>
    <x v="0"/>
    <n v="0.170795745"/>
    <n v="18.25"/>
    <n v="154.46299999999999"/>
    <n v="4.2"/>
  </r>
  <r>
    <x v="0"/>
    <x v="112"/>
    <x v="2"/>
    <x v="8"/>
    <x v="8"/>
    <x v="2"/>
    <x v="1"/>
    <x v="0"/>
    <n v="6.4002067999999995E-2"/>
    <n v="9.1950000000000003"/>
    <n v="85.556600000000003"/>
    <n v="4.2"/>
  </r>
  <r>
    <x v="0"/>
    <x v="451"/>
    <x v="2"/>
    <x v="8"/>
    <x v="8"/>
    <x v="2"/>
    <x v="1"/>
    <x v="0"/>
    <n v="0.13252192900000001"/>
    <n v="9.5"/>
    <n v="228.66679999999999"/>
    <n v="4.2"/>
  </r>
  <r>
    <x v="0"/>
    <x v="393"/>
    <x v="2"/>
    <x v="8"/>
    <x v="8"/>
    <x v="2"/>
    <x v="1"/>
    <x v="0"/>
    <n v="7.6030210000000001E-2"/>
    <n v="12.65"/>
    <n v="189.08459999999999"/>
    <n v="4.2"/>
  </r>
  <r>
    <x v="0"/>
    <x v="141"/>
    <x v="2"/>
    <x v="8"/>
    <x v="8"/>
    <x v="2"/>
    <x v="1"/>
    <x v="0"/>
    <n v="4.1563695999999997E-2"/>
    <n v="19.600000000000001"/>
    <n v="47.637599999999999"/>
    <n v="4.2"/>
  </r>
  <r>
    <x v="0"/>
    <x v="1260"/>
    <x v="0"/>
    <x v="8"/>
    <x v="8"/>
    <x v="2"/>
    <x v="1"/>
    <x v="0"/>
    <n v="5.9716729000000003E-2"/>
    <n v="7.17"/>
    <n v="130.99680000000001"/>
    <n v="4.2"/>
  </r>
  <r>
    <x v="0"/>
    <x v="819"/>
    <x v="0"/>
    <x v="8"/>
    <x v="8"/>
    <x v="2"/>
    <x v="1"/>
    <x v="0"/>
    <n v="0"/>
    <n v="10.3"/>
    <n v="191.15299999999999"/>
    <n v="4.2"/>
  </r>
  <r>
    <x v="0"/>
    <x v="685"/>
    <x v="0"/>
    <x v="8"/>
    <x v="8"/>
    <x v="2"/>
    <x v="1"/>
    <x v="0"/>
    <n v="0.10630714600000001"/>
    <n v="12.3"/>
    <n v="174.93960000000001"/>
    <n v="4.2"/>
  </r>
  <r>
    <x v="0"/>
    <x v="1091"/>
    <x v="0"/>
    <x v="8"/>
    <x v="8"/>
    <x v="2"/>
    <x v="1"/>
    <x v="0"/>
    <n v="0"/>
    <n v="12.6"/>
    <n v="248.8092"/>
    <n v="4.2"/>
  </r>
  <r>
    <x v="0"/>
    <x v="814"/>
    <x v="0"/>
    <x v="8"/>
    <x v="8"/>
    <x v="2"/>
    <x v="1"/>
    <x v="0"/>
    <n v="7.1439051000000003E-2"/>
    <n v="13.3"/>
    <n v="61.053600000000003"/>
    <n v="4.2"/>
  </r>
  <r>
    <x v="0"/>
    <x v="853"/>
    <x v="0"/>
    <x v="8"/>
    <x v="8"/>
    <x v="2"/>
    <x v="1"/>
    <x v="0"/>
    <n v="6.5195228999999993E-2"/>
    <n v="14.3"/>
    <n v="88.985600000000005"/>
    <n v="4.2"/>
  </r>
  <r>
    <x v="0"/>
    <x v="1261"/>
    <x v="0"/>
    <x v="8"/>
    <x v="8"/>
    <x v="2"/>
    <x v="1"/>
    <x v="0"/>
    <n v="6.6284519E-2"/>
    <n v="18.2"/>
    <n v="247.20920000000001"/>
    <n v="4.2"/>
  </r>
  <r>
    <x v="0"/>
    <x v="1048"/>
    <x v="6"/>
    <x v="8"/>
    <x v="8"/>
    <x v="2"/>
    <x v="1"/>
    <x v="0"/>
    <n v="2.9490377000000002E-2"/>
    <n v="5.1749999999999998"/>
    <n v="107.6622"/>
    <n v="4.2"/>
  </r>
  <r>
    <x v="0"/>
    <x v="1158"/>
    <x v="6"/>
    <x v="8"/>
    <x v="8"/>
    <x v="2"/>
    <x v="1"/>
    <x v="0"/>
    <n v="7.4135053000000006E-2"/>
    <n v="5.78"/>
    <n v="264.05680000000001"/>
    <n v="4.2"/>
  </r>
  <r>
    <x v="0"/>
    <x v="1113"/>
    <x v="6"/>
    <x v="8"/>
    <x v="8"/>
    <x v="2"/>
    <x v="1"/>
    <x v="0"/>
    <n v="4.0351229000000002E-2"/>
    <n v="5.7850000000000001"/>
    <n v="181.36600000000001"/>
    <n v="4.2"/>
  </r>
  <r>
    <x v="0"/>
    <x v="761"/>
    <x v="6"/>
    <x v="8"/>
    <x v="8"/>
    <x v="2"/>
    <x v="1"/>
    <x v="0"/>
    <n v="0"/>
    <n v="11.35"/>
    <n v="103.0016"/>
    <n v="4.2"/>
  </r>
  <r>
    <x v="0"/>
    <x v="762"/>
    <x v="6"/>
    <x v="8"/>
    <x v="8"/>
    <x v="2"/>
    <x v="1"/>
    <x v="0"/>
    <n v="0.149338159"/>
    <n v="13.35"/>
    <n v="178.666"/>
    <n v="4.2"/>
  </r>
  <r>
    <x v="0"/>
    <x v="409"/>
    <x v="6"/>
    <x v="8"/>
    <x v="8"/>
    <x v="2"/>
    <x v="1"/>
    <x v="0"/>
    <n v="4.5755589999999999E-2"/>
    <n v="15.6"/>
    <n v="167.11320000000001"/>
    <n v="4.2"/>
  </r>
  <r>
    <x v="0"/>
    <x v="1262"/>
    <x v="6"/>
    <x v="8"/>
    <x v="8"/>
    <x v="2"/>
    <x v="1"/>
    <x v="0"/>
    <n v="7.1450630000000001E-3"/>
    <n v="15.85"/>
    <n v="41.048000000000002"/>
    <n v="4.2"/>
  </r>
  <r>
    <x v="1"/>
    <x v="864"/>
    <x v="1"/>
    <x v="8"/>
    <x v="8"/>
    <x v="2"/>
    <x v="1"/>
    <x v="0"/>
    <n v="4.2743728000000002E-2"/>
    <n v="5.4850000000000003"/>
    <n v="166.2842"/>
    <n v="4.2"/>
  </r>
  <r>
    <x v="0"/>
    <x v="222"/>
    <x v="0"/>
    <x v="8"/>
    <x v="8"/>
    <x v="2"/>
    <x v="1"/>
    <x v="0"/>
    <n v="4.6762632999999998E-2"/>
    <n v="8.77"/>
    <n v="170.84219999999999"/>
    <n v="4.2"/>
  </r>
  <r>
    <x v="0"/>
    <x v="208"/>
    <x v="0"/>
    <x v="8"/>
    <x v="8"/>
    <x v="2"/>
    <x v="1"/>
    <x v="0"/>
    <n v="5.3574074999999999E-2"/>
    <n v="10.1"/>
    <n v="223.7088"/>
    <n v="4.2"/>
  </r>
  <r>
    <x v="0"/>
    <x v="1045"/>
    <x v="6"/>
    <x v="8"/>
    <x v="8"/>
    <x v="2"/>
    <x v="1"/>
    <x v="0"/>
    <n v="7.6744561000000003E-2"/>
    <n v="19.350000000000001"/>
    <n v="113.45180000000001"/>
    <n v="4.2"/>
  </r>
  <r>
    <x v="1"/>
    <x v="113"/>
    <x v="13"/>
    <x v="6"/>
    <x v="6"/>
    <x v="1"/>
    <x v="0"/>
    <x v="2"/>
    <n v="0.13893180999999999"/>
    <n v="20.6"/>
    <n v="119.57559999999999"/>
    <n v="4.2"/>
  </r>
  <r>
    <x v="1"/>
    <x v="552"/>
    <x v="8"/>
    <x v="6"/>
    <x v="6"/>
    <x v="1"/>
    <x v="0"/>
    <x v="2"/>
    <n v="8.0387423999999999E-2"/>
    <n v="13.35"/>
    <n v="219.2166"/>
    <n v="4.2"/>
  </r>
  <r>
    <x v="1"/>
    <x v="1263"/>
    <x v="3"/>
    <x v="6"/>
    <x v="6"/>
    <x v="1"/>
    <x v="0"/>
    <x v="2"/>
    <n v="0"/>
    <n v="14.85"/>
    <n v="187.72139999999999"/>
    <n v="4.2"/>
  </r>
  <r>
    <x v="1"/>
    <x v="826"/>
    <x v="3"/>
    <x v="6"/>
    <x v="6"/>
    <x v="1"/>
    <x v="0"/>
    <x v="2"/>
    <n v="0.105498192"/>
    <n v="16.2"/>
    <n v="101.47"/>
    <n v="4.2"/>
  </r>
  <r>
    <x v="1"/>
    <x v="1264"/>
    <x v="11"/>
    <x v="6"/>
    <x v="6"/>
    <x v="1"/>
    <x v="0"/>
    <x v="2"/>
    <n v="7.1699983999999994E-2"/>
    <n v="20.7"/>
    <n v="177.6028"/>
    <n v="4.2"/>
  </r>
  <r>
    <x v="1"/>
    <x v="53"/>
    <x v="2"/>
    <x v="6"/>
    <x v="6"/>
    <x v="1"/>
    <x v="0"/>
    <x v="2"/>
    <n v="0.144167934"/>
    <n v="7.3"/>
    <n v="146.30760000000001"/>
    <n v="4.2"/>
  </r>
  <r>
    <x v="1"/>
    <x v="356"/>
    <x v="2"/>
    <x v="6"/>
    <x v="6"/>
    <x v="1"/>
    <x v="0"/>
    <x v="2"/>
    <n v="1.4789139999999999E-2"/>
    <n v="8.68"/>
    <n v="97.738399999999999"/>
    <n v="4.2"/>
  </r>
  <r>
    <x v="1"/>
    <x v="1265"/>
    <x v="2"/>
    <x v="6"/>
    <x v="6"/>
    <x v="1"/>
    <x v="0"/>
    <x v="2"/>
    <n v="0.11178154"/>
    <n v="9.3000000000000007"/>
    <n v="182.32919999999999"/>
    <n v="4.2"/>
  </r>
  <r>
    <x v="1"/>
    <x v="181"/>
    <x v="2"/>
    <x v="6"/>
    <x v="6"/>
    <x v="1"/>
    <x v="0"/>
    <x v="2"/>
    <n v="6.5771528999999995E-2"/>
    <n v="18.600000000000001"/>
    <n v="245.78020000000001"/>
    <n v="4.2"/>
  </r>
  <r>
    <x v="1"/>
    <x v="1266"/>
    <x v="0"/>
    <x v="6"/>
    <x v="6"/>
    <x v="1"/>
    <x v="0"/>
    <x v="2"/>
    <n v="0"/>
    <n v="20.5"/>
    <n v="90.882999999999996"/>
    <n v="4.2"/>
  </r>
  <r>
    <x v="1"/>
    <x v="458"/>
    <x v="9"/>
    <x v="6"/>
    <x v="6"/>
    <x v="1"/>
    <x v="0"/>
    <x v="2"/>
    <n v="3.5016090999999999E-2"/>
    <n v="14.7"/>
    <n v="144.31280000000001"/>
    <n v="4.2"/>
  </r>
  <r>
    <x v="1"/>
    <x v="186"/>
    <x v="9"/>
    <x v="6"/>
    <x v="6"/>
    <x v="1"/>
    <x v="0"/>
    <x v="2"/>
    <n v="0.227189581"/>
    <n v="16.600000000000001"/>
    <n v="173.94220000000001"/>
    <n v="4.2"/>
  </r>
  <r>
    <x v="1"/>
    <x v="1267"/>
    <x v="1"/>
    <x v="6"/>
    <x v="6"/>
    <x v="1"/>
    <x v="0"/>
    <x v="2"/>
    <n v="3.8235337000000001E-2"/>
    <n v="11.8"/>
    <n v="177.5686"/>
    <n v="4.2"/>
  </r>
  <r>
    <x v="1"/>
    <x v="562"/>
    <x v="1"/>
    <x v="6"/>
    <x v="6"/>
    <x v="1"/>
    <x v="0"/>
    <x v="2"/>
    <n v="0.13780701300000001"/>
    <n v="17.600000000000001"/>
    <n v="161.792"/>
    <n v="4.2"/>
  </r>
  <r>
    <x v="1"/>
    <x v="525"/>
    <x v="1"/>
    <x v="6"/>
    <x v="6"/>
    <x v="1"/>
    <x v="0"/>
    <x v="2"/>
    <n v="0"/>
    <n v="20.100000000000001"/>
    <n v="61.3536"/>
    <n v="4.2"/>
  </r>
  <r>
    <x v="1"/>
    <x v="422"/>
    <x v="5"/>
    <x v="6"/>
    <x v="6"/>
    <x v="1"/>
    <x v="0"/>
    <x v="2"/>
    <n v="0.12675297499999999"/>
    <n v="7.4749999999999996"/>
    <n v="154.26560000000001"/>
    <n v="4.2"/>
  </r>
  <r>
    <x v="1"/>
    <x v="1214"/>
    <x v="5"/>
    <x v="6"/>
    <x v="6"/>
    <x v="1"/>
    <x v="0"/>
    <x v="2"/>
    <n v="2.197698E-2"/>
    <n v="8.18"/>
    <n v="140.61539999999999"/>
    <n v="4.2"/>
  </r>
  <r>
    <x v="1"/>
    <x v="747"/>
    <x v="5"/>
    <x v="6"/>
    <x v="6"/>
    <x v="1"/>
    <x v="0"/>
    <x v="2"/>
    <n v="4.3021542000000003E-2"/>
    <n v="14.6"/>
    <n v="196.9084"/>
    <n v="4.2"/>
  </r>
  <r>
    <x v="1"/>
    <x v="1121"/>
    <x v="5"/>
    <x v="6"/>
    <x v="6"/>
    <x v="1"/>
    <x v="0"/>
    <x v="2"/>
    <n v="0.10206562199999999"/>
    <n v="14.85"/>
    <n v="254.2698"/>
    <n v="4.2"/>
  </r>
  <r>
    <x v="1"/>
    <x v="1268"/>
    <x v="5"/>
    <x v="6"/>
    <x v="6"/>
    <x v="1"/>
    <x v="0"/>
    <x v="2"/>
    <n v="3.8460296999999997E-2"/>
    <n v="15.3"/>
    <n v="104.03319999999999"/>
    <n v="4.2"/>
  </r>
  <r>
    <x v="1"/>
    <x v="168"/>
    <x v="5"/>
    <x v="6"/>
    <x v="6"/>
    <x v="1"/>
    <x v="2"/>
    <x v="2"/>
    <n v="0.29671366500000002"/>
    <n v="19.100000000000001"/>
    <n v="171.84219999999999"/>
    <n v="4.2"/>
  </r>
  <r>
    <x v="1"/>
    <x v="1269"/>
    <x v="10"/>
    <x v="6"/>
    <x v="6"/>
    <x v="1"/>
    <x v="2"/>
    <x v="2"/>
    <n v="0.152377658"/>
    <n v="12.8"/>
    <n v="108.1938"/>
    <n v="4.2"/>
  </r>
  <r>
    <x v="1"/>
    <x v="367"/>
    <x v="6"/>
    <x v="6"/>
    <x v="6"/>
    <x v="1"/>
    <x v="2"/>
    <x v="2"/>
    <n v="0.23643360099999999"/>
    <n v="6.0350000000000001"/>
    <n v="155.59979999999999"/>
    <n v="4.2"/>
  </r>
  <r>
    <x v="1"/>
    <x v="1147"/>
    <x v="6"/>
    <x v="6"/>
    <x v="6"/>
    <x v="1"/>
    <x v="2"/>
    <x v="2"/>
    <n v="0.28635777600000001"/>
    <n v="11.5"/>
    <n v="123.9704"/>
    <n v="4.2"/>
  </r>
  <r>
    <x v="1"/>
    <x v="1270"/>
    <x v="6"/>
    <x v="6"/>
    <x v="6"/>
    <x v="1"/>
    <x v="2"/>
    <x v="2"/>
    <n v="0.19899855"/>
    <n v="15"/>
    <n v="226.5694"/>
    <n v="4.2"/>
  </r>
  <r>
    <x v="1"/>
    <x v="197"/>
    <x v="6"/>
    <x v="6"/>
    <x v="6"/>
    <x v="1"/>
    <x v="2"/>
    <x v="2"/>
    <n v="0.153592956"/>
    <n v="15.2"/>
    <n v="228.0352"/>
    <n v="4.2"/>
  </r>
  <r>
    <x v="1"/>
    <x v="34"/>
    <x v="6"/>
    <x v="6"/>
    <x v="6"/>
    <x v="1"/>
    <x v="2"/>
    <x v="2"/>
    <n v="4.2179884000000001E-2"/>
    <n v="15.6"/>
    <n v="174.7054"/>
    <n v="4.2"/>
  </r>
  <r>
    <x v="1"/>
    <x v="518"/>
    <x v="4"/>
    <x v="6"/>
    <x v="6"/>
    <x v="1"/>
    <x v="2"/>
    <x v="2"/>
    <n v="0.16118210299999999"/>
    <n v="9.6"/>
    <n v="165.3158"/>
    <n v="4.2"/>
  </r>
  <r>
    <x v="0"/>
    <x v="1271"/>
    <x v="13"/>
    <x v="6"/>
    <x v="6"/>
    <x v="1"/>
    <x v="2"/>
    <x v="2"/>
    <n v="6.4141866000000006E-2"/>
    <n v="7.22"/>
    <n v="61.250999999999998"/>
    <n v="4.2"/>
  </r>
  <r>
    <x v="0"/>
    <x v="216"/>
    <x v="13"/>
    <x v="6"/>
    <x v="6"/>
    <x v="1"/>
    <x v="2"/>
    <x v="2"/>
    <n v="6.3416565999999994E-2"/>
    <n v="17.75"/>
    <n v="154.66560000000001"/>
    <n v="4.2"/>
  </r>
  <r>
    <x v="0"/>
    <x v="449"/>
    <x v="8"/>
    <x v="6"/>
    <x v="6"/>
    <x v="1"/>
    <x v="2"/>
    <x v="2"/>
    <n v="2.6827052000000001E-2"/>
    <n v="17.600000000000001"/>
    <n v="47.840200000000003"/>
    <n v="4.2"/>
  </r>
  <r>
    <x v="0"/>
    <x v="1128"/>
    <x v="3"/>
    <x v="6"/>
    <x v="6"/>
    <x v="1"/>
    <x v="2"/>
    <x v="2"/>
    <n v="4.7329385000000002E-2"/>
    <n v="8.6300000000000008"/>
    <n v="174.1422"/>
    <n v="4.2"/>
  </r>
  <r>
    <x v="0"/>
    <x v="308"/>
    <x v="3"/>
    <x v="6"/>
    <x v="6"/>
    <x v="1"/>
    <x v="2"/>
    <x v="2"/>
    <n v="2.4660201999999999E-2"/>
    <n v="13.8"/>
    <n v="87.417199999999994"/>
    <n v="4.2"/>
  </r>
  <r>
    <x v="0"/>
    <x v="375"/>
    <x v="11"/>
    <x v="6"/>
    <x v="6"/>
    <x v="1"/>
    <x v="2"/>
    <x v="2"/>
    <n v="6.3850971000000006E-2"/>
    <n v="6.9050000000000002"/>
    <n v="97.272599999999997"/>
    <n v="4.2"/>
  </r>
  <r>
    <x v="0"/>
    <x v="205"/>
    <x v="2"/>
    <x v="6"/>
    <x v="6"/>
    <x v="1"/>
    <x v="2"/>
    <x v="2"/>
    <n v="8.6187886000000005E-2"/>
    <n v="20"/>
    <n v="125.4678"/>
    <n v="4.2"/>
  </r>
  <r>
    <x v="0"/>
    <x v="1043"/>
    <x v="0"/>
    <x v="6"/>
    <x v="6"/>
    <x v="1"/>
    <x v="2"/>
    <x v="2"/>
    <n v="0.28634484799999999"/>
    <n v="9.3949999999999996"/>
    <n v="139.18379999999999"/>
    <n v="4.2"/>
  </r>
  <r>
    <x v="0"/>
    <x v="350"/>
    <x v="0"/>
    <x v="6"/>
    <x v="6"/>
    <x v="1"/>
    <x v="2"/>
    <x v="2"/>
    <n v="0.106816919"/>
    <n v="9.8000000000000007"/>
    <n v="114.2492"/>
    <n v="4.2"/>
  </r>
  <r>
    <x v="0"/>
    <x v="0"/>
    <x v="0"/>
    <x v="6"/>
    <x v="6"/>
    <x v="1"/>
    <x v="2"/>
    <x v="2"/>
    <n v="0"/>
    <n v="15.1"/>
    <n v="146.27860000000001"/>
    <n v="4.2"/>
  </r>
  <r>
    <x v="0"/>
    <x v="759"/>
    <x v="0"/>
    <x v="6"/>
    <x v="6"/>
    <x v="1"/>
    <x v="2"/>
    <x v="2"/>
    <n v="8.0235511999999995E-2"/>
    <n v="20.6"/>
    <n v="188.9556"/>
    <n v="4.2"/>
  </r>
  <r>
    <x v="0"/>
    <x v="1272"/>
    <x v="6"/>
    <x v="6"/>
    <x v="6"/>
    <x v="1"/>
    <x v="2"/>
    <x v="2"/>
    <n v="1.8310142000000001E-2"/>
    <n v="6.63"/>
    <n v="57.758800000000001"/>
    <n v="4.2"/>
  </r>
  <r>
    <x v="0"/>
    <x v="510"/>
    <x v="6"/>
    <x v="6"/>
    <x v="6"/>
    <x v="1"/>
    <x v="1"/>
    <x v="2"/>
    <n v="0.13338539799999999"/>
    <n v="16.850000000000001"/>
    <n v="109.8544"/>
    <n v="4.2"/>
  </r>
  <r>
    <x v="0"/>
    <x v="433"/>
    <x v="15"/>
    <x v="6"/>
    <x v="6"/>
    <x v="1"/>
    <x v="1"/>
    <x v="2"/>
    <n v="0.22612296300000001"/>
    <n v="17.7"/>
    <n v="185.79239999999999"/>
    <n v="4.2"/>
  </r>
  <r>
    <x v="1"/>
    <x v="1063"/>
    <x v="0"/>
    <x v="3"/>
    <x v="3"/>
    <x v="1"/>
    <x v="2"/>
    <x v="0"/>
    <n v="4.9177539999999999E-2"/>
    <n v="13.65"/>
    <n v="151.80500000000001"/>
    <n v="4.2"/>
  </r>
  <r>
    <x v="1"/>
    <x v="253"/>
    <x v="5"/>
    <x v="3"/>
    <x v="3"/>
    <x v="1"/>
    <x v="2"/>
    <x v="0"/>
    <n v="3.4278797999999999E-2"/>
    <n v="18.75"/>
    <n v="214.12180000000001"/>
    <n v="4.2"/>
  </r>
  <r>
    <x v="1"/>
    <x v="1022"/>
    <x v="7"/>
    <x v="3"/>
    <x v="3"/>
    <x v="1"/>
    <x v="2"/>
    <x v="0"/>
    <n v="0.119351235"/>
    <n v="8.1549999999999994"/>
    <n v="190.15299999999999"/>
    <n v="4.2"/>
  </r>
  <r>
    <x v="1"/>
    <x v="688"/>
    <x v="13"/>
    <x v="3"/>
    <x v="3"/>
    <x v="1"/>
    <x v="2"/>
    <x v="0"/>
    <n v="8.1036436000000003E-2"/>
    <n v="15.6"/>
    <n v="112.3544"/>
    <n v="4.2"/>
  </r>
  <r>
    <x v="1"/>
    <x v="793"/>
    <x v="8"/>
    <x v="3"/>
    <x v="3"/>
    <x v="1"/>
    <x v="2"/>
    <x v="0"/>
    <n v="0.11112796599999999"/>
    <n v="9.3000000000000007"/>
    <n v="63.182600000000001"/>
    <n v="4.2"/>
  </r>
  <r>
    <x v="1"/>
    <x v="1225"/>
    <x v="11"/>
    <x v="3"/>
    <x v="3"/>
    <x v="1"/>
    <x v="2"/>
    <x v="0"/>
    <n v="3.8422075999999999E-2"/>
    <n v="6.92"/>
    <n v="62.5852"/>
    <n v="4.2"/>
  </r>
  <r>
    <x v="1"/>
    <x v="467"/>
    <x v="11"/>
    <x v="3"/>
    <x v="3"/>
    <x v="1"/>
    <x v="2"/>
    <x v="0"/>
    <n v="5.6748659E-2"/>
    <n v="10.6"/>
    <n v="233.66419999999999"/>
    <n v="4.2"/>
  </r>
  <r>
    <x v="1"/>
    <x v="986"/>
    <x v="11"/>
    <x v="3"/>
    <x v="3"/>
    <x v="1"/>
    <x v="2"/>
    <x v="0"/>
    <n v="8.2481200000000005E-2"/>
    <n v="10.8"/>
    <n v="191.65039999999999"/>
    <n v="4.2"/>
  </r>
  <r>
    <x v="1"/>
    <x v="1273"/>
    <x v="11"/>
    <x v="3"/>
    <x v="3"/>
    <x v="1"/>
    <x v="2"/>
    <x v="0"/>
    <n v="7.4565097999999996E-2"/>
    <n v="20.100000000000001"/>
    <n v="111.3228"/>
    <n v="4.2"/>
  </r>
  <r>
    <x v="1"/>
    <x v="1274"/>
    <x v="2"/>
    <x v="3"/>
    <x v="3"/>
    <x v="1"/>
    <x v="2"/>
    <x v="0"/>
    <n v="9.9991245000000006E-2"/>
    <n v="19.2"/>
    <n v="112.7886"/>
    <n v="4.2"/>
  </r>
  <r>
    <x v="1"/>
    <x v="1275"/>
    <x v="0"/>
    <x v="3"/>
    <x v="3"/>
    <x v="1"/>
    <x v="2"/>
    <x v="0"/>
    <n v="6.6565643999999993E-2"/>
    <n v="6.78"/>
    <n v="185.32400000000001"/>
    <n v="4.2"/>
  </r>
  <r>
    <x v="1"/>
    <x v="1276"/>
    <x v="0"/>
    <x v="3"/>
    <x v="3"/>
    <x v="1"/>
    <x v="2"/>
    <x v="0"/>
    <n v="2.8571131999999999E-2"/>
    <n v="7.35"/>
    <n v="40.845399999999998"/>
    <n v="4.2"/>
  </r>
  <r>
    <x v="1"/>
    <x v="58"/>
    <x v="0"/>
    <x v="3"/>
    <x v="3"/>
    <x v="1"/>
    <x v="2"/>
    <x v="0"/>
    <n v="4.1360996999999997E-2"/>
    <n v="10.5"/>
    <n v="39.516399999999997"/>
    <n v="4.2"/>
  </r>
  <r>
    <x v="1"/>
    <x v="160"/>
    <x v="0"/>
    <x v="3"/>
    <x v="3"/>
    <x v="1"/>
    <x v="2"/>
    <x v="0"/>
    <n v="9.6653315000000004E-2"/>
    <n v="19.100000000000001"/>
    <n v="235.19579999999999"/>
    <n v="4.2"/>
  </r>
  <r>
    <x v="1"/>
    <x v="1277"/>
    <x v="9"/>
    <x v="3"/>
    <x v="3"/>
    <x v="1"/>
    <x v="2"/>
    <x v="0"/>
    <n v="8.5020341999999999E-2"/>
    <n v="9.5"/>
    <n v="188.78720000000001"/>
    <n v="4.2"/>
  </r>
  <r>
    <x v="1"/>
    <x v="841"/>
    <x v="1"/>
    <x v="3"/>
    <x v="3"/>
    <x v="1"/>
    <x v="2"/>
    <x v="0"/>
    <n v="0.14492015999999999"/>
    <n v="12.15"/>
    <n v="224.44040000000001"/>
    <n v="4.2"/>
  </r>
  <r>
    <x v="1"/>
    <x v="248"/>
    <x v="1"/>
    <x v="3"/>
    <x v="3"/>
    <x v="1"/>
    <x v="2"/>
    <x v="0"/>
    <n v="8.9703476000000004E-2"/>
    <n v="14.5"/>
    <n v="158.3604"/>
    <n v="4.2"/>
  </r>
  <r>
    <x v="1"/>
    <x v="416"/>
    <x v="1"/>
    <x v="3"/>
    <x v="3"/>
    <x v="1"/>
    <x v="2"/>
    <x v="0"/>
    <n v="9.7629611000000005E-2"/>
    <n v="17.75"/>
    <n v="240.4196"/>
    <n v="4.2"/>
  </r>
  <r>
    <x v="1"/>
    <x v="525"/>
    <x v="1"/>
    <x v="3"/>
    <x v="3"/>
    <x v="1"/>
    <x v="2"/>
    <x v="0"/>
    <n v="7.7389796999999996E-2"/>
    <n v="20.100000000000001"/>
    <n v="60.8536"/>
    <n v="4.2"/>
  </r>
  <r>
    <x v="1"/>
    <x v="847"/>
    <x v="5"/>
    <x v="3"/>
    <x v="3"/>
    <x v="1"/>
    <x v="2"/>
    <x v="0"/>
    <n v="0.16724376899999999"/>
    <n v="17.350000000000001"/>
    <n v="176.27119999999999"/>
    <n v="4.2"/>
  </r>
  <r>
    <x v="1"/>
    <x v="1278"/>
    <x v="5"/>
    <x v="3"/>
    <x v="3"/>
    <x v="1"/>
    <x v="2"/>
    <x v="0"/>
    <n v="5.0896669999999998E-2"/>
    <n v="17.7"/>
    <n v="125.56780000000001"/>
    <n v="4.2"/>
  </r>
  <r>
    <x v="1"/>
    <x v="124"/>
    <x v="5"/>
    <x v="3"/>
    <x v="3"/>
    <x v="1"/>
    <x v="2"/>
    <x v="0"/>
    <n v="0.10794053300000001"/>
    <n v="19.25"/>
    <n v="35.555799999999998"/>
    <n v="4.2"/>
  </r>
  <r>
    <x v="1"/>
    <x v="1178"/>
    <x v="5"/>
    <x v="3"/>
    <x v="3"/>
    <x v="1"/>
    <x v="2"/>
    <x v="0"/>
    <n v="7.0933893999999997E-2"/>
    <n v="20.6"/>
    <n v="74.869600000000005"/>
    <n v="4.2"/>
  </r>
  <r>
    <x v="1"/>
    <x v="1241"/>
    <x v="7"/>
    <x v="3"/>
    <x v="3"/>
    <x v="1"/>
    <x v="2"/>
    <x v="0"/>
    <n v="2.2441882999999999E-2"/>
    <n v="6.8949999999999996"/>
    <n v="143.88120000000001"/>
    <n v="4.2"/>
  </r>
  <r>
    <x v="1"/>
    <x v="1191"/>
    <x v="7"/>
    <x v="3"/>
    <x v="3"/>
    <x v="1"/>
    <x v="2"/>
    <x v="0"/>
    <n v="5.8042926000000002E-2"/>
    <n v="17.600000000000001"/>
    <n v="154.63140000000001"/>
    <n v="4.2"/>
  </r>
  <r>
    <x v="1"/>
    <x v="1023"/>
    <x v="6"/>
    <x v="3"/>
    <x v="3"/>
    <x v="1"/>
    <x v="2"/>
    <x v="0"/>
    <n v="0.16210760299999999"/>
    <n v="10.85"/>
    <n v="106.3622"/>
    <n v="4.2"/>
  </r>
  <r>
    <x v="1"/>
    <x v="1279"/>
    <x v="6"/>
    <x v="3"/>
    <x v="3"/>
    <x v="1"/>
    <x v="2"/>
    <x v="0"/>
    <n v="2.8395166999999999E-2"/>
    <n v="16.5"/>
    <n v="91.714600000000004"/>
    <n v="4.2"/>
  </r>
  <r>
    <x v="1"/>
    <x v="1280"/>
    <x v="4"/>
    <x v="3"/>
    <x v="3"/>
    <x v="1"/>
    <x v="2"/>
    <x v="0"/>
    <n v="8.2170946999999994E-2"/>
    <n v="7.39"/>
    <n v="190.953"/>
    <n v="4.2"/>
  </r>
  <r>
    <x v="1"/>
    <x v="343"/>
    <x v="4"/>
    <x v="3"/>
    <x v="3"/>
    <x v="1"/>
    <x v="2"/>
    <x v="0"/>
    <n v="3.4424278000000003E-2"/>
    <n v="7.97"/>
    <n v="171.84219999999999"/>
    <n v="4.2"/>
  </r>
  <r>
    <x v="1"/>
    <x v="1281"/>
    <x v="4"/>
    <x v="3"/>
    <x v="3"/>
    <x v="1"/>
    <x v="2"/>
    <x v="0"/>
    <n v="2.4635076999999998E-2"/>
    <n v="19.7"/>
    <n v="84.159199999999998"/>
    <n v="4.2"/>
  </r>
  <r>
    <x v="0"/>
    <x v="885"/>
    <x v="13"/>
    <x v="3"/>
    <x v="3"/>
    <x v="1"/>
    <x v="2"/>
    <x v="0"/>
    <n v="5.1573902999999997E-2"/>
    <n v="9.1950000000000003"/>
    <n v="79.864400000000003"/>
    <n v="4.2"/>
  </r>
  <r>
    <x v="0"/>
    <x v="89"/>
    <x v="13"/>
    <x v="3"/>
    <x v="3"/>
    <x v="1"/>
    <x v="2"/>
    <x v="0"/>
    <n v="0.185704641"/>
    <n v="12.35"/>
    <n v="77.132800000000003"/>
    <n v="4.2"/>
  </r>
  <r>
    <x v="0"/>
    <x v="1282"/>
    <x v="13"/>
    <x v="3"/>
    <x v="3"/>
    <x v="1"/>
    <x v="2"/>
    <x v="0"/>
    <n v="3.1508510000000003E-2"/>
    <n v="12.6"/>
    <n v="170.57640000000001"/>
    <n v="4.2"/>
  </r>
  <r>
    <x v="0"/>
    <x v="1283"/>
    <x v="13"/>
    <x v="3"/>
    <x v="3"/>
    <x v="1"/>
    <x v="2"/>
    <x v="0"/>
    <n v="6.2172697999999998E-2"/>
    <n v="20.85"/>
    <n v="90.251400000000004"/>
    <n v="4.2"/>
  </r>
  <r>
    <x v="0"/>
    <x v="888"/>
    <x v="12"/>
    <x v="3"/>
    <x v="3"/>
    <x v="1"/>
    <x v="2"/>
    <x v="0"/>
    <n v="6.1124626000000001E-2"/>
    <n v="7.8949999999999996"/>
    <n v="58.558799999999998"/>
    <n v="4.2"/>
  </r>
  <r>
    <x v="0"/>
    <x v="106"/>
    <x v="12"/>
    <x v="3"/>
    <x v="3"/>
    <x v="1"/>
    <x v="2"/>
    <x v="0"/>
    <n v="5.6271701E-2"/>
    <n v="13.85"/>
    <n v="232.23"/>
    <n v="4.2"/>
  </r>
  <r>
    <x v="0"/>
    <x v="494"/>
    <x v="12"/>
    <x v="3"/>
    <x v="3"/>
    <x v="1"/>
    <x v="2"/>
    <x v="0"/>
    <n v="3.9215075000000002E-2"/>
    <n v="20.2"/>
    <n v="157.66300000000001"/>
    <n v="4.2"/>
  </r>
  <r>
    <x v="0"/>
    <x v="201"/>
    <x v="3"/>
    <x v="3"/>
    <x v="3"/>
    <x v="1"/>
    <x v="2"/>
    <x v="0"/>
    <n v="3.0816999000000001E-2"/>
    <n v="8.42"/>
    <n v="230.83519999999999"/>
    <n v="4.2"/>
  </r>
  <r>
    <x v="0"/>
    <x v="347"/>
    <x v="3"/>
    <x v="3"/>
    <x v="3"/>
    <x v="1"/>
    <x v="2"/>
    <x v="0"/>
    <n v="0.161301097"/>
    <n v="15"/>
    <n v="185.1266"/>
    <n v="4.2"/>
  </r>
  <r>
    <x v="0"/>
    <x v="1284"/>
    <x v="2"/>
    <x v="3"/>
    <x v="3"/>
    <x v="1"/>
    <x v="2"/>
    <x v="0"/>
    <n v="0.12831540899999999"/>
    <n v="16.2"/>
    <n v="178.137"/>
    <n v="4.2"/>
  </r>
  <r>
    <x v="0"/>
    <x v="1285"/>
    <x v="0"/>
    <x v="3"/>
    <x v="3"/>
    <x v="1"/>
    <x v="2"/>
    <x v="0"/>
    <n v="3.8724611999999999E-2"/>
    <n v="5.7850000000000001"/>
    <n v="263.92520000000002"/>
    <n v="4.2"/>
  </r>
  <r>
    <x v="0"/>
    <x v="421"/>
    <x v="0"/>
    <x v="3"/>
    <x v="3"/>
    <x v="1"/>
    <x v="2"/>
    <x v="0"/>
    <n v="0"/>
    <n v="7.7850000000000001"/>
    <n v="106.49639999999999"/>
    <n v="4.2"/>
  </r>
  <r>
    <x v="0"/>
    <x v="959"/>
    <x v="0"/>
    <x v="3"/>
    <x v="3"/>
    <x v="1"/>
    <x v="2"/>
    <x v="0"/>
    <n v="0"/>
    <n v="8.0500000000000007"/>
    <n v="257.56459999999998"/>
    <n v="4.2"/>
  </r>
  <r>
    <x v="0"/>
    <x v="756"/>
    <x v="0"/>
    <x v="3"/>
    <x v="3"/>
    <x v="1"/>
    <x v="2"/>
    <x v="0"/>
    <n v="8.1684727999999998E-2"/>
    <n v="12.5"/>
    <n v="92.348799999999997"/>
    <n v="4.2"/>
  </r>
  <r>
    <x v="0"/>
    <x v="824"/>
    <x v="0"/>
    <x v="3"/>
    <x v="3"/>
    <x v="1"/>
    <x v="2"/>
    <x v="0"/>
    <n v="4.0897931999999998E-2"/>
    <n v="17.7"/>
    <n v="82.627600000000001"/>
    <n v="4.2"/>
  </r>
  <r>
    <x v="0"/>
    <x v="27"/>
    <x v="0"/>
    <x v="3"/>
    <x v="3"/>
    <x v="1"/>
    <x v="2"/>
    <x v="0"/>
    <n v="1.6582833000000002E-2"/>
    <n v="17.7"/>
    <n v="50.503399999999999"/>
    <n v="4.2"/>
  </r>
  <r>
    <x v="0"/>
    <x v="788"/>
    <x v="7"/>
    <x v="3"/>
    <x v="3"/>
    <x v="1"/>
    <x v="2"/>
    <x v="0"/>
    <n v="0.13725256999999999"/>
    <n v="6.9850000000000003"/>
    <n v="183.76079999999999"/>
    <n v="4.2"/>
  </r>
  <r>
    <x v="0"/>
    <x v="83"/>
    <x v="7"/>
    <x v="3"/>
    <x v="3"/>
    <x v="1"/>
    <x v="2"/>
    <x v="0"/>
    <n v="1.2447774999999999E-2"/>
    <n v="10.195"/>
    <n v="197.61099999999999"/>
    <n v="4.2"/>
  </r>
  <r>
    <x v="0"/>
    <x v="1286"/>
    <x v="7"/>
    <x v="3"/>
    <x v="3"/>
    <x v="1"/>
    <x v="2"/>
    <x v="0"/>
    <n v="1.0909703999999999E-2"/>
    <n v="11.65"/>
    <n v="110.8544"/>
    <n v="4.2"/>
  </r>
  <r>
    <x v="0"/>
    <x v="534"/>
    <x v="7"/>
    <x v="3"/>
    <x v="3"/>
    <x v="1"/>
    <x v="2"/>
    <x v="0"/>
    <n v="5.5067732000000001E-2"/>
    <n v="15.35"/>
    <n v="146.57339999999999"/>
    <n v="4.2"/>
  </r>
  <r>
    <x v="0"/>
    <x v="226"/>
    <x v="7"/>
    <x v="3"/>
    <x v="3"/>
    <x v="1"/>
    <x v="2"/>
    <x v="0"/>
    <n v="0"/>
    <n v="19.350000000000001"/>
    <n v="169.08160000000001"/>
    <n v="4.2"/>
  </r>
  <r>
    <x v="0"/>
    <x v="1287"/>
    <x v="14"/>
    <x v="3"/>
    <x v="3"/>
    <x v="1"/>
    <x v="2"/>
    <x v="0"/>
    <n v="0.140123575"/>
    <n v="5.3650000000000002"/>
    <n v="172.07640000000001"/>
    <n v="4.2"/>
  </r>
  <r>
    <x v="0"/>
    <x v="438"/>
    <x v="6"/>
    <x v="3"/>
    <x v="3"/>
    <x v="1"/>
    <x v="2"/>
    <x v="0"/>
    <n v="0.12332588"/>
    <n v="6.67"/>
    <n v="90.251400000000004"/>
    <n v="4.2"/>
  </r>
  <r>
    <x v="0"/>
    <x v="1288"/>
    <x v="6"/>
    <x v="3"/>
    <x v="3"/>
    <x v="1"/>
    <x v="2"/>
    <x v="0"/>
    <n v="0.13631486300000001"/>
    <n v="6.89"/>
    <n v="195.08199999999999"/>
    <n v="4.2"/>
  </r>
  <r>
    <x v="0"/>
    <x v="1289"/>
    <x v="6"/>
    <x v="3"/>
    <x v="3"/>
    <x v="1"/>
    <x v="2"/>
    <x v="0"/>
    <n v="0.117387066"/>
    <n v="9.1950000000000003"/>
    <n v="160.2578"/>
    <n v="4.2"/>
  </r>
  <r>
    <x v="0"/>
    <x v="1290"/>
    <x v="6"/>
    <x v="3"/>
    <x v="3"/>
    <x v="1"/>
    <x v="2"/>
    <x v="0"/>
    <n v="4.5653999000000001E-2"/>
    <n v="10.1"/>
    <n v="35.684800000000003"/>
    <n v="4.2"/>
  </r>
  <r>
    <x v="0"/>
    <x v="1052"/>
    <x v="6"/>
    <x v="3"/>
    <x v="3"/>
    <x v="1"/>
    <x v="2"/>
    <x v="0"/>
    <n v="4.5982388999999999E-2"/>
    <n v="20.6"/>
    <n v="177.03440000000001"/>
    <n v="4.2"/>
  </r>
  <r>
    <x v="0"/>
    <x v="1073"/>
    <x v="2"/>
    <x v="3"/>
    <x v="3"/>
    <x v="1"/>
    <x v="2"/>
    <x v="0"/>
    <n v="2.4185517E-2"/>
    <n v="8.39"/>
    <n v="115.7176"/>
    <n v="4.2"/>
  </r>
  <r>
    <x v="0"/>
    <x v="854"/>
    <x v="6"/>
    <x v="3"/>
    <x v="3"/>
    <x v="1"/>
    <x v="2"/>
    <x v="0"/>
    <n v="1.3485235E-2"/>
    <n v="10.5"/>
    <n v="140.0154"/>
    <n v="4.2"/>
  </r>
  <r>
    <x v="0"/>
    <x v="1224"/>
    <x v="6"/>
    <x v="3"/>
    <x v="3"/>
    <x v="1"/>
    <x v="2"/>
    <x v="0"/>
    <n v="0.121153331"/>
    <n v="20.2"/>
    <n v="97.375200000000007"/>
    <n v="4.2"/>
  </r>
  <r>
    <x v="1"/>
    <x v="1254"/>
    <x v="0"/>
    <x v="1"/>
    <x v="1"/>
    <x v="1"/>
    <x v="0"/>
    <x v="1"/>
    <n v="0.110459828"/>
    <n v="7.1"/>
    <n v="172.108"/>
    <n v="4.2"/>
  </r>
  <r>
    <x v="1"/>
    <x v="1182"/>
    <x v="13"/>
    <x v="1"/>
    <x v="1"/>
    <x v="1"/>
    <x v="0"/>
    <x v="1"/>
    <n v="0.10339830899999999"/>
    <n v="9.17"/>
    <n v="143.947"/>
    <n v="4.2"/>
  </r>
  <r>
    <x v="1"/>
    <x v="493"/>
    <x v="13"/>
    <x v="1"/>
    <x v="1"/>
    <x v="1"/>
    <x v="0"/>
    <x v="1"/>
    <n v="6.5215311999999998E-2"/>
    <n v="13.35"/>
    <n v="93.480400000000003"/>
    <n v="4.2"/>
  </r>
  <r>
    <x v="1"/>
    <x v="639"/>
    <x v="13"/>
    <x v="1"/>
    <x v="1"/>
    <x v="1"/>
    <x v="0"/>
    <x v="1"/>
    <n v="5.5154295999999998E-2"/>
    <n v="15.75"/>
    <n v="195.54519999999999"/>
    <n v="4.2"/>
  </r>
  <r>
    <x v="1"/>
    <x v="466"/>
    <x v="3"/>
    <x v="1"/>
    <x v="1"/>
    <x v="1"/>
    <x v="0"/>
    <x v="1"/>
    <n v="9.8283459000000004E-2"/>
    <n v="8.5"/>
    <n v="51.3324"/>
    <n v="4.2"/>
  </r>
  <r>
    <x v="1"/>
    <x v="177"/>
    <x v="3"/>
    <x v="1"/>
    <x v="1"/>
    <x v="1"/>
    <x v="0"/>
    <x v="1"/>
    <n v="0.13705394700000001"/>
    <n v="15.85"/>
    <n v="94.409400000000005"/>
    <n v="4.2"/>
  </r>
  <r>
    <x v="1"/>
    <x v="968"/>
    <x v="11"/>
    <x v="1"/>
    <x v="1"/>
    <x v="1"/>
    <x v="0"/>
    <x v="1"/>
    <n v="0.140121306"/>
    <n v="7.7850000000000001"/>
    <n v="102.53060000000001"/>
    <n v="4.2"/>
  </r>
  <r>
    <x v="1"/>
    <x v="932"/>
    <x v="11"/>
    <x v="1"/>
    <x v="1"/>
    <x v="1"/>
    <x v="0"/>
    <x v="1"/>
    <n v="1.6087659000000001E-2"/>
    <n v="9.3000000000000007"/>
    <n v="249.60919999999999"/>
    <n v="4.2"/>
  </r>
  <r>
    <x v="1"/>
    <x v="26"/>
    <x v="2"/>
    <x v="1"/>
    <x v="1"/>
    <x v="1"/>
    <x v="0"/>
    <x v="1"/>
    <n v="3.4080260000000001E-2"/>
    <n v="6.6950000000000003"/>
    <n v="220.84559999999999"/>
    <n v="4.2"/>
  </r>
  <r>
    <x v="1"/>
    <x v="447"/>
    <x v="2"/>
    <x v="1"/>
    <x v="1"/>
    <x v="1"/>
    <x v="0"/>
    <x v="1"/>
    <n v="1.7859320000000001E-2"/>
    <n v="7.1449999999999996"/>
    <n v="160.65780000000001"/>
    <n v="4.2"/>
  </r>
  <r>
    <x v="1"/>
    <x v="910"/>
    <x v="0"/>
    <x v="1"/>
    <x v="1"/>
    <x v="1"/>
    <x v="0"/>
    <x v="1"/>
    <n v="1.2198395000000001E-2"/>
    <n v="6.2149999999999999"/>
    <n v="37.4848"/>
    <n v="4.2"/>
  </r>
  <r>
    <x v="1"/>
    <x v="799"/>
    <x v="0"/>
    <x v="1"/>
    <x v="1"/>
    <x v="1"/>
    <x v="0"/>
    <x v="1"/>
    <n v="9.0267996000000003E-2"/>
    <n v="18.2"/>
    <n v="194.71100000000001"/>
    <n v="4.2"/>
  </r>
  <r>
    <x v="1"/>
    <x v="276"/>
    <x v="9"/>
    <x v="1"/>
    <x v="1"/>
    <x v="1"/>
    <x v="0"/>
    <x v="1"/>
    <n v="7.0533747999999993E-2"/>
    <n v="8.01"/>
    <n v="34.2532"/>
    <n v="4.2"/>
  </r>
  <r>
    <x v="1"/>
    <x v="186"/>
    <x v="9"/>
    <x v="1"/>
    <x v="1"/>
    <x v="1"/>
    <x v="0"/>
    <x v="1"/>
    <n v="0.136286138"/>
    <n v="16.600000000000001"/>
    <n v="171.44220000000001"/>
    <n v="4.2"/>
  </r>
  <r>
    <x v="1"/>
    <x v="863"/>
    <x v="9"/>
    <x v="1"/>
    <x v="1"/>
    <x v="1"/>
    <x v="0"/>
    <x v="1"/>
    <n v="9.1237451999999997E-2"/>
    <n v="18.850000000000001"/>
    <n v="128.93360000000001"/>
    <n v="4.2"/>
  </r>
  <r>
    <x v="1"/>
    <x v="479"/>
    <x v="1"/>
    <x v="1"/>
    <x v="1"/>
    <x v="1"/>
    <x v="0"/>
    <x v="1"/>
    <n v="2.4576875000000001E-2"/>
    <n v="9.6"/>
    <n v="186.62139999999999"/>
    <n v="4.2"/>
  </r>
  <r>
    <x v="1"/>
    <x v="944"/>
    <x v="1"/>
    <x v="1"/>
    <x v="1"/>
    <x v="1"/>
    <x v="0"/>
    <x v="1"/>
    <n v="1.8097419E-2"/>
    <n v="17.850000000000001"/>
    <n v="96.909400000000005"/>
    <n v="4.2"/>
  </r>
  <r>
    <x v="1"/>
    <x v="560"/>
    <x v="5"/>
    <x v="1"/>
    <x v="1"/>
    <x v="1"/>
    <x v="0"/>
    <x v="1"/>
    <n v="2.8714746999999999E-2"/>
    <n v="12.15"/>
    <n v="151.9708"/>
    <n v="4.2"/>
  </r>
  <r>
    <x v="1"/>
    <x v="101"/>
    <x v="5"/>
    <x v="1"/>
    <x v="1"/>
    <x v="1"/>
    <x v="0"/>
    <x v="1"/>
    <n v="5.2715919999999999E-2"/>
    <n v="12.3"/>
    <n v="189.65299999999999"/>
    <n v="4.2"/>
  </r>
  <r>
    <x v="1"/>
    <x v="702"/>
    <x v="5"/>
    <x v="1"/>
    <x v="1"/>
    <x v="1"/>
    <x v="0"/>
    <x v="1"/>
    <n v="0"/>
    <n v="20.5"/>
    <n v="37.119"/>
    <n v="4.2"/>
  </r>
  <r>
    <x v="1"/>
    <x v="812"/>
    <x v="7"/>
    <x v="1"/>
    <x v="1"/>
    <x v="1"/>
    <x v="0"/>
    <x v="1"/>
    <n v="6.9707771000000002E-2"/>
    <n v="12.65"/>
    <n v="51.032400000000003"/>
    <n v="4.2"/>
  </r>
  <r>
    <x v="1"/>
    <x v="739"/>
    <x v="10"/>
    <x v="1"/>
    <x v="1"/>
    <x v="1"/>
    <x v="0"/>
    <x v="1"/>
    <n v="0.120770963"/>
    <n v="7.39"/>
    <n v="143.447"/>
    <n v="4.2"/>
  </r>
  <r>
    <x v="1"/>
    <x v="419"/>
    <x v="10"/>
    <x v="1"/>
    <x v="1"/>
    <x v="1"/>
    <x v="0"/>
    <x v="1"/>
    <n v="0"/>
    <n v="17.350000000000001"/>
    <n v="79.261799999999994"/>
    <n v="4.2"/>
  </r>
  <r>
    <x v="1"/>
    <x v="1250"/>
    <x v="14"/>
    <x v="1"/>
    <x v="1"/>
    <x v="1"/>
    <x v="0"/>
    <x v="1"/>
    <n v="2.1623214000000002E-2"/>
    <n v="7.97"/>
    <n v="107.6596"/>
    <n v="4.2"/>
  </r>
  <r>
    <x v="1"/>
    <x v="1291"/>
    <x v="6"/>
    <x v="1"/>
    <x v="1"/>
    <x v="1"/>
    <x v="0"/>
    <x v="1"/>
    <n v="0"/>
    <n v="11.5"/>
    <n v="119.5124"/>
    <n v="4.2"/>
  </r>
  <r>
    <x v="1"/>
    <x v="1292"/>
    <x v="6"/>
    <x v="1"/>
    <x v="1"/>
    <x v="1"/>
    <x v="0"/>
    <x v="1"/>
    <n v="8.9686321999999999E-2"/>
    <n v="14.75"/>
    <n v="115.3518"/>
    <n v="4.2"/>
  </r>
  <r>
    <x v="1"/>
    <x v="281"/>
    <x v="6"/>
    <x v="1"/>
    <x v="1"/>
    <x v="1"/>
    <x v="0"/>
    <x v="1"/>
    <n v="3.7841362000000003E-2"/>
    <n v="15.6"/>
    <n v="125.2704"/>
    <n v="4.2"/>
  </r>
  <r>
    <x v="1"/>
    <x v="1039"/>
    <x v="6"/>
    <x v="1"/>
    <x v="1"/>
    <x v="1"/>
    <x v="0"/>
    <x v="1"/>
    <n v="0"/>
    <n v="15.6"/>
    <n v="220.47980000000001"/>
    <n v="4.2"/>
  </r>
  <r>
    <x v="1"/>
    <x v="198"/>
    <x v="6"/>
    <x v="1"/>
    <x v="1"/>
    <x v="1"/>
    <x v="0"/>
    <x v="1"/>
    <n v="1.2659235E-2"/>
    <n v="18.2"/>
    <n v="140.71799999999999"/>
    <n v="4.2"/>
  </r>
  <r>
    <x v="1"/>
    <x v="492"/>
    <x v="4"/>
    <x v="1"/>
    <x v="1"/>
    <x v="1"/>
    <x v="0"/>
    <x v="1"/>
    <n v="0.17579341300000001"/>
    <n v="5.6550000000000002"/>
    <n v="146.9102"/>
    <n v="4.2"/>
  </r>
  <r>
    <x v="1"/>
    <x v="1293"/>
    <x v="4"/>
    <x v="1"/>
    <x v="1"/>
    <x v="1"/>
    <x v="0"/>
    <x v="1"/>
    <n v="0"/>
    <n v="10.8"/>
    <n v="238.15639999999999"/>
    <n v="4.2"/>
  </r>
  <r>
    <x v="1"/>
    <x v="870"/>
    <x v="4"/>
    <x v="1"/>
    <x v="1"/>
    <x v="1"/>
    <x v="0"/>
    <x v="1"/>
    <n v="2.9902679000000001E-2"/>
    <n v="12.1"/>
    <n v="144.34440000000001"/>
    <n v="4.2"/>
  </r>
  <r>
    <x v="1"/>
    <x v="307"/>
    <x v="4"/>
    <x v="1"/>
    <x v="1"/>
    <x v="1"/>
    <x v="0"/>
    <x v="1"/>
    <n v="5.3589593999999997E-2"/>
    <n v="15.5"/>
    <n v="44.177"/>
    <n v="4.2"/>
  </r>
  <r>
    <x v="0"/>
    <x v="1294"/>
    <x v="13"/>
    <x v="1"/>
    <x v="1"/>
    <x v="1"/>
    <x v="0"/>
    <x v="1"/>
    <n v="2.6950103999999999E-2"/>
    <n v="15"/>
    <n v="220.94560000000001"/>
    <n v="4.2"/>
  </r>
  <r>
    <x v="0"/>
    <x v="218"/>
    <x v="8"/>
    <x v="1"/>
    <x v="1"/>
    <x v="1"/>
    <x v="0"/>
    <x v="1"/>
    <n v="0.16887149600000001"/>
    <n v="7.1550000000000002"/>
    <n v="34.3874"/>
    <n v="4.2"/>
  </r>
  <r>
    <x v="0"/>
    <x v="449"/>
    <x v="8"/>
    <x v="1"/>
    <x v="1"/>
    <x v="1"/>
    <x v="0"/>
    <x v="1"/>
    <n v="1.6092971000000001E-2"/>
    <n v="17.600000000000001"/>
    <n v="45.840200000000003"/>
    <n v="4.2"/>
  </r>
  <r>
    <x v="0"/>
    <x v="1295"/>
    <x v="12"/>
    <x v="1"/>
    <x v="1"/>
    <x v="1"/>
    <x v="0"/>
    <x v="1"/>
    <n v="6.0912864999999997E-2"/>
    <n v="10.695"/>
    <n v="173.87119999999999"/>
    <n v="4.2"/>
  </r>
  <r>
    <x v="0"/>
    <x v="1296"/>
    <x v="3"/>
    <x v="1"/>
    <x v="1"/>
    <x v="1"/>
    <x v="0"/>
    <x v="1"/>
    <n v="4.0369315000000003E-2"/>
    <n v="8.6"/>
    <n v="189.75299999999999"/>
    <n v="4.2"/>
  </r>
  <r>
    <x v="0"/>
    <x v="834"/>
    <x v="3"/>
    <x v="1"/>
    <x v="1"/>
    <x v="1"/>
    <x v="0"/>
    <x v="1"/>
    <n v="0.104933928"/>
    <n v="9.5"/>
    <n v="78.796000000000006"/>
    <n v="4.2"/>
  </r>
  <r>
    <x v="0"/>
    <x v="1297"/>
    <x v="3"/>
    <x v="1"/>
    <x v="1"/>
    <x v="1"/>
    <x v="0"/>
    <x v="1"/>
    <n v="8.5110489999999997E-2"/>
    <n v="15.3"/>
    <n v="215.7218"/>
    <n v="4.2"/>
  </r>
  <r>
    <x v="0"/>
    <x v="264"/>
    <x v="3"/>
    <x v="1"/>
    <x v="1"/>
    <x v="1"/>
    <x v="0"/>
    <x v="1"/>
    <n v="0.115031783"/>
    <n v="15.7"/>
    <n v="114.1202"/>
    <n v="4.2"/>
  </r>
  <r>
    <x v="0"/>
    <x v="1071"/>
    <x v="11"/>
    <x v="1"/>
    <x v="1"/>
    <x v="1"/>
    <x v="0"/>
    <x v="1"/>
    <n v="6.8148886000000006E-2"/>
    <n v="13.5"/>
    <n v="58.656199999999998"/>
    <n v="4.2"/>
  </r>
  <r>
    <x v="0"/>
    <x v="1298"/>
    <x v="11"/>
    <x v="1"/>
    <x v="1"/>
    <x v="1"/>
    <x v="0"/>
    <x v="1"/>
    <n v="7.5705989999999999E-3"/>
    <n v="17.5"/>
    <n v="144.61019999999999"/>
    <n v="4.2"/>
  </r>
  <r>
    <x v="0"/>
    <x v="958"/>
    <x v="2"/>
    <x v="1"/>
    <x v="1"/>
    <x v="1"/>
    <x v="0"/>
    <x v="1"/>
    <n v="7.6873991000000003E-2"/>
    <n v="8.84"/>
    <n v="109.9228"/>
    <n v="4.2"/>
  </r>
  <r>
    <x v="0"/>
    <x v="231"/>
    <x v="0"/>
    <x v="1"/>
    <x v="1"/>
    <x v="1"/>
    <x v="0"/>
    <x v="1"/>
    <n v="0.13262159400000001"/>
    <n v="12.15"/>
    <n v="190.18719999999999"/>
    <n v="4.2"/>
  </r>
  <r>
    <x v="0"/>
    <x v="1299"/>
    <x v="0"/>
    <x v="1"/>
    <x v="1"/>
    <x v="1"/>
    <x v="0"/>
    <x v="1"/>
    <n v="2.4503971999999999E-2"/>
    <n v="14.15"/>
    <n v="195.11099999999999"/>
    <n v="4.2"/>
  </r>
  <r>
    <x v="0"/>
    <x v="1207"/>
    <x v="0"/>
    <x v="1"/>
    <x v="1"/>
    <x v="1"/>
    <x v="0"/>
    <x v="1"/>
    <n v="0.106097275"/>
    <n v="15.1"/>
    <n v="43.279600000000002"/>
    <n v="4.2"/>
  </r>
  <r>
    <x v="0"/>
    <x v="20"/>
    <x v="0"/>
    <x v="1"/>
    <x v="1"/>
    <x v="1"/>
    <x v="0"/>
    <x v="1"/>
    <n v="0"/>
    <n v="15.1"/>
    <n v="63.7194"/>
    <n v="4.2"/>
  </r>
  <r>
    <x v="0"/>
    <x v="1005"/>
    <x v="0"/>
    <x v="1"/>
    <x v="1"/>
    <x v="1"/>
    <x v="0"/>
    <x v="1"/>
    <n v="0.104201619"/>
    <n v="15.2"/>
    <n v="176.50540000000001"/>
    <n v="4.2"/>
  </r>
  <r>
    <x v="0"/>
    <x v="978"/>
    <x v="0"/>
    <x v="1"/>
    <x v="1"/>
    <x v="1"/>
    <x v="0"/>
    <x v="1"/>
    <n v="4.6798359999999997E-2"/>
    <n v="17.850000000000001"/>
    <n v="123.83880000000001"/>
    <n v="4.2"/>
  </r>
  <r>
    <x v="0"/>
    <x v="1160"/>
    <x v="7"/>
    <x v="1"/>
    <x v="1"/>
    <x v="1"/>
    <x v="0"/>
    <x v="1"/>
    <n v="7.6431919000000001E-2"/>
    <n v="17.600000000000001"/>
    <n v="113.22020000000001"/>
    <n v="4.2"/>
  </r>
  <r>
    <x v="0"/>
    <x v="1150"/>
    <x v="7"/>
    <x v="1"/>
    <x v="1"/>
    <x v="1"/>
    <x v="0"/>
    <x v="1"/>
    <n v="2.7190916999999998E-2"/>
    <n v="19.25"/>
    <n v="194.81100000000001"/>
    <n v="4.2"/>
  </r>
  <r>
    <x v="0"/>
    <x v="143"/>
    <x v="14"/>
    <x v="1"/>
    <x v="1"/>
    <x v="1"/>
    <x v="0"/>
    <x v="1"/>
    <n v="2.1661527E-2"/>
    <n v="7.42"/>
    <n v="187.75819999999999"/>
    <n v="4.2"/>
  </r>
  <r>
    <x v="0"/>
    <x v="789"/>
    <x v="6"/>
    <x v="1"/>
    <x v="1"/>
    <x v="1"/>
    <x v="0"/>
    <x v="1"/>
    <n v="5.6833394000000002E-2"/>
    <n v="5.59"/>
    <n v="61.916800000000002"/>
    <n v="4.2"/>
  </r>
  <r>
    <x v="0"/>
    <x v="1158"/>
    <x v="6"/>
    <x v="1"/>
    <x v="1"/>
    <x v="1"/>
    <x v="0"/>
    <x v="1"/>
    <n v="7.4451126000000006E-2"/>
    <n v="5.78"/>
    <n v="264.55680000000001"/>
    <n v="4.2"/>
  </r>
  <r>
    <x v="0"/>
    <x v="1290"/>
    <x v="6"/>
    <x v="1"/>
    <x v="1"/>
    <x v="1"/>
    <x v="0"/>
    <x v="1"/>
    <n v="4.5878152999999998E-2"/>
    <n v="10.1"/>
    <n v="38.584800000000001"/>
    <n v="4.2"/>
  </r>
  <r>
    <x v="0"/>
    <x v="1247"/>
    <x v="6"/>
    <x v="1"/>
    <x v="1"/>
    <x v="1"/>
    <x v="0"/>
    <x v="1"/>
    <n v="1.6030343999999998E-2"/>
    <n v="17"/>
    <n v="228.0352"/>
    <n v="4.2"/>
  </r>
  <r>
    <x v="0"/>
    <x v="1224"/>
    <x v="6"/>
    <x v="1"/>
    <x v="1"/>
    <x v="1"/>
    <x v="0"/>
    <x v="1"/>
    <n v="0.121748174"/>
    <n v="20.2"/>
    <n v="96.975200000000001"/>
    <n v="4.2"/>
  </r>
  <r>
    <x v="0"/>
    <x v="506"/>
    <x v="15"/>
    <x v="1"/>
    <x v="1"/>
    <x v="1"/>
    <x v="0"/>
    <x v="1"/>
    <n v="6.4882206999999997E-2"/>
    <n v="12.3"/>
    <n v="93.880399999999995"/>
    <n v="4.2"/>
  </r>
  <r>
    <x v="1"/>
    <x v="901"/>
    <x v="5"/>
    <x v="1"/>
    <x v="1"/>
    <x v="1"/>
    <x v="0"/>
    <x v="1"/>
    <n v="0"/>
    <n v="21.1"/>
    <n v="233.29580000000001"/>
    <n v="4.2"/>
  </r>
  <r>
    <x v="0"/>
    <x v="1300"/>
    <x v="8"/>
    <x v="1"/>
    <x v="1"/>
    <x v="1"/>
    <x v="0"/>
    <x v="1"/>
    <n v="7.5035902000000002E-2"/>
    <n v="7.72"/>
    <n v="78.798599999999993"/>
    <n v="4.2"/>
  </r>
  <r>
    <x v="0"/>
    <x v="957"/>
    <x v="2"/>
    <x v="1"/>
    <x v="1"/>
    <x v="1"/>
    <x v="0"/>
    <x v="1"/>
    <n v="8.3268522999999997E-2"/>
    <n v="7.75"/>
    <n v="32.955800000000004"/>
    <n v="4.2"/>
  </r>
  <r>
    <x v="0"/>
    <x v="390"/>
    <x v="6"/>
    <x v="1"/>
    <x v="1"/>
    <x v="1"/>
    <x v="0"/>
    <x v="1"/>
    <n v="0.11614859600000001"/>
    <n v="8.31"/>
    <n v="176.00280000000001"/>
    <n v="4.2"/>
  </r>
  <r>
    <x v="0"/>
    <x v="1164"/>
    <x v="15"/>
    <x v="1"/>
    <x v="1"/>
    <x v="1"/>
    <x v="0"/>
    <x v="1"/>
    <n v="1.7703044000000001E-2"/>
    <n v="10.195"/>
    <n v="239.4538"/>
    <n v="4.2"/>
  </r>
  <r>
    <x v="1"/>
    <x v="150"/>
    <x v="13"/>
    <x v="7"/>
    <x v="7"/>
    <x v="1"/>
    <x v="0"/>
    <x v="3"/>
    <n v="0.112718928"/>
    <m/>
    <n v="54.2956"/>
    <n v="4.2"/>
  </r>
  <r>
    <x v="1"/>
    <x v="233"/>
    <x v="13"/>
    <x v="7"/>
    <x v="7"/>
    <x v="1"/>
    <x v="0"/>
    <x v="3"/>
    <n v="4.6958532999999997E-2"/>
    <m/>
    <n v="101.30159999999999"/>
    <n v="4.2"/>
  </r>
  <r>
    <x v="1"/>
    <x v="729"/>
    <x v="13"/>
    <x v="7"/>
    <x v="7"/>
    <x v="1"/>
    <x v="0"/>
    <x v="3"/>
    <n v="5.6389439999999999E-3"/>
    <m/>
    <n v="184.9924"/>
    <n v="4.2"/>
  </r>
  <r>
    <x v="1"/>
    <x v="803"/>
    <x v="13"/>
    <x v="7"/>
    <x v="7"/>
    <x v="1"/>
    <x v="0"/>
    <x v="3"/>
    <n v="3.7449986999999997E-2"/>
    <m/>
    <n v="76.735399999999998"/>
    <n v="4.2"/>
  </r>
  <r>
    <x v="1"/>
    <x v="583"/>
    <x v="13"/>
    <x v="7"/>
    <x v="7"/>
    <x v="1"/>
    <x v="0"/>
    <x v="3"/>
    <n v="0.118783796"/>
    <m/>
    <n v="108.5596"/>
    <n v="4.2"/>
  </r>
  <r>
    <x v="1"/>
    <x v="151"/>
    <x v="12"/>
    <x v="7"/>
    <x v="7"/>
    <x v="1"/>
    <x v="0"/>
    <x v="3"/>
    <n v="2.1273160999999999E-2"/>
    <m/>
    <n v="229.1326"/>
    <n v="4.2"/>
  </r>
  <r>
    <x v="1"/>
    <x v="23"/>
    <x v="11"/>
    <x v="7"/>
    <x v="7"/>
    <x v="1"/>
    <x v="0"/>
    <x v="3"/>
    <n v="4.2037073000000001E-2"/>
    <m/>
    <n v="172.6764"/>
    <n v="4.2"/>
  </r>
  <r>
    <x v="1"/>
    <x v="540"/>
    <x v="11"/>
    <x v="7"/>
    <x v="7"/>
    <x v="1"/>
    <x v="0"/>
    <x v="3"/>
    <n v="3.0288215E-2"/>
    <m/>
    <n v="256.7672"/>
    <n v="4.2"/>
  </r>
  <r>
    <x v="1"/>
    <x v="616"/>
    <x v="2"/>
    <x v="7"/>
    <x v="7"/>
    <x v="1"/>
    <x v="0"/>
    <x v="3"/>
    <n v="8.2795450000000007E-2"/>
    <m/>
    <n v="245.8776"/>
    <n v="4.2"/>
  </r>
  <r>
    <x v="1"/>
    <x v="1275"/>
    <x v="0"/>
    <x v="7"/>
    <x v="7"/>
    <x v="1"/>
    <x v="0"/>
    <x v="3"/>
    <n v="6.6298468999999999E-2"/>
    <m/>
    <n v="186.82400000000001"/>
    <n v="4.2"/>
  </r>
  <r>
    <x v="1"/>
    <x v="468"/>
    <x v="0"/>
    <x v="7"/>
    <x v="7"/>
    <x v="1"/>
    <x v="0"/>
    <x v="3"/>
    <n v="7.5691712999999994E-2"/>
    <m/>
    <n v="98.241"/>
    <n v="4.2"/>
  </r>
  <r>
    <x v="1"/>
    <x v="989"/>
    <x v="0"/>
    <x v="7"/>
    <x v="7"/>
    <x v="1"/>
    <x v="0"/>
    <x v="3"/>
    <n v="4.9478258999999997E-2"/>
    <m/>
    <n v="245.4144"/>
    <n v="4.2"/>
  </r>
  <r>
    <x v="1"/>
    <x v="183"/>
    <x v="0"/>
    <x v="7"/>
    <x v="7"/>
    <x v="1"/>
    <x v="0"/>
    <x v="3"/>
    <n v="4.6259036000000003E-2"/>
    <m/>
    <n v="47.469200000000001"/>
    <n v="4.2"/>
  </r>
  <r>
    <x v="1"/>
    <x v="1188"/>
    <x v="0"/>
    <x v="7"/>
    <x v="7"/>
    <x v="1"/>
    <x v="0"/>
    <x v="3"/>
    <n v="7.6483450999999994E-2"/>
    <m/>
    <n v="43.4086"/>
    <n v="4.2"/>
  </r>
  <r>
    <x v="1"/>
    <x v="326"/>
    <x v="9"/>
    <x v="7"/>
    <x v="7"/>
    <x v="1"/>
    <x v="0"/>
    <x v="3"/>
    <n v="4.4036020000000002E-2"/>
    <m/>
    <n v="173.30799999999999"/>
    <n v="4.2"/>
  </r>
  <r>
    <x v="1"/>
    <x v="1"/>
    <x v="1"/>
    <x v="7"/>
    <x v="7"/>
    <x v="1"/>
    <x v="0"/>
    <x v="3"/>
    <n v="8.5197180000000008E-3"/>
    <m/>
    <n v="116.9492"/>
    <n v="4.2"/>
  </r>
  <r>
    <x v="1"/>
    <x v="810"/>
    <x v="1"/>
    <x v="7"/>
    <x v="7"/>
    <x v="1"/>
    <x v="0"/>
    <x v="3"/>
    <n v="0.14272811299999999"/>
    <m/>
    <n v="95.141000000000005"/>
    <n v="4.2"/>
  </r>
  <r>
    <x v="1"/>
    <x v="811"/>
    <x v="1"/>
    <x v="7"/>
    <x v="7"/>
    <x v="1"/>
    <x v="0"/>
    <x v="3"/>
    <n v="0.11338767700000001"/>
    <m/>
    <n v="156.96039999999999"/>
    <n v="4.2"/>
  </r>
  <r>
    <x v="1"/>
    <x v="1035"/>
    <x v="1"/>
    <x v="7"/>
    <x v="7"/>
    <x v="1"/>
    <x v="0"/>
    <x v="3"/>
    <n v="7.0791390999999995E-2"/>
    <m/>
    <n v="46.4086"/>
    <n v="4.2"/>
  </r>
  <r>
    <x v="1"/>
    <x v="248"/>
    <x v="1"/>
    <x v="7"/>
    <x v="7"/>
    <x v="1"/>
    <x v="0"/>
    <x v="3"/>
    <n v="8.9343433E-2"/>
    <m/>
    <n v="157.3604"/>
    <n v="4.2"/>
  </r>
  <r>
    <x v="1"/>
    <x v="1301"/>
    <x v="1"/>
    <x v="7"/>
    <x v="7"/>
    <x v="1"/>
    <x v="0"/>
    <x v="3"/>
    <n v="2.8723187000000001E-2"/>
    <m/>
    <n v="131.83099999999999"/>
    <n v="4.2"/>
  </r>
  <r>
    <x v="1"/>
    <x v="1200"/>
    <x v="1"/>
    <x v="7"/>
    <x v="7"/>
    <x v="1"/>
    <x v="0"/>
    <x v="3"/>
    <n v="7.6860102999999999E-2"/>
    <m/>
    <n v="55.993000000000002"/>
    <n v="4.2"/>
  </r>
  <r>
    <x v="1"/>
    <x v="193"/>
    <x v="5"/>
    <x v="7"/>
    <x v="7"/>
    <x v="1"/>
    <x v="0"/>
    <x v="3"/>
    <n v="2.6769591999999998E-2"/>
    <m/>
    <n v="77.035399999999996"/>
    <n v="4.2"/>
  </r>
  <r>
    <x v="1"/>
    <x v="748"/>
    <x v="5"/>
    <x v="7"/>
    <x v="7"/>
    <x v="1"/>
    <x v="0"/>
    <x v="3"/>
    <n v="1.3956115999999999E-2"/>
    <m/>
    <n v="222.37459999999999"/>
    <n v="4.2"/>
  </r>
  <r>
    <x v="1"/>
    <x v="1066"/>
    <x v="5"/>
    <x v="7"/>
    <x v="7"/>
    <x v="1"/>
    <x v="0"/>
    <x v="3"/>
    <n v="0.124110734"/>
    <m/>
    <n v="111.7544"/>
    <n v="4.2"/>
  </r>
  <r>
    <x v="1"/>
    <x v="1302"/>
    <x v="7"/>
    <x v="7"/>
    <x v="7"/>
    <x v="1"/>
    <x v="0"/>
    <x v="3"/>
    <n v="8.9032120000000006E-3"/>
    <m/>
    <n v="120.9756"/>
    <n v="4.2"/>
  </r>
  <r>
    <x v="1"/>
    <x v="949"/>
    <x v="10"/>
    <x v="7"/>
    <x v="7"/>
    <x v="1"/>
    <x v="0"/>
    <x v="3"/>
    <n v="8.0933327999999999E-2"/>
    <m/>
    <n v="37.518999999999998"/>
    <n v="4.2"/>
  </r>
  <r>
    <x v="1"/>
    <x v="1303"/>
    <x v="6"/>
    <x v="7"/>
    <x v="7"/>
    <x v="1"/>
    <x v="0"/>
    <x v="3"/>
    <n v="1.520491E-2"/>
    <m/>
    <n v="197.20840000000001"/>
    <n v="4.2"/>
  </r>
  <r>
    <x v="1"/>
    <x v="1304"/>
    <x v="6"/>
    <x v="7"/>
    <x v="7"/>
    <x v="1"/>
    <x v="0"/>
    <x v="3"/>
    <n v="0"/>
    <m/>
    <n v="119.8124"/>
    <n v="4.2"/>
  </r>
  <r>
    <x v="1"/>
    <x v="1235"/>
    <x v="6"/>
    <x v="7"/>
    <x v="7"/>
    <x v="1"/>
    <x v="0"/>
    <x v="3"/>
    <n v="6.4052392E-2"/>
    <m/>
    <n v="256.16460000000001"/>
    <n v="4.2"/>
  </r>
  <r>
    <x v="1"/>
    <x v="1305"/>
    <x v="6"/>
    <x v="7"/>
    <x v="7"/>
    <x v="1"/>
    <x v="0"/>
    <x v="3"/>
    <n v="5.3971565999999999E-2"/>
    <m/>
    <n v="141.21539999999999"/>
    <n v="4.2"/>
  </r>
  <r>
    <x v="1"/>
    <x v="72"/>
    <x v="6"/>
    <x v="7"/>
    <x v="7"/>
    <x v="1"/>
    <x v="0"/>
    <x v="3"/>
    <n v="0"/>
    <m/>
    <n v="240.62219999999999"/>
    <n v="4.2"/>
  </r>
  <r>
    <x v="1"/>
    <x v="1306"/>
    <x v="6"/>
    <x v="7"/>
    <x v="7"/>
    <x v="1"/>
    <x v="0"/>
    <x v="3"/>
    <n v="3.0657949E-2"/>
    <m/>
    <n v="50.500799999999998"/>
    <n v="4.2"/>
  </r>
  <r>
    <x v="1"/>
    <x v="868"/>
    <x v="6"/>
    <x v="7"/>
    <x v="7"/>
    <x v="1"/>
    <x v="0"/>
    <x v="3"/>
    <n v="1.8942606000000001E-2"/>
    <m/>
    <n v="236.0248"/>
    <n v="4.2"/>
  </r>
  <r>
    <x v="1"/>
    <x v="129"/>
    <x v="6"/>
    <x v="7"/>
    <x v="7"/>
    <x v="1"/>
    <x v="0"/>
    <x v="3"/>
    <n v="5.1924192000000001E-2"/>
    <m/>
    <n v="121.0072"/>
    <n v="4.2"/>
  </r>
  <r>
    <x v="1"/>
    <x v="4"/>
    <x v="4"/>
    <x v="7"/>
    <x v="7"/>
    <x v="1"/>
    <x v="0"/>
    <x v="3"/>
    <n v="3.3737272999999998E-2"/>
    <m/>
    <n v="56.6614"/>
    <n v="4.2"/>
  </r>
  <r>
    <x v="1"/>
    <x v="1307"/>
    <x v="4"/>
    <x v="7"/>
    <x v="7"/>
    <x v="1"/>
    <x v="0"/>
    <x v="3"/>
    <n v="6.0805497E-2"/>
    <m/>
    <n v="150.80240000000001"/>
    <n v="4.2"/>
  </r>
  <r>
    <x v="1"/>
    <x v="1308"/>
    <x v="15"/>
    <x v="7"/>
    <x v="7"/>
    <x v="1"/>
    <x v="0"/>
    <x v="3"/>
    <n v="0.122242847"/>
    <m/>
    <n v="207.56379999999999"/>
    <n v="4.2"/>
  </r>
  <r>
    <x v="0"/>
    <x v="502"/>
    <x v="13"/>
    <x v="7"/>
    <x v="7"/>
    <x v="1"/>
    <x v="0"/>
    <x v="3"/>
    <n v="5.3576850000000002E-2"/>
    <m/>
    <n v="122.2072"/>
    <n v="4.2"/>
  </r>
  <r>
    <x v="0"/>
    <x v="1046"/>
    <x v="13"/>
    <x v="7"/>
    <x v="7"/>
    <x v="1"/>
    <x v="0"/>
    <x v="3"/>
    <n v="7.8943220999999994E-2"/>
    <m/>
    <n v="152.73660000000001"/>
    <n v="4.2"/>
  </r>
  <r>
    <x v="0"/>
    <x v="74"/>
    <x v="13"/>
    <x v="7"/>
    <x v="7"/>
    <x v="1"/>
    <x v="0"/>
    <x v="3"/>
    <n v="7.5384242000000004E-2"/>
    <m/>
    <n v="262.7568"/>
    <n v="4.2"/>
  </r>
  <r>
    <x v="0"/>
    <x v="1089"/>
    <x v="8"/>
    <x v="7"/>
    <x v="7"/>
    <x v="1"/>
    <x v="0"/>
    <x v="3"/>
    <n v="2.923013E-2"/>
    <m/>
    <n v="189.4556"/>
    <n v="4.2"/>
  </r>
  <r>
    <x v="0"/>
    <x v="1309"/>
    <x v="3"/>
    <x v="7"/>
    <x v="7"/>
    <x v="1"/>
    <x v="0"/>
    <x v="3"/>
    <n v="1.612717E-2"/>
    <m/>
    <n v="189.35560000000001"/>
    <n v="4.2"/>
  </r>
  <r>
    <x v="0"/>
    <x v="1001"/>
    <x v="3"/>
    <x v="7"/>
    <x v="7"/>
    <x v="1"/>
    <x v="0"/>
    <x v="3"/>
    <n v="2.6440214E-2"/>
    <m/>
    <n v="143.64699999999999"/>
    <n v="4.2"/>
  </r>
  <r>
    <x v="0"/>
    <x v="1310"/>
    <x v="11"/>
    <x v="7"/>
    <x v="7"/>
    <x v="1"/>
    <x v="0"/>
    <x v="3"/>
    <n v="4.5763623000000003E-2"/>
    <m/>
    <n v="43.874400000000001"/>
    <n v="4.2"/>
  </r>
  <r>
    <x v="0"/>
    <x v="1311"/>
    <x v="11"/>
    <x v="7"/>
    <x v="7"/>
    <x v="1"/>
    <x v="0"/>
    <x v="3"/>
    <n v="6.3024670000000005E-2"/>
    <m/>
    <n v="181.6318"/>
    <n v="4.2"/>
  </r>
  <r>
    <x v="0"/>
    <x v="505"/>
    <x v="11"/>
    <x v="7"/>
    <x v="7"/>
    <x v="1"/>
    <x v="0"/>
    <x v="3"/>
    <n v="0.106538757"/>
    <m/>
    <n v="222.37719999999999"/>
    <n v="4.2"/>
  </r>
  <r>
    <x v="0"/>
    <x v="1221"/>
    <x v="2"/>
    <x v="7"/>
    <x v="7"/>
    <x v="1"/>
    <x v="0"/>
    <x v="3"/>
    <n v="3.2296885999999997E-2"/>
    <m/>
    <n v="144.0102"/>
    <n v="4.2"/>
  </r>
  <r>
    <x v="0"/>
    <x v="1312"/>
    <x v="2"/>
    <x v="7"/>
    <x v="7"/>
    <x v="1"/>
    <x v="0"/>
    <x v="3"/>
    <n v="0"/>
    <m/>
    <n v="130.53100000000001"/>
    <n v="4.2"/>
  </r>
  <r>
    <x v="0"/>
    <x v="231"/>
    <x v="0"/>
    <x v="7"/>
    <x v="7"/>
    <x v="1"/>
    <x v="0"/>
    <x v="3"/>
    <n v="0.13144392099999999"/>
    <m/>
    <n v="189.18719999999999"/>
    <n v="4.2"/>
  </r>
  <r>
    <x v="0"/>
    <x v="874"/>
    <x v="0"/>
    <x v="7"/>
    <x v="7"/>
    <x v="1"/>
    <x v="0"/>
    <x v="3"/>
    <n v="5.6782236999999999E-2"/>
    <m/>
    <n v="241.25120000000001"/>
    <n v="4.2"/>
  </r>
  <r>
    <x v="0"/>
    <x v="565"/>
    <x v="6"/>
    <x v="7"/>
    <x v="7"/>
    <x v="1"/>
    <x v="0"/>
    <x v="3"/>
    <n v="8.9512542E-2"/>
    <m/>
    <n v="133.1626"/>
    <n v="4.2"/>
  </r>
  <r>
    <x v="0"/>
    <x v="270"/>
    <x v="6"/>
    <x v="7"/>
    <x v="7"/>
    <x v="1"/>
    <x v="0"/>
    <x v="3"/>
    <n v="0.104786172"/>
    <m/>
    <n v="172.2764"/>
    <n v="4.2"/>
  </r>
  <r>
    <x v="0"/>
    <x v="982"/>
    <x v="6"/>
    <x v="7"/>
    <x v="7"/>
    <x v="1"/>
    <x v="0"/>
    <x v="3"/>
    <n v="4.1754583999999997E-2"/>
    <m/>
    <n v="53.463999999999999"/>
    <n v="4.2"/>
  </r>
  <r>
    <x v="0"/>
    <x v="1051"/>
    <x v="6"/>
    <x v="7"/>
    <x v="7"/>
    <x v="1"/>
    <x v="0"/>
    <x v="3"/>
    <n v="7.6348932999999994E-2"/>
    <m/>
    <n v="32.855800000000002"/>
    <n v="4.2"/>
  </r>
  <r>
    <x v="1"/>
    <x v="932"/>
    <x v="11"/>
    <x v="0"/>
    <x v="0"/>
    <x v="0"/>
    <x v="0"/>
    <x v="0"/>
    <n v="1.6047301E-2"/>
    <n v="9.3000000000000007"/>
    <n v="249.8092"/>
    <n v="4.0999999999999996"/>
  </r>
  <r>
    <x v="0"/>
    <x v="675"/>
    <x v="13"/>
    <x v="7"/>
    <x v="7"/>
    <x v="1"/>
    <x v="0"/>
    <x v="3"/>
    <n v="3.5399923E-2"/>
    <m/>
    <n v="144.5444"/>
    <n v="4.0999999999999996"/>
  </r>
  <r>
    <x v="1"/>
    <x v="973"/>
    <x v="1"/>
    <x v="0"/>
    <x v="0"/>
    <x v="0"/>
    <x v="0"/>
    <x v="0"/>
    <n v="8.9291137000000007E-2"/>
    <n v="10"/>
    <n v="146.71019999999999"/>
    <n v="4.0999999999999996"/>
  </r>
  <r>
    <x v="0"/>
    <x v="1115"/>
    <x v="4"/>
    <x v="1"/>
    <x v="1"/>
    <x v="1"/>
    <x v="0"/>
    <x v="1"/>
    <n v="0.113123893"/>
    <n v="8.85"/>
    <n v="122.53879999999999"/>
    <n v="4.0999999999999996"/>
  </r>
  <r>
    <x v="1"/>
    <x v="1313"/>
    <x v="1"/>
    <x v="2"/>
    <x v="2"/>
    <x v="0"/>
    <x v="1"/>
    <x v="0"/>
    <n v="6.7779712000000006E-2"/>
    <n v="7.39"/>
    <n v="143.88120000000001"/>
    <n v="4.0999999999999996"/>
  </r>
  <r>
    <x v="1"/>
    <x v="1314"/>
    <x v="0"/>
    <x v="8"/>
    <x v="8"/>
    <x v="2"/>
    <x v="1"/>
    <x v="0"/>
    <n v="5.3212651999999999E-2"/>
    <n v="19.7"/>
    <n v="57.893000000000001"/>
    <n v="4.0999999999999996"/>
  </r>
  <r>
    <x v="1"/>
    <x v="1315"/>
    <x v="8"/>
    <x v="5"/>
    <x v="5"/>
    <x v="2"/>
    <x v="1"/>
    <x v="0"/>
    <n v="4.9058013999999997E-2"/>
    <n v="12.6"/>
    <n v="62.7194"/>
    <n v="4.0999999999999996"/>
  </r>
  <r>
    <x v="1"/>
    <x v="1269"/>
    <x v="10"/>
    <x v="4"/>
    <x v="4"/>
    <x v="2"/>
    <x v="1"/>
    <x v="0"/>
    <n v="9.1221855000000004E-2"/>
    <n v="12.8"/>
    <n v="105.5938"/>
    <n v="4.0999999999999996"/>
  </r>
  <r>
    <x v="1"/>
    <x v="1316"/>
    <x v="3"/>
    <x v="1"/>
    <x v="1"/>
    <x v="1"/>
    <x v="0"/>
    <x v="1"/>
    <n v="4.5838210999999997E-2"/>
    <n v="5.9050000000000002"/>
    <n v="222.54560000000001"/>
    <n v="4.0999999999999996"/>
  </r>
  <r>
    <x v="1"/>
    <x v="190"/>
    <x v="1"/>
    <x v="4"/>
    <x v="4"/>
    <x v="2"/>
    <x v="1"/>
    <x v="0"/>
    <n v="5.2146456000000001E-2"/>
    <n v="18.75"/>
    <n v="104.628"/>
    <n v="4.0999999999999996"/>
  </r>
  <r>
    <x v="1"/>
    <x v="461"/>
    <x v="7"/>
    <x v="8"/>
    <x v="8"/>
    <x v="2"/>
    <x v="1"/>
    <x v="0"/>
    <n v="0"/>
    <n v="6.32"/>
    <n v="40.282200000000003"/>
    <n v="4.0999999999999996"/>
  </r>
  <r>
    <x v="0"/>
    <x v="286"/>
    <x v="13"/>
    <x v="5"/>
    <x v="5"/>
    <x v="2"/>
    <x v="1"/>
    <x v="0"/>
    <n v="0.11511990499999999"/>
    <n v="5.4249999999999998"/>
    <n v="88.351399999999998"/>
    <n v="4.0999999999999996"/>
  </r>
  <r>
    <x v="1"/>
    <x v="1317"/>
    <x v="3"/>
    <x v="5"/>
    <x v="5"/>
    <x v="2"/>
    <x v="1"/>
    <x v="0"/>
    <n v="5.1038044999999997E-2"/>
    <n v="7.5"/>
    <n v="121.7072"/>
    <n v="4.0999999999999996"/>
  </r>
  <r>
    <x v="1"/>
    <x v="118"/>
    <x v="2"/>
    <x v="5"/>
    <x v="5"/>
    <x v="2"/>
    <x v="1"/>
    <x v="0"/>
    <n v="2.7022883000000001E-2"/>
    <n v="17.5"/>
    <n v="262.49099999999999"/>
    <n v="4.0999999999999996"/>
  </r>
  <r>
    <x v="0"/>
    <x v="402"/>
    <x v="6"/>
    <x v="3"/>
    <x v="3"/>
    <x v="1"/>
    <x v="2"/>
    <x v="0"/>
    <n v="9.3577789999999994E-2"/>
    <n v="11.8"/>
    <n v="125.9704"/>
    <n v="4.0999999999999996"/>
  </r>
  <r>
    <x v="1"/>
    <x v="614"/>
    <x v="12"/>
    <x v="4"/>
    <x v="4"/>
    <x v="2"/>
    <x v="1"/>
    <x v="0"/>
    <n v="7.2545601000000001E-2"/>
    <n v="8.8949999999999996"/>
    <n v="176.23699999999999"/>
    <n v="4.0999999999999996"/>
  </r>
  <r>
    <x v="0"/>
    <x v="1160"/>
    <x v="7"/>
    <x v="5"/>
    <x v="5"/>
    <x v="2"/>
    <x v="1"/>
    <x v="0"/>
    <n v="7.6552407000000003E-2"/>
    <n v="17.600000000000001"/>
    <n v="110.5202"/>
    <n v="4.0999999999999996"/>
  </r>
  <r>
    <x v="0"/>
    <x v="309"/>
    <x v="3"/>
    <x v="7"/>
    <x v="7"/>
    <x v="1"/>
    <x v="0"/>
    <x v="3"/>
    <n v="2.747716E-2"/>
    <m/>
    <n v="87.985600000000005"/>
    <n v="4.0999999999999996"/>
  </r>
  <r>
    <x v="1"/>
    <x v="157"/>
    <x v="0"/>
    <x v="7"/>
    <x v="7"/>
    <x v="1"/>
    <x v="0"/>
    <x v="3"/>
    <n v="4.3351896000000001E-2"/>
    <m/>
    <n v="146.64179999999999"/>
    <n v="4.0999999999999996"/>
  </r>
  <r>
    <x v="0"/>
    <x v="136"/>
    <x v="12"/>
    <x v="7"/>
    <x v="7"/>
    <x v="1"/>
    <x v="0"/>
    <x v="3"/>
    <n v="2.0618324E-2"/>
    <m/>
    <n v="129.39940000000001"/>
    <n v="4.0999999999999996"/>
  </r>
  <r>
    <x v="0"/>
    <x v="927"/>
    <x v="13"/>
    <x v="3"/>
    <x v="3"/>
    <x v="1"/>
    <x v="2"/>
    <x v="0"/>
    <n v="6.2799379000000002E-2"/>
    <n v="17.350000000000001"/>
    <n v="88.183000000000007"/>
    <n v="4.0999999999999996"/>
  </r>
  <r>
    <x v="0"/>
    <x v="1318"/>
    <x v="2"/>
    <x v="2"/>
    <x v="2"/>
    <x v="0"/>
    <x v="1"/>
    <x v="0"/>
    <n v="7.8929571000000004E-2"/>
    <n v="11.6"/>
    <n v="79.927599999999998"/>
    <n v="4.0999999999999996"/>
  </r>
  <r>
    <x v="1"/>
    <x v="175"/>
    <x v="13"/>
    <x v="4"/>
    <x v="4"/>
    <x v="2"/>
    <x v="1"/>
    <x v="0"/>
    <n v="8.0757579999999995E-2"/>
    <n v="14.35"/>
    <n v="81.896000000000001"/>
    <n v="4.0999999999999996"/>
  </r>
  <r>
    <x v="1"/>
    <x v="529"/>
    <x v="6"/>
    <x v="0"/>
    <x v="0"/>
    <x v="0"/>
    <x v="0"/>
    <x v="0"/>
    <n v="0.112271498"/>
    <n v="10.395"/>
    <n v="58.222000000000001"/>
    <n v="4.0999999999999996"/>
  </r>
  <r>
    <x v="0"/>
    <x v="1132"/>
    <x v="0"/>
    <x v="3"/>
    <x v="3"/>
    <x v="1"/>
    <x v="2"/>
    <x v="0"/>
    <n v="1.2194556E-2"/>
    <n v="18.2"/>
    <n v="57.790399999999998"/>
    <n v="4.0999999999999996"/>
  </r>
  <r>
    <x v="0"/>
    <x v="292"/>
    <x v="0"/>
    <x v="2"/>
    <x v="2"/>
    <x v="0"/>
    <x v="1"/>
    <x v="0"/>
    <n v="0.14268884600000001"/>
    <n v="18"/>
    <n v="88.551400000000001"/>
    <n v="4.0999999999999996"/>
  </r>
  <r>
    <x v="1"/>
    <x v="1102"/>
    <x v="5"/>
    <x v="4"/>
    <x v="4"/>
    <x v="2"/>
    <x v="1"/>
    <x v="0"/>
    <n v="8.9163056000000004E-2"/>
    <n v="18.350000000000001"/>
    <n v="191.35040000000001"/>
    <n v="4.0999999999999996"/>
  </r>
  <r>
    <x v="0"/>
    <x v="1319"/>
    <x v="13"/>
    <x v="2"/>
    <x v="2"/>
    <x v="0"/>
    <x v="1"/>
    <x v="0"/>
    <n v="4.8143291999999997E-2"/>
    <n v="10.8"/>
    <n v="40.213799999999999"/>
    <n v="4.0999999999999996"/>
  </r>
  <r>
    <x v="1"/>
    <x v="48"/>
    <x v="5"/>
    <x v="6"/>
    <x v="6"/>
    <x v="1"/>
    <x v="1"/>
    <x v="2"/>
    <n v="0"/>
    <n v="10.5"/>
    <n v="238.32480000000001"/>
    <n v="4.0999999999999996"/>
  </r>
  <r>
    <x v="1"/>
    <x v="988"/>
    <x v="2"/>
    <x v="6"/>
    <x v="6"/>
    <x v="1"/>
    <x v="1"/>
    <x v="2"/>
    <n v="3.7772489999999999E-2"/>
    <n v="7.0750000000000002"/>
    <n v="98.006799999999998"/>
    <n v="4.0999999999999996"/>
  </r>
  <r>
    <x v="1"/>
    <x v="1320"/>
    <x v="7"/>
    <x v="1"/>
    <x v="1"/>
    <x v="1"/>
    <x v="0"/>
    <x v="1"/>
    <n v="7.3095440000000003E-3"/>
    <n v="11.3"/>
    <n v="196.24260000000001"/>
    <n v="4.0999999999999996"/>
  </r>
  <r>
    <x v="0"/>
    <x v="1321"/>
    <x v="2"/>
    <x v="4"/>
    <x v="4"/>
    <x v="2"/>
    <x v="1"/>
    <x v="0"/>
    <n v="5.2517968999999998E-2"/>
    <n v="16.7"/>
    <n v="115.41759999999999"/>
    <n v="4.0999999999999996"/>
  </r>
  <r>
    <x v="1"/>
    <x v="1094"/>
    <x v="2"/>
    <x v="5"/>
    <x v="5"/>
    <x v="2"/>
    <x v="1"/>
    <x v="0"/>
    <n v="5.2852621000000002E-2"/>
    <n v="10.5"/>
    <n v="88.783000000000001"/>
    <n v="4.0999999999999996"/>
  </r>
  <r>
    <x v="1"/>
    <x v="602"/>
    <x v="5"/>
    <x v="4"/>
    <x v="4"/>
    <x v="2"/>
    <x v="1"/>
    <x v="0"/>
    <n v="1.5756783999999999E-2"/>
    <n v="19.5"/>
    <n v="185.0608"/>
    <n v="4.0999999999999996"/>
  </r>
  <r>
    <x v="0"/>
    <x v="76"/>
    <x v="8"/>
    <x v="7"/>
    <x v="7"/>
    <x v="1"/>
    <x v="0"/>
    <x v="3"/>
    <n v="3.0118338000000001E-2"/>
    <m/>
    <n v="248.8092"/>
    <n v="4.0999999999999996"/>
  </r>
  <r>
    <x v="1"/>
    <x v="829"/>
    <x v="9"/>
    <x v="4"/>
    <x v="4"/>
    <x v="2"/>
    <x v="0"/>
    <x v="0"/>
    <n v="1.5335349E-2"/>
    <n v="18.350000000000001"/>
    <n v="106.6938"/>
    <n v="4.0999999999999996"/>
  </r>
  <r>
    <x v="1"/>
    <x v="782"/>
    <x v="1"/>
    <x v="1"/>
    <x v="1"/>
    <x v="1"/>
    <x v="0"/>
    <x v="1"/>
    <n v="3.2754431000000001E-2"/>
    <n v="8.6"/>
    <n v="140.5154"/>
    <n v="4.0999999999999996"/>
  </r>
  <r>
    <x v="0"/>
    <x v="813"/>
    <x v="2"/>
    <x v="3"/>
    <x v="3"/>
    <x v="1"/>
    <x v="2"/>
    <x v="0"/>
    <n v="6.2648111000000006E-2"/>
    <n v="12.6"/>
    <n v="104.899"/>
    <n v="4.0999999999999996"/>
  </r>
  <r>
    <x v="0"/>
    <x v="354"/>
    <x v="6"/>
    <x v="4"/>
    <x v="4"/>
    <x v="2"/>
    <x v="0"/>
    <x v="0"/>
    <n v="3.8606364999999997E-2"/>
    <n v="16.7"/>
    <n v="146.5102"/>
    <n v="4.0999999999999996"/>
  </r>
  <r>
    <x v="1"/>
    <x v="775"/>
    <x v="6"/>
    <x v="4"/>
    <x v="4"/>
    <x v="2"/>
    <x v="0"/>
    <x v="0"/>
    <n v="4.5361705000000002E-2"/>
    <n v="9.3949999999999996"/>
    <n v="83.825000000000003"/>
    <n v="4.0999999999999996"/>
  </r>
  <r>
    <x v="1"/>
    <x v="769"/>
    <x v="0"/>
    <x v="4"/>
    <x v="4"/>
    <x v="2"/>
    <x v="0"/>
    <x v="0"/>
    <n v="3.7699254000000001E-2"/>
    <n v="18.7"/>
    <n v="110.2886"/>
    <n v="4.0999999999999996"/>
  </r>
  <r>
    <x v="1"/>
    <x v="488"/>
    <x v="3"/>
    <x v="4"/>
    <x v="4"/>
    <x v="2"/>
    <x v="0"/>
    <x v="0"/>
    <n v="8.2719632000000001E-2"/>
    <n v="19.5"/>
    <n v="179.30019999999999"/>
    <n v="4.0999999999999996"/>
  </r>
  <r>
    <x v="1"/>
    <x v="554"/>
    <x v="3"/>
    <x v="2"/>
    <x v="2"/>
    <x v="0"/>
    <x v="1"/>
    <x v="0"/>
    <n v="4.1105788999999997E-2"/>
    <n v="6.98"/>
    <n v="83.493399999999994"/>
    <n v="4.0999999999999996"/>
  </r>
  <r>
    <x v="0"/>
    <x v="547"/>
    <x v="12"/>
    <x v="8"/>
    <x v="8"/>
    <x v="2"/>
    <x v="1"/>
    <x v="0"/>
    <n v="9.4549300000000003E-2"/>
    <n v="7.8949999999999996"/>
    <n v="102.6332"/>
    <n v="4.0999999999999996"/>
  </r>
  <r>
    <x v="1"/>
    <x v="468"/>
    <x v="0"/>
    <x v="2"/>
    <x v="2"/>
    <x v="0"/>
    <x v="1"/>
    <x v="0"/>
    <n v="7.6060036999999997E-2"/>
    <n v="12.8"/>
    <n v="95.141000000000005"/>
    <n v="4.0999999999999996"/>
  </r>
  <r>
    <x v="1"/>
    <x v="67"/>
    <x v="5"/>
    <x v="3"/>
    <x v="3"/>
    <x v="1"/>
    <x v="2"/>
    <x v="0"/>
    <n v="7.4502580000000004E-3"/>
    <n v="12.6"/>
    <n v="186.75559999999999"/>
    <n v="4.0999999999999996"/>
  </r>
  <r>
    <x v="1"/>
    <x v="1322"/>
    <x v="1"/>
    <x v="2"/>
    <x v="2"/>
    <x v="0"/>
    <x v="1"/>
    <x v="0"/>
    <n v="3.0208510000000001E-2"/>
    <n v="10.1"/>
    <n v="153.16560000000001"/>
    <n v="4.0999999999999996"/>
  </r>
  <r>
    <x v="1"/>
    <x v="91"/>
    <x v="10"/>
    <x v="1"/>
    <x v="1"/>
    <x v="1"/>
    <x v="0"/>
    <x v="1"/>
    <n v="1.3420879E-2"/>
    <n v="16.350000000000001"/>
    <n v="104.828"/>
    <n v="4.0999999999999996"/>
  </r>
  <r>
    <x v="1"/>
    <x v="1323"/>
    <x v="11"/>
    <x v="7"/>
    <x v="7"/>
    <x v="1"/>
    <x v="0"/>
    <x v="3"/>
    <n v="6.0252433000000001E-2"/>
    <m/>
    <n v="170.7106"/>
    <n v="4.0999999999999996"/>
  </r>
  <r>
    <x v="1"/>
    <x v="1146"/>
    <x v="6"/>
    <x v="2"/>
    <x v="2"/>
    <x v="0"/>
    <x v="1"/>
    <x v="0"/>
    <n v="8.9272252999999996E-2"/>
    <n v="18.7"/>
    <n v="254.7672"/>
    <n v="4.0999999999999996"/>
  </r>
  <r>
    <x v="1"/>
    <x v="70"/>
    <x v="7"/>
    <x v="1"/>
    <x v="1"/>
    <x v="1"/>
    <x v="0"/>
    <x v="1"/>
    <n v="2.6950103999999999E-2"/>
    <n v="9.8000000000000007"/>
    <n v="128.40199999999999"/>
    <n v="4.0999999999999996"/>
  </r>
  <r>
    <x v="1"/>
    <x v="124"/>
    <x v="5"/>
    <x v="1"/>
    <x v="1"/>
    <x v="1"/>
    <x v="0"/>
    <x v="1"/>
    <n v="0.108470504"/>
    <n v="19.25"/>
    <n v="33.455800000000004"/>
    <n v="4.0999999999999996"/>
  </r>
  <r>
    <x v="1"/>
    <x v="931"/>
    <x v="6"/>
    <x v="3"/>
    <x v="3"/>
    <x v="1"/>
    <x v="2"/>
    <x v="0"/>
    <n v="4.1886576000000002E-2"/>
    <n v="6.6749999999999998"/>
    <n v="92.146199999999993"/>
    <n v="4.0999999999999996"/>
  </r>
  <r>
    <x v="1"/>
    <x v="1243"/>
    <x v="4"/>
    <x v="6"/>
    <x v="6"/>
    <x v="1"/>
    <x v="0"/>
    <x v="2"/>
    <n v="0.16135017600000001"/>
    <n v="15.35"/>
    <n v="196.67679999999999"/>
    <n v="4.0999999999999996"/>
  </r>
  <r>
    <x v="1"/>
    <x v="1265"/>
    <x v="2"/>
    <x v="1"/>
    <x v="1"/>
    <x v="1"/>
    <x v="0"/>
    <x v="1"/>
    <n v="6.7055339000000005E-2"/>
    <n v="9.3000000000000007"/>
    <n v="184.22919999999999"/>
    <n v="4.0999999999999996"/>
  </r>
  <r>
    <x v="0"/>
    <x v="214"/>
    <x v="13"/>
    <x v="7"/>
    <x v="7"/>
    <x v="1"/>
    <x v="0"/>
    <x v="3"/>
    <n v="4.3810028000000001E-2"/>
    <m/>
    <n v="181.39500000000001"/>
    <n v="4.0999999999999996"/>
  </r>
  <r>
    <x v="1"/>
    <x v="1324"/>
    <x v="0"/>
    <x v="6"/>
    <x v="6"/>
    <x v="1"/>
    <x v="0"/>
    <x v="2"/>
    <n v="0.11867253699999999"/>
    <n v="7.68"/>
    <n v="192.21619999999999"/>
    <n v="4.0999999999999996"/>
  </r>
  <r>
    <x v="0"/>
    <x v="262"/>
    <x v="13"/>
    <x v="7"/>
    <x v="7"/>
    <x v="1"/>
    <x v="0"/>
    <x v="3"/>
    <n v="5.8446423999999997E-2"/>
    <m/>
    <n v="172.1422"/>
    <n v="4.0999999999999996"/>
  </r>
  <r>
    <x v="1"/>
    <x v="779"/>
    <x v="13"/>
    <x v="0"/>
    <x v="0"/>
    <x v="0"/>
    <x v="0"/>
    <x v="0"/>
    <n v="7.6077720000000001E-2"/>
    <n v="17.75"/>
    <n v="112.45440000000001"/>
    <n v="4.0999999999999996"/>
  </r>
  <r>
    <x v="1"/>
    <x v="183"/>
    <x v="0"/>
    <x v="0"/>
    <x v="0"/>
    <x v="0"/>
    <x v="0"/>
    <x v="0"/>
    <n v="4.6556408000000001E-2"/>
    <n v="8.1850000000000005"/>
    <n v="47.769199999999998"/>
    <n v="4.0999999999999996"/>
  </r>
  <r>
    <x v="1"/>
    <x v="632"/>
    <x v="13"/>
    <x v="0"/>
    <x v="0"/>
    <x v="0"/>
    <x v="0"/>
    <x v="0"/>
    <n v="7.6193762999999998E-2"/>
    <n v="15.1"/>
    <n v="89.783000000000001"/>
    <n v="4.0999999999999996"/>
  </r>
  <r>
    <x v="1"/>
    <x v="1325"/>
    <x v="8"/>
    <x v="0"/>
    <x v="0"/>
    <x v="0"/>
    <x v="0"/>
    <x v="0"/>
    <n v="1.1106464999999999E-2"/>
    <n v="10.6"/>
    <n v="42.745399999999997"/>
    <n v="4.0999999999999996"/>
  </r>
  <r>
    <x v="1"/>
    <x v="1317"/>
    <x v="3"/>
    <x v="0"/>
    <x v="0"/>
    <x v="0"/>
    <x v="0"/>
    <x v="0"/>
    <n v="5.0829881E-2"/>
    <n v="7.5"/>
    <n v="122.7072"/>
    <n v="4.0999999999999996"/>
  </r>
  <r>
    <x v="1"/>
    <x v="152"/>
    <x v="3"/>
    <x v="0"/>
    <x v="0"/>
    <x v="0"/>
    <x v="0"/>
    <x v="0"/>
    <n v="8.9817198000000001E-2"/>
    <n v="14.1"/>
    <n v="142.74959999999999"/>
    <n v="4.0999999999999996"/>
  </r>
  <r>
    <x v="1"/>
    <x v="322"/>
    <x v="11"/>
    <x v="0"/>
    <x v="0"/>
    <x v="0"/>
    <x v="0"/>
    <x v="0"/>
    <n v="4.5378572999999998E-2"/>
    <n v="19.100000000000001"/>
    <n v="42.413800000000002"/>
    <n v="4.0999999999999996"/>
  </r>
  <r>
    <x v="1"/>
    <x v="1326"/>
    <x v="11"/>
    <x v="0"/>
    <x v="0"/>
    <x v="0"/>
    <x v="0"/>
    <x v="0"/>
    <n v="4.4566659000000002E-2"/>
    <n v="19.850000000000001"/>
    <n v="88.585599999999999"/>
    <n v="4.0999999999999996"/>
  </r>
  <r>
    <x v="1"/>
    <x v="667"/>
    <x v="2"/>
    <x v="0"/>
    <x v="0"/>
    <x v="0"/>
    <x v="0"/>
    <x v="0"/>
    <n v="3.6729122000000003E-2"/>
    <n v="13.15"/>
    <n v="179.79759999999999"/>
    <n v="4.0999999999999996"/>
  </r>
  <r>
    <x v="1"/>
    <x v="897"/>
    <x v="2"/>
    <x v="0"/>
    <x v="0"/>
    <x v="0"/>
    <x v="0"/>
    <x v="0"/>
    <n v="2.6362624000000001E-2"/>
    <n v="14.3"/>
    <n v="78.330200000000005"/>
    <n v="4.0999999999999996"/>
  </r>
  <r>
    <x v="1"/>
    <x v="296"/>
    <x v="2"/>
    <x v="0"/>
    <x v="0"/>
    <x v="0"/>
    <x v="0"/>
    <x v="0"/>
    <n v="8.9956449999999993E-2"/>
    <n v="15.25"/>
    <n v="217.11920000000001"/>
    <n v="4.0999999999999996"/>
  </r>
  <r>
    <x v="1"/>
    <x v="358"/>
    <x v="2"/>
    <x v="0"/>
    <x v="0"/>
    <x v="0"/>
    <x v="0"/>
    <x v="0"/>
    <n v="3.2678839000000001E-2"/>
    <n v="17.100000000000001"/>
    <n v="150.73920000000001"/>
    <n v="4.0999999999999996"/>
  </r>
  <r>
    <x v="1"/>
    <x v="1161"/>
    <x v="2"/>
    <x v="0"/>
    <x v="0"/>
    <x v="0"/>
    <x v="0"/>
    <x v="0"/>
    <n v="5.6379439000000003E-2"/>
    <n v="17.600000000000001"/>
    <n v="42.745399999999997"/>
    <n v="4.0999999999999996"/>
  </r>
  <r>
    <x v="1"/>
    <x v="182"/>
    <x v="0"/>
    <x v="0"/>
    <x v="0"/>
    <x v="0"/>
    <x v="0"/>
    <x v="0"/>
    <n v="5.2061482999999999E-2"/>
    <n v="7.72"/>
    <n v="76.798599999999993"/>
    <n v="4.0999999999999996"/>
  </r>
  <r>
    <x v="1"/>
    <x v="1097"/>
    <x v="1"/>
    <x v="0"/>
    <x v="0"/>
    <x v="0"/>
    <x v="0"/>
    <x v="0"/>
    <n v="6.9653585000000004E-2"/>
    <n v="9"/>
    <n v="266.28840000000002"/>
    <n v="4.0999999999999996"/>
  </r>
  <r>
    <x v="1"/>
    <x v="692"/>
    <x v="1"/>
    <x v="0"/>
    <x v="0"/>
    <x v="0"/>
    <x v="0"/>
    <x v="0"/>
    <n v="2.7757460000000001E-2"/>
    <n v="19.350000000000001"/>
    <n v="62.516800000000003"/>
    <n v="4.0999999999999996"/>
  </r>
  <r>
    <x v="1"/>
    <x v="302"/>
    <x v="5"/>
    <x v="0"/>
    <x v="0"/>
    <x v="0"/>
    <x v="0"/>
    <x v="0"/>
    <n v="0"/>
    <n v="8.51"/>
    <n v="142.14699999999999"/>
    <n v="4.0999999999999996"/>
  </r>
  <r>
    <x v="1"/>
    <x v="1327"/>
    <x v="5"/>
    <x v="0"/>
    <x v="0"/>
    <x v="0"/>
    <x v="0"/>
    <x v="0"/>
    <n v="4.4730667000000002E-2"/>
    <n v="9.3000000000000007"/>
    <n v="245.18020000000001"/>
    <n v="4.0999999999999996"/>
  </r>
  <r>
    <x v="1"/>
    <x v="1328"/>
    <x v="5"/>
    <x v="0"/>
    <x v="0"/>
    <x v="0"/>
    <x v="0"/>
    <x v="0"/>
    <n v="5.9417055000000003E-2"/>
    <n v="15.1"/>
    <n v="237.9248"/>
    <n v="4.0999999999999996"/>
  </r>
  <r>
    <x v="1"/>
    <x v="1329"/>
    <x v="10"/>
    <x v="0"/>
    <x v="0"/>
    <x v="0"/>
    <x v="0"/>
    <x v="0"/>
    <n v="4.8762382999999999E-2"/>
    <n v="10.65"/>
    <n v="165.2526"/>
    <n v="4.0999999999999996"/>
  </r>
  <r>
    <x v="1"/>
    <x v="931"/>
    <x v="6"/>
    <x v="0"/>
    <x v="0"/>
    <x v="0"/>
    <x v="0"/>
    <x v="0"/>
    <n v="4.1986638999999999E-2"/>
    <n v="6.6749999999999998"/>
    <n v="93.246200000000002"/>
    <n v="4.0999999999999996"/>
  </r>
  <r>
    <x v="1"/>
    <x v="255"/>
    <x v="6"/>
    <x v="0"/>
    <x v="0"/>
    <x v="0"/>
    <x v="0"/>
    <x v="0"/>
    <n v="0.108059141"/>
    <n v="9.1950000000000003"/>
    <n v="181.76339999999999"/>
    <n v="4.0999999999999996"/>
  </r>
  <r>
    <x v="1"/>
    <x v="340"/>
    <x v="6"/>
    <x v="0"/>
    <x v="0"/>
    <x v="0"/>
    <x v="0"/>
    <x v="0"/>
    <n v="6.6979957000000007E-2"/>
    <n v="14.1"/>
    <n v="196.70840000000001"/>
    <n v="4.0999999999999996"/>
  </r>
  <r>
    <x v="1"/>
    <x v="1009"/>
    <x v="4"/>
    <x v="0"/>
    <x v="0"/>
    <x v="0"/>
    <x v="0"/>
    <x v="0"/>
    <n v="4.1951439E-2"/>
    <n v="9.5"/>
    <n v="32.49"/>
    <n v="4.0999999999999996"/>
  </r>
  <r>
    <x v="1"/>
    <x v="996"/>
    <x v="4"/>
    <x v="0"/>
    <x v="0"/>
    <x v="0"/>
    <x v="0"/>
    <x v="0"/>
    <n v="2.3613954999999999E-2"/>
    <n v="16.100000000000001"/>
    <n v="192.88460000000001"/>
    <n v="4.0999999999999996"/>
  </r>
  <r>
    <x v="0"/>
    <x v="371"/>
    <x v="13"/>
    <x v="0"/>
    <x v="0"/>
    <x v="0"/>
    <x v="0"/>
    <x v="0"/>
    <n v="6.3359419999999998E-3"/>
    <n v="6.6349999999999998"/>
    <n v="121.8098"/>
    <n v="4.0999999999999996"/>
  </r>
  <r>
    <x v="0"/>
    <x v="287"/>
    <x v="13"/>
    <x v="0"/>
    <x v="0"/>
    <x v="0"/>
    <x v="0"/>
    <x v="0"/>
    <n v="0.12845948099999999"/>
    <n v="14.5"/>
    <n v="102.03319999999999"/>
    <n v="4.0999999999999996"/>
  </r>
  <r>
    <x v="0"/>
    <x v="1330"/>
    <x v="8"/>
    <x v="0"/>
    <x v="0"/>
    <x v="0"/>
    <x v="0"/>
    <x v="0"/>
    <n v="2.454694E-2"/>
    <n v="5.26"/>
    <n v="95.706800000000001"/>
    <n v="4.0999999999999996"/>
  </r>
  <r>
    <x v="0"/>
    <x v="934"/>
    <x v="8"/>
    <x v="0"/>
    <x v="0"/>
    <x v="0"/>
    <x v="0"/>
    <x v="0"/>
    <n v="0"/>
    <n v="9.6"/>
    <n v="101.699"/>
    <n v="4.0999999999999996"/>
  </r>
  <r>
    <x v="0"/>
    <x v="201"/>
    <x v="3"/>
    <x v="0"/>
    <x v="0"/>
    <x v="0"/>
    <x v="0"/>
    <x v="0"/>
    <n v="3.0890618000000002E-2"/>
    <n v="8.42"/>
    <n v="228.73519999999999"/>
    <n v="4.0999999999999996"/>
  </r>
  <r>
    <x v="0"/>
    <x v="1090"/>
    <x v="11"/>
    <x v="0"/>
    <x v="0"/>
    <x v="0"/>
    <x v="0"/>
    <x v="0"/>
    <n v="7.4035365000000006E-2"/>
    <n v="12.6"/>
    <n v="256.13560000000001"/>
    <n v="4.0999999999999996"/>
  </r>
  <r>
    <x v="0"/>
    <x v="1311"/>
    <x v="11"/>
    <x v="0"/>
    <x v="0"/>
    <x v="0"/>
    <x v="0"/>
    <x v="0"/>
    <n v="6.3429817999999999E-2"/>
    <n v="16.100000000000001"/>
    <n v="179.43180000000001"/>
    <n v="4.0999999999999996"/>
  </r>
  <r>
    <x v="0"/>
    <x v="872"/>
    <x v="2"/>
    <x v="0"/>
    <x v="0"/>
    <x v="0"/>
    <x v="0"/>
    <x v="0"/>
    <n v="3.7580876999999999E-2"/>
    <n v="14"/>
    <n v="162.65260000000001"/>
    <n v="4.0999999999999996"/>
  </r>
  <r>
    <x v="0"/>
    <x v="1285"/>
    <x v="0"/>
    <x v="0"/>
    <x v="0"/>
    <x v="0"/>
    <x v="0"/>
    <x v="0"/>
    <n v="3.8817121000000003E-2"/>
    <n v="5.7850000000000001"/>
    <n v="262.62520000000001"/>
    <n v="4.0999999999999996"/>
  </r>
  <r>
    <x v="0"/>
    <x v="1108"/>
    <x v="0"/>
    <x v="0"/>
    <x v="0"/>
    <x v="0"/>
    <x v="0"/>
    <x v="0"/>
    <n v="3.0992735E-2"/>
    <n v="7.55"/>
    <n v="124.30719999999999"/>
    <n v="4.0999999999999996"/>
  </r>
  <r>
    <x v="0"/>
    <x v="977"/>
    <x v="0"/>
    <x v="0"/>
    <x v="0"/>
    <x v="0"/>
    <x v="0"/>
    <x v="0"/>
    <n v="0.16561641499999999"/>
    <n v="13.15"/>
    <n v="172.6764"/>
    <n v="4.0999999999999996"/>
  </r>
  <r>
    <x v="0"/>
    <x v="1207"/>
    <x v="0"/>
    <x v="0"/>
    <x v="0"/>
    <x v="0"/>
    <x v="0"/>
    <x v="0"/>
    <n v="0.105831117"/>
    <n v="15.1"/>
    <n v="41.679600000000001"/>
    <n v="4.0999999999999996"/>
  </r>
  <r>
    <x v="0"/>
    <x v="109"/>
    <x v="7"/>
    <x v="0"/>
    <x v="0"/>
    <x v="0"/>
    <x v="0"/>
    <x v="0"/>
    <n v="4.4321421999999999E-2"/>
    <n v="5.19"/>
    <n v="103.899"/>
    <n v="4.0999999999999996"/>
  </r>
  <r>
    <x v="0"/>
    <x v="1331"/>
    <x v="7"/>
    <x v="0"/>
    <x v="0"/>
    <x v="0"/>
    <x v="0"/>
    <x v="0"/>
    <n v="0.151087845"/>
    <n v="5.86"/>
    <n v="155.13140000000001"/>
    <n v="4.0999999999999996"/>
  </r>
  <r>
    <x v="0"/>
    <x v="736"/>
    <x v="7"/>
    <x v="0"/>
    <x v="0"/>
    <x v="0"/>
    <x v="0"/>
    <x v="0"/>
    <n v="0.15130832599999999"/>
    <n v="20.350000000000001"/>
    <n v="81.727599999999995"/>
    <n v="4.0999999999999996"/>
  </r>
  <r>
    <x v="0"/>
    <x v="1288"/>
    <x v="6"/>
    <x v="0"/>
    <x v="0"/>
    <x v="0"/>
    <x v="0"/>
    <x v="0"/>
    <n v="0"/>
    <n v="6.89"/>
    <n v="193.482"/>
    <n v="4.0999999999999996"/>
  </r>
  <r>
    <x v="0"/>
    <x v="664"/>
    <x v="6"/>
    <x v="0"/>
    <x v="0"/>
    <x v="0"/>
    <x v="0"/>
    <x v="0"/>
    <n v="0.144856342"/>
    <n v="7.21"/>
    <n v="100.53319999999999"/>
    <n v="4.0999999999999996"/>
  </r>
  <r>
    <x v="0"/>
    <x v="1209"/>
    <x v="6"/>
    <x v="0"/>
    <x v="0"/>
    <x v="0"/>
    <x v="0"/>
    <x v="0"/>
    <n v="2.0908607999999999E-2"/>
    <n v="19.850000000000001"/>
    <n v="63.519399999999997"/>
    <n v="4.0999999999999996"/>
  </r>
  <r>
    <x v="0"/>
    <x v="911"/>
    <x v="4"/>
    <x v="0"/>
    <x v="0"/>
    <x v="0"/>
    <x v="0"/>
    <x v="0"/>
    <n v="7.7292301999999993E-2"/>
    <n v="19.5"/>
    <n v="235.39580000000001"/>
    <n v="4.0999999999999996"/>
  </r>
  <r>
    <x v="0"/>
    <x v="110"/>
    <x v="15"/>
    <x v="0"/>
    <x v="0"/>
    <x v="0"/>
    <x v="0"/>
    <x v="0"/>
    <n v="0"/>
    <n v="21.2"/>
    <n v="173.6738"/>
    <n v="4.0999999999999996"/>
  </r>
  <r>
    <x v="1"/>
    <x v="713"/>
    <x v="8"/>
    <x v="7"/>
    <x v="9"/>
    <x v="0"/>
    <x v="1"/>
    <x v="2"/>
    <n v="4.2941558999999997E-2"/>
    <m/>
    <n v="102.9332"/>
    <n v="4.0999999999999996"/>
  </r>
  <r>
    <x v="1"/>
    <x v="1332"/>
    <x v="3"/>
    <x v="7"/>
    <x v="9"/>
    <x v="0"/>
    <x v="1"/>
    <x v="2"/>
    <n v="0.112161697"/>
    <m/>
    <n v="154.4682"/>
    <n v="4.0999999999999996"/>
  </r>
  <r>
    <x v="1"/>
    <x v="1265"/>
    <x v="2"/>
    <x v="7"/>
    <x v="9"/>
    <x v="0"/>
    <x v="1"/>
    <x v="2"/>
    <n v="0.116928924"/>
    <m/>
    <n v="183.32919999999999"/>
    <n v="4.0999999999999996"/>
  </r>
  <r>
    <x v="1"/>
    <x v="920"/>
    <x v="2"/>
    <x v="7"/>
    <x v="9"/>
    <x v="0"/>
    <x v="1"/>
    <x v="2"/>
    <n v="0.12658509500000001"/>
    <m/>
    <n v="122.4098"/>
    <n v="4.0999999999999996"/>
  </r>
  <r>
    <x v="1"/>
    <x v="88"/>
    <x v="1"/>
    <x v="7"/>
    <x v="9"/>
    <x v="0"/>
    <x v="1"/>
    <x v="2"/>
    <n v="1.7295906E-2"/>
    <m/>
    <n v="47.103400000000001"/>
    <n v="4.0999999999999996"/>
  </r>
  <r>
    <x v="1"/>
    <x v="247"/>
    <x v="1"/>
    <x v="7"/>
    <x v="9"/>
    <x v="0"/>
    <x v="1"/>
    <x v="2"/>
    <n v="7.3077196999999997E-2"/>
    <m/>
    <n v="34.321599999999997"/>
    <n v="4.0999999999999996"/>
  </r>
  <r>
    <x v="1"/>
    <x v="1097"/>
    <x v="1"/>
    <x v="7"/>
    <x v="9"/>
    <x v="0"/>
    <x v="1"/>
    <x v="2"/>
    <n v="0.121765124"/>
    <m/>
    <n v="264.1884"/>
    <n v="4.0999999999999996"/>
  </r>
  <r>
    <x v="1"/>
    <x v="1333"/>
    <x v="1"/>
    <x v="7"/>
    <x v="9"/>
    <x v="0"/>
    <x v="1"/>
    <x v="2"/>
    <n v="0.10178199"/>
    <m/>
    <n v="104.699"/>
    <n v="4.0999999999999996"/>
  </r>
  <r>
    <x v="1"/>
    <x v="1334"/>
    <x v="5"/>
    <x v="7"/>
    <x v="9"/>
    <x v="0"/>
    <x v="1"/>
    <x v="2"/>
    <n v="0.162248011"/>
    <m/>
    <n v="160.46039999999999"/>
    <n v="4.0999999999999996"/>
  </r>
  <r>
    <x v="1"/>
    <x v="1278"/>
    <x v="5"/>
    <x v="7"/>
    <x v="9"/>
    <x v="0"/>
    <x v="1"/>
    <x v="2"/>
    <n v="8.9187719999999998E-2"/>
    <m/>
    <n v="128.96780000000001"/>
    <n v="4.0999999999999996"/>
  </r>
  <r>
    <x v="1"/>
    <x v="1335"/>
    <x v="5"/>
    <x v="7"/>
    <x v="9"/>
    <x v="0"/>
    <x v="1"/>
    <x v="2"/>
    <n v="6.8753558000000006E-2"/>
    <m/>
    <n v="127.9678"/>
    <n v="4.0999999999999996"/>
  </r>
  <r>
    <x v="1"/>
    <x v="1336"/>
    <x v="5"/>
    <x v="7"/>
    <x v="9"/>
    <x v="0"/>
    <x v="1"/>
    <x v="2"/>
    <n v="0.102371638"/>
    <m/>
    <n v="221.2456"/>
    <n v="4.0999999999999996"/>
  </r>
  <r>
    <x v="1"/>
    <x v="802"/>
    <x v="14"/>
    <x v="7"/>
    <x v="9"/>
    <x v="0"/>
    <x v="1"/>
    <x v="2"/>
    <n v="5.9281315000000001E-2"/>
    <m/>
    <n v="111.586"/>
    <n v="4.0999999999999996"/>
  </r>
  <r>
    <x v="1"/>
    <x v="1270"/>
    <x v="6"/>
    <x v="7"/>
    <x v="9"/>
    <x v="0"/>
    <x v="1"/>
    <x v="2"/>
    <n v="0.20816215599999999"/>
    <m/>
    <n v="228.1694"/>
    <n v="4.0999999999999996"/>
  </r>
  <r>
    <x v="1"/>
    <x v="367"/>
    <x v="6"/>
    <x v="7"/>
    <x v="9"/>
    <x v="0"/>
    <x v="1"/>
    <x v="2"/>
    <n v="0.24732103899999999"/>
    <m/>
    <n v="152.3998"/>
    <n v="4.0999999999999996"/>
  </r>
  <r>
    <x v="1"/>
    <x v="1337"/>
    <x v="6"/>
    <x v="7"/>
    <x v="9"/>
    <x v="0"/>
    <x v="1"/>
    <x v="2"/>
    <n v="5.4443762E-2"/>
    <m/>
    <n v="184.65819999999999"/>
    <n v="4.0999999999999996"/>
  </r>
  <r>
    <x v="1"/>
    <x v="1338"/>
    <x v="6"/>
    <x v="7"/>
    <x v="9"/>
    <x v="0"/>
    <x v="1"/>
    <x v="2"/>
    <n v="4.8932713000000003E-2"/>
    <m/>
    <n v="144.476"/>
    <n v="4.0999999999999996"/>
  </r>
  <r>
    <x v="1"/>
    <x v="544"/>
    <x v="6"/>
    <x v="7"/>
    <x v="9"/>
    <x v="0"/>
    <x v="1"/>
    <x v="2"/>
    <n v="0.24410231499999999"/>
    <m/>
    <n v="148.07599999999999"/>
    <n v="4.0999999999999996"/>
  </r>
  <r>
    <x v="1"/>
    <x v="73"/>
    <x v="6"/>
    <x v="7"/>
    <x v="9"/>
    <x v="0"/>
    <x v="1"/>
    <x v="2"/>
    <n v="3.6012918999999997E-2"/>
    <m/>
    <n v="148.07339999999999"/>
    <n v="4.0999999999999996"/>
  </r>
  <r>
    <x v="1"/>
    <x v="1215"/>
    <x v="6"/>
    <x v="7"/>
    <x v="9"/>
    <x v="0"/>
    <x v="1"/>
    <x v="2"/>
    <n v="7.7849832999999993E-2"/>
    <m/>
    <n v="127.202"/>
    <n v="4.0999999999999996"/>
  </r>
  <r>
    <x v="0"/>
    <x v="1088"/>
    <x v="13"/>
    <x v="7"/>
    <x v="9"/>
    <x v="0"/>
    <x v="1"/>
    <x v="2"/>
    <n v="5.2791124000000002E-2"/>
    <m/>
    <n v="98.538399999999996"/>
    <n v="4.0999999999999996"/>
  </r>
  <r>
    <x v="0"/>
    <x v="1282"/>
    <x v="13"/>
    <x v="7"/>
    <x v="9"/>
    <x v="0"/>
    <x v="1"/>
    <x v="2"/>
    <n v="5.5213281000000003E-2"/>
    <m/>
    <n v="172.47640000000001"/>
    <n v="4.0999999999999996"/>
  </r>
  <r>
    <x v="0"/>
    <x v="1125"/>
    <x v="8"/>
    <x v="7"/>
    <x v="9"/>
    <x v="0"/>
    <x v="1"/>
    <x v="2"/>
    <n v="6.0587738000000002E-2"/>
    <m/>
    <n v="156.8288"/>
    <n v="4.0999999999999996"/>
  </r>
  <r>
    <x v="0"/>
    <x v="200"/>
    <x v="3"/>
    <x v="7"/>
    <x v="9"/>
    <x v="0"/>
    <x v="1"/>
    <x v="2"/>
    <n v="5.6338482000000002E-2"/>
    <m/>
    <n v="184.624"/>
    <n v="4.0999999999999996"/>
  </r>
  <r>
    <x v="0"/>
    <x v="737"/>
    <x v="3"/>
    <x v="7"/>
    <x v="9"/>
    <x v="0"/>
    <x v="1"/>
    <x v="2"/>
    <n v="0.148737487"/>
    <m/>
    <n v="155.13140000000001"/>
    <n v="4.0999999999999996"/>
  </r>
  <r>
    <x v="0"/>
    <x v="204"/>
    <x v="11"/>
    <x v="7"/>
    <x v="9"/>
    <x v="0"/>
    <x v="1"/>
    <x v="2"/>
    <n v="0.1107011"/>
    <m/>
    <n v="88.685599999999994"/>
    <n v="4.0999999999999996"/>
  </r>
  <r>
    <x v="0"/>
    <x v="961"/>
    <x v="0"/>
    <x v="7"/>
    <x v="9"/>
    <x v="0"/>
    <x v="1"/>
    <x v="2"/>
    <n v="0.102999154"/>
    <m/>
    <n v="169.94479999999999"/>
    <n v="4.0999999999999996"/>
  </r>
  <r>
    <x v="0"/>
    <x v="41"/>
    <x v="0"/>
    <x v="7"/>
    <x v="9"/>
    <x v="0"/>
    <x v="1"/>
    <x v="2"/>
    <n v="3.3144603000000002E-2"/>
    <m/>
    <n v="62.753599999999999"/>
    <n v="4.0999999999999996"/>
  </r>
  <r>
    <x v="0"/>
    <x v="913"/>
    <x v="0"/>
    <x v="7"/>
    <x v="9"/>
    <x v="0"/>
    <x v="1"/>
    <x v="2"/>
    <n v="0.10229590399999999"/>
    <m/>
    <n v="162.3552"/>
    <n v="4.0999999999999996"/>
  </r>
  <r>
    <x v="0"/>
    <x v="0"/>
    <x v="0"/>
    <x v="7"/>
    <x v="9"/>
    <x v="0"/>
    <x v="1"/>
    <x v="2"/>
    <n v="0.17483889999999999"/>
    <m/>
    <n v="142.87860000000001"/>
    <n v="4.0999999999999996"/>
  </r>
  <r>
    <x v="0"/>
    <x v="83"/>
    <x v="7"/>
    <x v="7"/>
    <x v="9"/>
    <x v="0"/>
    <x v="1"/>
    <x v="2"/>
    <n v="2.1812600000000001E-2"/>
    <m/>
    <n v="194.71100000000001"/>
    <n v="4.0999999999999996"/>
  </r>
  <r>
    <x v="0"/>
    <x v="1339"/>
    <x v="6"/>
    <x v="7"/>
    <x v="9"/>
    <x v="0"/>
    <x v="1"/>
    <x v="2"/>
    <n v="0"/>
    <m/>
    <n v="58.758800000000001"/>
    <n v="4.0999999999999996"/>
  </r>
  <r>
    <x v="0"/>
    <x v="873"/>
    <x v="2"/>
    <x v="7"/>
    <x v="9"/>
    <x v="0"/>
    <x v="1"/>
    <x v="2"/>
    <n v="0.16147713999999999"/>
    <m/>
    <n v="186.22659999999999"/>
    <n v="4.0999999999999996"/>
  </r>
  <r>
    <x v="1"/>
    <x v="879"/>
    <x v="11"/>
    <x v="2"/>
    <x v="2"/>
    <x v="0"/>
    <x v="1"/>
    <x v="0"/>
    <n v="5.7060090000000001E-2"/>
    <n v="16"/>
    <n v="225.04040000000001"/>
    <n v="4.0999999999999996"/>
  </r>
  <r>
    <x v="1"/>
    <x v="645"/>
    <x v="5"/>
    <x v="2"/>
    <x v="2"/>
    <x v="0"/>
    <x v="1"/>
    <x v="0"/>
    <n v="1.4274291999999999E-2"/>
    <n v="19.5"/>
    <n v="55.6614"/>
    <n v="4.0999999999999996"/>
  </r>
  <r>
    <x v="1"/>
    <x v="1340"/>
    <x v="13"/>
    <x v="2"/>
    <x v="2"/>
    <x v="0"/>
    <x v="1"/>
    <x v="0"/>
    <n v="2.3734872000000001E-2"/>
    <n v="14"/>
    <n v="103.2332"/>
    <n v="4.0999999999999996"/>
  </r>
  <r>
    <x v="1"/>
    <x v="150"/>
    <x v="13"/>
    <x v="2"/>
    <x v="2"/>
    <x v="0"/>
    <x v="1"/>
    <x v="0"/>
    <n v="0.11326743"/>
    <n v="14.1"/>
    <n v="54.595599999999997"/>
    <n v="4.0999999999999996"/>
  </r>
  <r>
    <x v="1"/>
    <x v="1079"/>
    <x v="13"/>
    <x v="2"/>
    <x v="2"/>
    <x v="0"/>
    <x v="1"/>
    <x v="0"/>
    <n v="3.4369528000000003E-2"/>
    <n v="20"/>
    <n v="43.708599999999997"/>
    <n v="4.0999999999999996"/>
  </r>
  <r>
    <x v="1"/>
    <x v="237"/>
    <x v="13"/>
    <x v="2"/>
    <x v="2"/>
    <x v="0"/>
    <x v="1"/>
    <x v="0"/>
    <n v="6.0699725000000003E-2"/>
    <n v="20.350000000000001"/>
    <n v="233.36160000000001"/>
    <n v="4.0999999999999996"/>
  </r>
  <r>
    <x v="1"/>
    <x v="921"/>
    <x v="12"/>
    <x v="2"/>
    <x v="2"/>
    <x v="0"/>
    <x v="1"/>
    <x v="0"/>
    <n v="8.9260667000000002E-2"/>
    <n v="20.75"/>
    <n v="193.4478"/>
    <n v="4.0999999999999996"/>
  </r>
  <r>
    <x v="1"/>
    <x v="1184"/>
    <x v="3"/>
    <x v="2"/>
    <x v="2"/>
    <x v="0"/>
    <x v="1"/>
    <x v="0"/>
    <n v="3.7398952999999999E-2"/>
    <n v="5.1749999999999998"/>
    <n v="84.222399999999993"/>
    <n v="4.0999999999999996"/>
  </r>
  <r>
    <x v="1"/>
    <x v="1171"/>
    <x v="11"/>
    <x v="2"/>
    <x v="2"/>
    <x v="0"/>
    <x v="1"/>
    <x v="0"/>
    <n v="4.4925784000000003E-2"/>
    <n v="8.2100000000000009"/>
    <n v="86.019800000000004"/>
    <n v="4.0999999999999996"/>
  </r>
  <r>
    <x v="1"/>
    <x v="1341"/>
    <x v="11"/>
    <x v="2"/>
    <x v="2"/>
    <x v="0"/>
    <x v="1"/>
    <x v="0"/>
    <n v="7.4940030000000005E-2"/>
    <n v="13.1"/>
    <n v="75.035399999999996"/>
    <n v="4.0999999999999996"/>
  </r>
  <r>
    <x v="1"/>
    <x v="539"/>
    <x v="11"/>
    <x v="2"/>
    <x v="2"/>
    <x v="0"/>
    <x v="1"/>
    <x v="0"/>
    <n v="6.1986574000000003E-2"/>
    <n v="14.5"/>
    <n v="153.09979999999999"/>
    <n v="4.0999999999999996"/>
  </r>
  <r>
    <x v="1"/>
    <x v="1342"/>
    <x v="11"/>
    <x v="2"/>
    <x v="2"/>
    <x v="0"/>
    <x v="1"/>
    <x v="0"/>
    <n v="3.3213989999999999E-2"/>
    <n v="18.350000000000001"/>
    <n v="154.934"/>
    <n v="4.0999999999999996"/>
  </r>
  <r>
    <x v="1"/>
    <x v="805"/>
    <x v="11"/>
    <x v="2"/>
    <x v="2"/>
    <x v="0"/>
    <x v="1"/>
    <x v="0"/>
    <n v="0"/>
    <n v="20.7"/>
    <n v="78.466999999999999"/>
    <n v="4.0999999999999996"/>
  </r>
  <r>
    <x v="1"/>
    <x v="180"/>
    <x v="2"/>
    <x v="2"/>
    <x v="2"/>
    <x v="0"/>
    <x v="1"/>
    <x v="0"/>
    <n v="2.1860984999999999E-2"/>
    <n v="12.3"/>
    <n v="193.31620000000001"/>
    <n v="4.0999999999999996"/>
  </r>
  <r>
    <x v="1"/>
    <x v="47"/>
    <x v="2"/>
    <x v="2"/>
    <x v="2"/>
    <x v="0"/>
    <x v="1"/>
    <x v="0"/>
    <n v="1.3637046E-2"/>
    <n v="17.5"/>
    <n v="258.53039999999999"/>
    <n v="4.0999999999999996"/>
  </r>
  <r>
    <x v="1"/>
    <x v="181"/>
    <x v="2"/>
    <x v="2"/>
    <x v="2"/>
    <x v="0"/>
    <x v="1"/>
    <x v="0"/>
    <n v="3.9294853999999997E-2"/>
    <n v="18.600000000000001"/>
    <n v="246.68020000000001"/>
    <n v="4.0999999999999996"/>
  </r>
  <r>
    <x v="1"/>
    <x v="861"/>
    <x v="0"/>
    <x v="2"/>
    <x v="2"/>
    <x v="0"/>
    <x v="1"/>
    <x v="0"/>
    <n v="1.2448294E-2"/>
    <n v="19.75"/>
    <n v="188.28720000000001"/>
    <n v="4.0999999999999996"/>
  </r>
  <r>
    <x v="1"/>
    <x v="1018"/>
    <x v="9"/>
    <x v="2"/>
    <x v="2"/>
    <x v="0"/>
    <x v="1"/>
    <x v="0"/>
    <n v="4.3785694E-2"/>
    <n v="9.3000000000000007"/>
    <n v="191.68459999999999"/>
    <n v="4.0999999999999996"/>
  </r>
  <r>
    <x v="1"/>
    <x v="229"/>
    <x v="1"/>
    <x v="2"/>
    <x v="2"/>
    <x v="0"/>
    <x v="1"/>
    <x v="0"/>
    <n v="7.5735621000000003E-2"/>
    <n v="16.75"/>
    <n v="34.553199999999997"/>
    <n v="4.0999999999999996"/>
  </r>
  <r>
    <x v="1"/>
    <x v="191"/>
    <x v="5"/>
    <x v="2"/>
    <x v="2"/>
    <x v="0"/>
    <x v="1"/>
    <x v="0"/>
    <n v="5.9785949999999997E-3"/>
    <n v="6.36"/>
    <n v="163.65260000000001"/>
    <n v="4.0999999999999996"/>
  </r>
  <r>
    <x v="1"/>
    <x v="947"/>
    <x v="5"/>
    <x v="2"/>
    <x v="2"/>
    <x v="0"/>
    <x v="1"/>
    <x v="0"/>
    <n v="0.17769484599999999"/>
    <n v="8.43"/>
    <n v="171.1422"/>
    <n v="4.0999999999999996"/>
  </r>
  <r>
    <x v="1"/>
    <x v="1343"/>
    <x v="5"/>
    <x v="2"/>
    <x v="2"/>
    <x v="0"/>
    <x v="1"/>
    <x v="0"/>
    <n v="3.2022534999999998E-2"/>
    <n v="9"/>
    <n v="101.80159999999999"/>
    <n v="4.0999999999999996"/>
  </r>
  <r>
    <x v="1"/>
    <x v="1344"/>
    <x v="5"/>
    <x v="2"/>
    <x v="2"/>
    <x v="0"/>
    <x v="1"/>
    <x v="0"/>
    <n v="0"/>
    <n v="9.1"/>
    <n v="114.45180000000001"/>
    <n v="4.0999999999999996"/>
  </r>
  <r>
    <x v="1"/>
    <x v="1345"/>
    <x v="5"/>
    <x v="2"/>
    <x v="2"/>
    <x v="0"/>
    <x v="1"/>
    <x v="0"/>
    <n v="5.1847425000000003E-2"/>
    <n v="9.1300000000000008"/>
    <n v="152.80240000000001"/>
    <n v="4.0999999999999996"/>
  </r>
  <r>
    <x v="1"/>
    <x v="603"/>
    <x v="5"/>
    <x v="2"/>
    <x v="2"/>
    <x v="0"/>
    <x v="1"/>
    <x v="0"/>
    <n v="4.1824524000000002E-2"/>
    <n v="13"/>
    <n v="256.70139999999998"/>
    <n v="4.0999999999999996"/>
  </r>
  <r>
    <x v="1"/>
    <x v="252"/>
    <x v="5"/>
    <x v="2"/>
    <x v="2"/>
    <x v="0"/>
    <x v="1"/>
    <x v="0"/>
    <n v="3.3599041000000003E-2"/>
    <n v="15.2"/>
    <n v="107.7912"/>
    <n v="4.0999999999999996"/>
  </r>
  <r>
    <x v="1"/>
    <x v="1346"/>
    <x v="5"/>
    <x v="2"/>
    <x v="2"/>
    <x v="0"/>
    <x v="1"/>
    <x v="0"/>
    <n v="2.0487624999999999E-2"/>
    <n v="15.85"/>
    <n v="44.011200000000002"/>
    <n v="4.0999999999999996"/>
  </r>
  <r>
    <x v="1"/>
    <x v="919"/>
    <x v="5"/>
    <x v="2"/>
    <x v="2"/>
    <x v="0"/>
    <x v="1"/>
    <x v="0"/>
    <n v="3.6641596999999998E-2"/>
    <n v="16.5"/>
    <n v="178.73179999999999"/>
    <n v="4.0999999999999996"/>
  </r>
  <r>
    <x v="1"/>
    <x v="1347"/>
    <x v="5"/>
    <x v="2"/>
    <x v="2"/>
    <x v="0"/>
    <x v="1"/>
    <x v="0"/>
    <n v="0"/>
    <n v="19"/>
    <n v="189.18719999999999"/>
    <n v="4.0999999999999996"/>
  </r>
  <r>
    <x v="1"/>
    <x v="1105"/>
    <x v="14"/>
    <x v="2"/>
    <x v="2"/>
    <x v="0"/>
    <x v="1"/>
    <x v="0"/>
    <n v="5.4025643999999998E-2"/>
    <n v="19.850000000000001"/>
    <n v="197.27680000000001"/>
    <n v="4.0999999999999996"/>
  </r>
  <r>
    <x v="1"/>
    <x v="950"/>
    <x v="6"/>
    <x v="2"/>
    <x v="2"/>
    <x v="0"/>
    <x v="1"/>
    <x v="0"/>
    <n v="7.1985530000000006E-2"/>
    <n v="6.1950000000000003"/>
    <n v="122.2098"/>
    <n v="4.0999999999999996"/>
  </r>
  <r>
    <x v="1"/>
    <x v="43"/>
    <x v="6"/>
    <x v="2"/>
    <x v="2"/>
    <x v="0"/>
    <x v="1"/>
    <x v="0"/>
    <n v="0.174350275"/>
    <n v="9.3000000000000007"/>
    <n v="104.49639999999999"/>
    <n v="4.0999999999999996"/>
  </r>
  <r>
    <x v="1"/>
    <x v="427"/>
    <x v="6"/>
    <x v="2"/>
    <x v="2"/>
    <x v="0"/>
    <x v="1"/>
    <x v="0"/>
    <n v="4.3763679999999999E-2"/>
    <n v="13.15"/>
    <n v="183.095"/>
    <n v="4.0999999999999996"/>
  </r>
  <r>
    <x v="1"/>
    <x v="1039"/>
    <x v="6"/>
    <x v="2"/>
    <x v="2"/>
    <x v="0"/>
    <x v="1"/>
    <x v="0"/>
    <n v="8.7719692000000002E-2"/>
    <n v="15.6"/>
    <n v="218.57980000000001"/>
    <n v="4.0999999999999996"/>
  </r>
  <r>
    <x v="1"/>
    <x v="544"/>
    <x v="6"/>
    <x v="2"/>
    <x v="2"/>
    <x v="0"/>
    <x v="1"/>
    <x v="0"/>
    <n v="0.139417654"/>
    <n v="16.850000000000001"/>
    <n v="147.476"/>
    <n v="4.0999999999999996"/>
  </r>
  <r>
    <x v="1"/>
    <x v="198"/>
    <x v="6"/>
    <x v="2"/>
    <x v="2"/>
    <x v="0"/>
    <x v="1"/>
    <x v="0"/>
    <n v="1.2607876E-2"/>
    <n v="18.2"/>
    <n v="139.81800000000001"/>
    <n v="4.0999999999999996"/>
  </r>
  <r>
    <x v="1"/>
    <x v="1193"/>
    <x v="4"/>
    <x v="2"/>
    <x v="2"/>
    <x v="0"/>
    <x v="1"/>
    <x v="0"/>
    <n v="3.5943717E-2"/>
    <n v="14.15"/>
    <n v="40.513800000000003"/>
    <n v="4.0999999999999996"/>
  </r>
  <r>
    <x v="1"/>
    <x v="1348"/>
    <x v="4"/>
    <x v="2"/>
    <x v="2"/>
    <x v="0"/>
    <x v="1"/>
    <x v="0"/>
    <n v="3.3380060000000003E-2"/>
    <n v="16.2"/>
    <n v="74.069599999999994"/>
    <n v="4.0999999999999996"/>
  </r>
  <r>
    <x v="0"/>
    <x v="1349"/>
    <x v="13"/>
    <x v="2"/>
    <x v="2"/>
    <x v="0"/>
    <x v="1"/>
    <x v="0"/>
    <n v="3.4411237999999997E-2"/>
    <n v="14.3"/>
    <n v="98.672600000000003"/>
    <n v="4.0999999999999996"/>
  </r>
  <r>
    <x v="0"/>
    <x v="1125"/>
    <x v="8"/>
    <x v="2"/>
    <x v="2"/>
    <x v="0"/>
    <x v="1"/>
    <x v="0"/>
    <n v="3.4604343000000003E-2"/>
    <n v="6.55"/>
    <n v="157.8288"/>
    <n v="4.0999999999999996"/>
  </r>
  <r>
    <x v="0"/>
    <x v="547"/>
    <x v="12"/>
    <x v="2"/>
    <x v="2"/>
    <x v="0"/>
    <x v="1"/>
    <x v="0"/>
    <n v="9.4567181E-2"/>
    <n v="7.8949999999999996"/>
    <n v="104.53319999999999"/>
    <n v="4.0999999999999996"/>
  </r>
  <r>
    <x v="0"/>
    <x v="219"/>
    <x v="3"/>
    <x v="2"/>
    <x v="2"/>
    <x v="0"/>
    <x v="1"/>
    <x v="0"/>
    <n v="0.153494979"/>
    <n v="7.84"/>
    <n v="48.935000000000002"/>
    <n v="4.0999999999999996"/>
  </r>
  <r>
    <x v="0"/>
    <x v="648"/>
    <x v="3"/>
    <x v="2"/>
    <x v="2"/>
    <x v="0"/>
    <x v="1"/>
    <x v="0"/>
    <n v="6.8125755999999996E-2"/>
    <n v="16.5"/>
    <n v="101.199"/>
    <n v="4.0999999999999996"/>
  </r>
  <r>
    <x v="0"/>
    <x v="653"/>
    <x v="11"/>
    <x v="2"/>
    <x v="2"/>
    <x v="0"/>
    <x v="1"/>
    <x v="0"/>
    <n v="4.7588696E-2"/>
    <n v="7.71"/>
    <n v="122.4756"/>
    <n v="4.0999999999999996"/>
  </r>
  <r>
    <x v="0"/>
    <x v="1350"/>
    <x v="11"/>
    <x v="2"/>
    <x v="2"/>
    <x v="0"/>
    <x v="1"/>
    <x v="0"/>
    <n v="3.8211536999999997E-2"/>
    <n v="8.3000000000000007"/>
    <n v="87.719800000000006"/>
    <n v="4.0999999999999996"/>
  </r>
  <r>
    <x v="0"/>
    <x v="1351"/>
    <x v="11"/>
    <x v="2"/>
    <x v="2"/>
    <x v="0"/>
    <x v="1"/>
    <x v="0"/>
    <n v="0.14586734700000001"/>
    <n v="10.195"/>
    <n v="194.07939999999999"/>
    <n v="4.0999999999999996"/>
  </r>
  <r>
    <x v="0"/>
    <x v="348"/>
    <x v="11"/>
    <x v="2"/>
    <x v="2"/>
    <x v="0"/>
    <x v="1"/>
    <x v="0"/>
    <n v="0.18329487999999999"/>
    <n v="18.25"/>
    <n v="111.657"/>
    <n v="4.0999999999999996"/>
  </r>
  <r>
    <x v="0"/>
    <x v="480"/>
    <x v="2"/>
    <x v="2"/>
    <x v="2"/>
    <x v="0"/>
    <x v="1"/>
    <x v="0"/>
    <n v="0.150015234"/>
    <n v="7.8250000000000002"/>
    <n v="157.52879999999999"/>
    <n v="4.0999999999999996"/>
  </r>
  <r>
    <x v="0"/>
    <x v="290"/>
    <x v="2"/>
    <x v="2"/>
    <x v="2"/>
    <x v="0"/>
    <x v="1"/>
    <x v="0"/>
    <n v="8.5834991999999999E-2"/>
    <n v="15.5"/>
    <n v="49.669199999999996"/>
    <n v="4.0999999999999996"/>
  </r>
  <r>
    <x v="0"/>
    <x v="908"/>
    <x v="0"/>
    <x v="2"/>
    <x v="2"/>
    <x v="0"/>
    <x v="1"/>
    <x v="0"/>
    <n v="4.9162885000000003E-2"/>
    <n v="6.46"/>
    <n v="146.9102"/>
    <n v="4.0999999999999996"/>
  </r>
  <r>
    <x v="0"/>
    <x v="1299"/>
    <x v="0"/>
    <x v="2"/>
    <x v="2"/>
    <x v="0"/>
    <x v="1"/>
    <x v="0"/>
    <n v="2.4404558E-2"/>
    <n v="14.15"/>
    <n v="198.31100000000001"/>
    <n v="4.0999999999999996"/>
  </r>
  <r>
    <x v="0"/>
    <x v="41"/>
    <x v="0"/>
    <x v="2"/>
    <x v="2"/>
    <x v="0"/>
    <x v="1"/>
    <x v="0"/>
    <n v="1.8930352000000001E-2"/>
    <n v="15.7"/>
    <n v="59.453600000000002"/>
    <n v="4.0999999999999996"/>
  </r>
  <r>
    <x v="0"/>
    <x v="1331"/>
    <x v="7"/>
    <x v="2"/>
    <x v="2"/>
    <x v="0"/>
    <x v="1"/>
    <x v="0"/>
    <n v="0.15085330799999999"/>
    <n v="5.86"/>
    <n v="156.03139999999999"/>
    <n v="4.0999999999999996"/>
  </r>
  <r>
    <x v="0"/>
    <x v="268"/>
    <x v="7"/>
    <x v="2"/>
    <x v="2"/>
    <x v="0"/>
    <x v="1"/>
    <x v="0"/>
    <n v="2.2058723999999998E-2"/>
    <n v="9.5"/>
    <n v="196.84520000000001"/>
    <n v="4.0999999999999996"/>
  </r>
  <r>
    <x v="0"/>
    <x v="390"/>
    <x v="6"/>
    <x v="2"/>
    <x v="2"/>
    <x v="0"/>
    <x v="1"/>
    <x v="0"/>
    <n v="0"/>
    <n v="8.31"/>
    <n v="177.40280000000001"/>
    <n v="4.0999999999999996"/>
  </r>
  <r>
    <x v="0"/>
    <x v="85"/>
    <x v="6"/>
    <x v="2"/>
    <x v="2"/>
    <x v="0"/>
    <x v="1"/>
    <x v="0"/>
    <n v="2.7343610000000001E-2"/>
    <n v="9.6"/>
    <n v="257.8304"/>
    <n v="4.0999999999999996"/>
  </r>
  <r>
    <x v="0"/>
    <x v="551"/>
    <x v="6"/>
    <x v="2"/>
    <x v="2"/>
    <x v="0"/>
    <x v="1"/>
    <x v="0"/>
    <n v="6.5896555999999995E-2"/>
    <n v="15.25"/>
    <n v="179.26599999999999"/>
    <n v="4.0999999999999996"/>
  </r>
  <r>
    <x v="0"/>
    <x v="1352"/>
    <x v="6"/>
    <x v="2"/>
    <x v="2"/>
    <x v="0"/>
    <x v="1"/>
    <x v="0"/>
    <n v="8.9554185999999994E-2"/>
    <n v="8.27"/>
    <n v="150.8708"/>
    <n v="4.0999999999999996"/>
  </r>
  <r>
    <x v="1"/>
    <x v="1353"/>
    <x v="13"/>
    <x v="4"/>
    <x v="4"/>
    <x v="2"/>
    <x v="0"/>
    <x v="0"/>
    <n v="4.3326510999999998E-2"/>
    <n v="7.75"/>
    <n v="95.643600000000006"/>
    <n v="4.0999999999999996"/>
  </r>
  <r>
    <x v="1"/>
    <x v="1354"/>
    <x v="5"/>
    <x v="4"/>
    <x v="4"/>
    <x v="2"/>
    <x v="0"/>
    <x v="0"/>
    <n v="8.3009875999999996E-2"/>
    <n v="13"/>
    <n v="61.119399999999999"/>
    <n v="4.0999999999999996"/>
  </r>
  <r>
    <x v="1"/>
    <x v="1355"/>
    <x v="6"/>
    <x v="4"/>
    <x v="4"/>
    <x v="2"/>
    <x v="0"/>
    <x v="0"/>
    <n v="5.9472609000000003E-2"/>
    <n v="7.76"/>
    <n v="98.77"/>
    <n v="4.0999999999999996"/>
  </r>
  <r>
    <x v="1"/>
    <x v="1096"/>
    <x v="0"/>
    <x v="5"/>
    <x v="5"/>
    <x v="2"/>
    <x v="0"/>
    <x v="0"/>
    <n v="0.17699102899999999"/>
    <n v="19.850000000000001"/>
    <n v="221.5772"/>
    <n v="4.0999999999999996"/>
  </r>
  <r>
    <x v="1"/>
    <x v="596"/>
    <x v="15"/>
    <x v="5"/>
    <x v="5"/>
    <x v="2"/>
    <x v="0"/>
    <x v="0"/>
    <n v="6.1192211000000003E-2"/>
    <n v="16"/>
    <n v="224.1404"/>
    <n v="4.0999999999999996"/>
  </r>
  <r>
    <x v="1"/>
    <x v="1356"/>
    <x v="13"/>
    <x v="4"/>
    <x v="4"/>
    <x v="2"/>
    <x v="0"/>
    <x v="0"/>
    <n v="0.103481775"/>
    <n v="5.6349999999999998"/>
    <n v="150.005"/>
    <n v="4.0999999999999996"/>
  </r>
  <r>
    <x v="1"/>
    <x v="767"/>
    <x v="13"/>
    <x v="4"/>
    <x v="4"/>
    <x v="2"/>
    <x v="0"/>
    <x v="0"/>
    <n v="1.3957308E-2"/>
    <n v="8.3550000000000004"/>
    <n v="94.046199999999999"/>
    <n v="4.0999999999999996"/>
  </r>
  <r>
    <x v="1"/>
    <x v="1092"/>
    <x v="12"/>
    <x v="4"/>
    <x v="4"/>
    <x v="2"/>
    <x v="0"/>
    <x v="0"/>
    <n v="0.14339617499999999"/>
    <n v="15.6"/>
    <n v="128.0994"/>
    <n v="4.0999999999999996"/>
  </r>
  <r>
    <x v="1"/>
    <x v="1139"/>
    <x v="3"/>
    <x v="4"/>
    <x v="4"/>
    <x v="2"/>
    <x v="0"/>
    <x v="0"/>
    <n v="0.1175683"/>
    <n v="4.9050000000000002"/>
    <n v="197.67679999999999"/>
    <n v="4.0999999999999996"/>
  </r>
  <r>
    <x v="1"/>
    <x v="1199"/>
    <x v="3"/>
    <x v="4"/>
    <x v="4"/>
    <x v="2"/>
    <x v="0"/>
    <x v="0"/>
    <n v="3.0188505000000001E-2"/>
    <n v="12.1"/>
    <n v="77.367000000000004"/>
    <n v="4.0999999999999996"/>
  </r>
  <r>
    <x v="1"/>
    <x v="1027"/>
    <x v="11"/>
    <x v="4"/>
    <x v="4"/>
    <x v="2"/>
    <x v="0"/>
    <x v="0"/>
    <n v="7.6891526000000002E-2"/>
    <n v="6.13"/>
    <n v="61.553600000000003"/>
    <n v="4.0999999999999996"/>
  </r>
  <r>
    <x v="1"/>
    <x v="537"/>
    <x v="11"/>
    <x v="4"/>
    <x v="4"/>
    <x v="2"/>
    <x v="0"/>
    <x v="0"/>
    <n v="2.4276035000000001E-2"/>
    <n v="19.600000000000001"/>
    <n v="45.3718"/>
    <n v="4.0999999999999996"/>
  </r>
  <r>
    <x v="1"/>
    <x v="359"/>
    <x v="2"/>
    <x v="4"/>
    <x v="4"/>
    <x v="2"/>
    <x v="0"/>
    <x v="0"/>
    <n v="9.5989601999999993E-2"/>
    <n v="5.9850000000000003"/>
    <n v="127.3678"/>
    <n v="4.0999999999999996"/>
  </r>
  <r>
    <x v="1"/>
    <x v="478"/>
    <x v="2"/>
    <x v="4"/>
    <x v="4"/>
    <x v="2"/>
    <x v="0"/>
    <x v="0"/>
    <n v="5.2418124000000003E-2"/>
    <n v="7.36"/>
    <n v="56.558799999999998"/>
    <n v="4.0999999999999996"/>
  </r>
  <r>
    <x v="1"/>
    <x v="1029"/>
    <x v="2"/>
    <x v="4"/>
    <x v="4"/>
    <x v="2"/>
    <x v="0"/>
    <x v="0"/>
    <n v="1.4721579E-2"/>
    <n v="17.350000000000001"/>
    <n v="73.103800000000007"/>
    <n v="4.0999999999999996"/>
  </r>
  <r>
    <x v="1"/>
    <x v="94"/>
    <x v="0"/>
    <x v="4"/>
    <x v="4"/>
    <x v="2"/>
    <x v="0"/>
    <x v="0"/>
    <n v="2.1647195000000001E-2"/>
    <n v="8.7750000000000004"/>
    <n v="109.5228"/>
    <n v="4.0999999999999996"/>
  </r>
  <r>
    <x v="1"/>
    <x v="989"/>
    <x v="0"/>
    <x v="4"/>
    <x v="4"/>
    <x v="2"/>
    <x v="0"/>
    <x v="0"/>
    <n v="4.9819857000000002E-2"/>
    <n v="10.8"/>
    <n v="243.21440000000001"/>
    <n v="4.0999999999999996"/>
  </r>
  <r>
    <x v="1"/>
    <x v="1096"/>
    <x v="0"/>
    <x v="4"/>
    <x v="4"/>
    <x v="2"/>
    <x v="0"/>
    <x v="0"/>
    <n v="0.17635244999999999"/>
    <n v="19.850000000000001"/>
    <n v="220.87719999999999"/>
    <n v="4.0999999999999996"/>
  </r>
  <r>
    <x v="1"/>
    <x v="246"/>
    <x v="1"/>
    <x v="4"/>
    <x v="4"/>
    <x v="2"/>
    <x v="1"/>
    <x v="0"/>
    <n v="9.3071679000000004E-2"/>
    <n v="5.32"/>
    <n v="103.8674"/>
    <n v="4.0999999999999996"/>
  </r>
  <r>
    <x v="1"/>
    <x v="1357"/>
    <x v="1"/>
    <x v="4"/>
    <x v="4"/>
    <x v="2"/>
    <x v="1"/>
    <x v="0"/>
    <n v="1.2141035999999999E-2"/>
    <n v="15.2"/>
    <n v="48.703400000000002"/>
    <n v="4.0999999999999996"/>
  </r>
  <r>
    <x v="1"/>
    <x v="1214"/>
    <x v="5"/>
    <x v="4"/>
    <x v="4"/>
    <x v="2"/>
    <x v="1"/>
    <x v="0"/>
    <n v="0"/>
    <n v="8.18"/>
    <n v="140.5154"/>
    <n v="4.0999999999999996"/>
  </r>
  <r>
    <x v="1"/>
    <x v="365"/>
    <x v="5"/>
    <x v="4"/>
    <x v="4"/>
    <x v="2"/>
    <x v="1"/>
    <x v="0"/>
    <n v="1.9546213999999999E-2"/>
    <n v="9"/>
    <n v="168.1474"/>
    <n v="4.0999999999999996"/>
  </r>
  <r>
    <x v="1"/>
    <x v="1098"/>
    <x v="5"/>
    <x v="4"/>
    <x v="4"/>
    <x v="2"/>
    <x v="1"/>
    <x v="0"/>
    <n v="2.8738058E-2"/>
    <n v="10.85"/>
    <n v="117.1808"/>
    <n v="4.0999999999999996"/>
  </r>
  <r>
    <x v="1"/>
    <x v="333"/>
    <x v="5"/>
    <x v="4"/>
    <x v="4"/>
    <x v="2"/>
    <x v="1"/>
    <x v="0"/>
    <n v="1.4251461E-2"/>
    <n v="20.25"/>
    <n v="148.64179999999999"/>
    <n v="4.0999999999999996"/>
  </r>
  <r>
    <x v="1"/>
    <x v="812"/>
    <x v="7"/>
    <x v="4"/>
    <x v="4"/>
    <x v="2"/>
    <x v="1"/>
    <x v="0"/>
    <n v="6.9565759000000005E-2"/>
    <n v="12.65"/>
    <n v="52.432400000000001"/>
    <n v="4.0999999999999996"/>
  </r>
  <r>
    <x v="1"/>
    <x v="1191"/>
    <x v="7"/>
    <x v="4"/>
    <x v="4"/>
    <x v="2"/>
    <x v="1"/>
    <x v="0"/>
    <n v="5.8209078999999997E-2"/>
    <n v="17.600000000000001"/>
    <n v="153.63140000000001"/>
    <n v="4.0999999999999996"/>
  </r>
  <r>
    <x v="1"/>
    <x v="1358"/>
    <x v="10"/>
    <x v="4"/>
    <x v="4"/>
    <x v="2"/>
    <x v="1"/>
    <x v="0"/>
    <n v="8.1361288000000004E-2"/>
    <n v="6.0949999999999998"/>
    <n v="141.91540000000001"/>
    <n v="4.0999999999999996"/>
  </r>
  <r>
    <x v="1"/>
    <x v="391"/>
    <x v="10"/>
    <x v="4"/>
    <x v="4"/>
    <x v="2"/>
    <x v="1"/>
    <x v="0"/>
    <n v="3.4013539000000002E-2"/>
    <n v="18.5"/>
    <n v="133.22839999999999"/>
    <n v="4.0999999999999996"/>
  </r>
  <r>
    <x v="1"/>
    <x v="1163"/>
    <x v="6"/>
    <x v="4"/>
    <x v="4"/>
    <x v="2"/>
    <x v="1"/>
    <x v="0"/>
    <n v="5.2917344999999998E-2"/>
    <n v="18.75"/>
    <n v="190.65039999999999"/>
    <n v="4.0999999999999996"/>
  </r>
  <r>
    <x v="1"/>
    <x v="1359"/>
    <x v="4"/>
    <x v="4"/>
    <x v="4"/>
    <x v="2"/>
    <x v="1"/>
    <x v="0"/>
    <n v="4.5463871000000003E-2"/>
    <n v="5.73"/>
    <n v="85.288200000000003"/>
    <n v="4.0999999999999996"/>
  </r>
  <r>
    <x v="1"/>
    <x v="596"/>
    <x v="15"/>
    <x v="4"/>
    <x v="4"/>
    <x v="2"/>
    <x v="1"/>
    <x v="0"/>
    <n v="6.0971431E-2"/>
    <n v="16"/>
    <n v="226.24039999999999"/>
    <n v="4.0999999999999996"/>
  </r>
  <r>
    <x v="1"/>
    <x v="235"/>
    <x v="13"/>
    <x v="5"/>
    <x v="5"/>
    <x v="2"/>
    <x v="1"/>
    <x v="0"/>
    <n v="9.5696333999999994E-2"/>
    <n v="15.1"/>
    <n v="159.7604"/>
    <n v="4.0999999999999996"/>
  </r>
  <r>
    <x v="1"/>
    <x v="113"/>
    <x v="13"/>
    <x v="5"/>
    <x v="5"/>
    <x v="2"/>
    <x v="1"/>
    <x v="0"/>
    <n v="8.3473583000000004E-2"/>
    <n v="20.6"/>
    <n v="120.87560000000001"/>
    <n v="4.0999999999999996"/>
  </r>
  <r>
    <x v="1"/>
    <x v="584"/>
    <x v="8"/>
    <x v="5"/>
    <x v="5"/>
    <x v="2"/>
    <x v="1"/>
    <x v="0"/>
    <n v="0.14168603699999999"/>
    <n v="4.6349999999999998"/>
    <n v="126.99939999999999"/>
    <n v="4.0999999999999996"/>
  </r>
  <r>
    <x v="1"/>
    <x v="238"/>
    <x v="8"/>
    <x v="5"/>
    <x v="5"/>
    <x v="2"/>
    <x v="1"/>
    <x v="0"/>
    <n v="9.3117400000000003E-2"/>
    <n v="4.7850000000000001"/>
    <n v="118.60980000000001"/>
    <n v="4.0999999999999996"/>
  </r>
  <r>
    <x v="1"/>
    <x v="16"/>
    <x v="8"/>
    <x v="5"/>
    <x v="5"/>
    <x v="2"/>
    <x v="1"/>
    <x v="0"/>
    <n v="0.14725560400000001"/>
    <n v="17.850000000000001"/>
    <n v="93.743600000000001"/>
    <n v="4.0999999999999996"/>
  </r>
  <r>
    <x v="1"/>
    <x v="1092"/>
    <x v="12"/>
    <x v="5"/>
    <x v="5"/>
    <x v="2"/>
    <x v="1"/>
    <x v="0"/>
    <n v="0.14391541699999999"/>
    <n v="15.6"/>
    <n v="127.5994"/>
    <n v="4.0999999999999996"/>
  </r>
  <r>
    <x v="1"/>
    <x v="240"/>
    <x v="3"/>
    <x v="5"/>
    <x v="5"/>
    <x v="2"/>
    <x v="1"/>
    <x v="0"/>
    <n v="0"/>
    <n v="7.96"/>
    <n v="160.7894"/>
    <n v="4.0999999999999996"/>
  </r>
  <r>
    <x v="1"/>
    <x v="895"/>
    <x v="3"/>
    <x v="5"/>
    <x v="5"/>
    <x v="2"/>
    <x v="1"/>
    <x v="0"/>
    <n v="1.7845372000000002E-2"/>
    <n v="11.6"/>
    <n v="179.0686"/>
    <n v="4.0999999999999996"/>
  </r>
  <r>
    <x v="1"/>
    <x v="1360"/>
    <x v="3"/>
    <x v="5"/>
    <x v="5"/>
    <x v="2"/>
    <x v="1"/>
    <x v="0"/>
    <n v="7.3606828999999999E-2"/>
    <n v="18"/>
    <n v="156.69720000000001"/>
    <n v="4.0999999999999996"/>
  </r>
  <r>
    <x v="1"/>
    <x v="154"/>
    <x v="11"/>
    <x v="5"/>
    <x v="5"/>
    <x v="2"/>
    <x v="1"/>
    <x v="0"/>
    <n v="5.8431120000000003E-2"/>
    <n v="13.8"/>
    <n v="243.68020000000001"/>
    <n v="4.0999999999999996"/>
  </r>
  <r>
    <x v="1"/>
    <x v="93"/>
    <x v="11"/>
    <x v="5"/>
    <x v="5"/>
    <x v="2"/>
    <x v="1"/>
    <x v="0"/>
    <n v="0.14215211"/>
    <n v="13.8"/>
    <n v="263.58839999999998"/>
    <n v="4.0999999999999996"/>
  </r>
  <r>
    <x v="1"/>
    <x v="1167"/>
    <x v="11"/>
    <x v="5"/>
    <x v="5"/>
    <x v="2"/>
    <x v="1"/>
    <x v="0"/>
    <n v="8.9975293999999997E-2"/>
    <n v="20.350000000000001"/>
    <n v="261.65940000000001"/>
    <n v="4.0999999999999996"/>
  </r>
  <r>
    <x v="1"/>
    <x v="1058"/>
    <x v="2"/>
    <x v="5"/>
    <x v="5"/>
    <x v="2"/>
    <x v="1"/>
    <x v="0"/>
    <n v="8.6945823000000005E-2"/>
    <n v="5.88"/>
    <n v="152.99979999999999"/>
    <n v="4.0999999999999996"/>
  </r>
  <r>
    <x v="1"/>
    <x v="969"/>
    <x v="2"/>
    <x v="5"/>
    <x v="5"/>
    <x v="2"/>
    <x v="1"/>
    <x v="0"/>
    <n v="0"/>
    <n v="7.9050000000000002"/>
    <n v="109.1254"/>
    <n v="4.0999999999999996"/>
  </r>
  <r>
    <x v="1"/>
    <x v="296"/>
    <x v="2"/>
    <x v="5"/>
    <x v="5"/>
    <x v="2"/>
    <x v="1"/>
    <x v="0"/>
    <n v="9.0324848999999999E-2"/>
    <n v="15.25"/>
    <n v="214.41919999999999"/>
    <n v="4.0999999999999996"/>
  </r>
  <r>
    <x v="1"/>
    <x v="679"/>
    <x v="2"/>
    <x v="5"/>
    <x v="5"/>
    <x v="2"/>
    <x v="1"/>
    <x v="0"/>
    <n v="0.117574554"/>
    <n v="15.6"/>
    <n v="75.667000000000002"/>
    <n v="4.0999999999999996"/>
  </r>
  <r>
    <x v="1"/>
    <x v="1274"/>
    <x v="2"/>
    <x v="5"/>
    <x v="5"/>
    <x v="2"/>
    <x v="1"/>
    <x v="0"/>
    <n v="0.100640587"/>
    <n v="19.2"/>
    <n v="112.68859999999999"/>
    <n v="4.0999999999999996"/>
  </r>
  <r>
    <x v="1"/>
    <x v="612"/>
    <x v="0"/>
    <x v="5"/>
    <x v="5"/>
    <x v="2"/>
    <x v="1"/>
    <x v="0"/>
    <n v="8.5757338000000002E-2"/>
    <n v="5.6550000000000002"/>
    <n v="164.75"/>
    <n v="4.0999999999999996"/>
  </r>
  <r>
    <x v="1"/>
    <x v="1361"/>
    <x v="0"/>
    <x v="5"/>
    <x v="5"/>
    <x v="2"/>
    <x v="1"/>
    <x v="0"/>
    <n v="9.3913606999999996E-2"/>
    <n v="7.3250000000000002"/>
    <n v="93.214600000000004"/>
    <n v="4.0999999999999996"/>
  </r>
  <r>
    <x v="1"/>
    <x v="1063"/>
    <x v="0"/>
    <x v="5"/>
    <x v="5"/>
    <x v="2"/>
    <x v="1"/>
    <x v="0"/>
    <n v="4.9496898999999997E-2"/>
    <n v="13.65"/>
    <n v="151.505"/>
    <n v="4.0999999999999996"/>
  </r>
  <r>
    <x v="1"/>
    <x v="60"/>
    <x v="9"/>
    <x v="5"/>
    <x v="5"/>
    <x v="2"/>
    <x v="1"/>
    <x v="0"/>
    <n v="3.6124109999999998E-3"/>
    <n v="5.88"/>
    <n v="154.20179999999999"/>
    <n v="4.0999999999999996"/>
  </r>
  <r>
    <x v="1"/>
    <x v="668"/>
    <x v="9"/>
    <x v="5"/>
    <x v="5"/>
    <x v="2"/>
    <x v="1"/>
    <x v="0"/>
    <n v="7.2252888000000001E-2"/>
    <n v="8.3650000000000002"/>
    <n v="39.650599999999997"/>
    <n v="4.0999999999999996"/>
  </r>
  <r>
    <x v="1"/>
    <x v="98"/>
    <x v="1"/>
    <x v="5"/>
    <x v="5"/>
    <x v="2"/>
    <x v="1"/>
    <x v="0"/>
    <n v="0.12648042200000001"/>
    <n v="5.6150000000000002"/>
    <n v="121.57299999999999"/>
    <n v="4.0999999999999996"/>
  </r>
  <r>
    <x v="1"/>
    <x v="302"/>
    <x v="5"/>
    <x v="5"/>
    <x v="5"/>
    <x v="2"/>
    <x v="1"/>
    <x v="0"/>
    <n v="5.2239735000000002E-2"/>
    <n v="8.51"/>
    <n v="141.947"/>
    <n v="4.0999999999999996"/>
  </r>
  <r>
    <x v="1"/>
    <x v="250"/>
    <x v="5"/>
    <x v="5"/>
    <x v="5"/>
    <x v="2"/>
    <x v="1"/>
    <x v="0"/>
    <n v="2.9811549999999999E-2"/>
    <n v="9.6"/>
    <n v="45.208599999999997"/>
    <n v="4.0999999999999996"/>
  </r>
  <r>
    <x v="1"/>
    <x v="1085"/>
    <x v="5"/>
    <x v="5"/>
    <x v="5"/>
    <x v="2"/>
    <x v="1"/>
    <x v="0"/>
    <n v="0.10402738"/>
    <n v="12.5"/>
    <n v="172.2448"/>
    <n v="4.0999999999999996"/>
  </r>
  <r>
    <x v="1"/>
    <x v="252"/>
    <x v="5"/>
    <x v="5"/>
    <x v="5"/>
    <x v="2"/>
    <x v="2"/>
    <x v="0"/>
    <n v="0"/>
    <n v="15.2"/>
    <n v="110.49120000000001"/>
    <n v="4.0999999999999996"/>
  </r>
  <r>
    <x v="1"/>
    <x v="1362"/>
    <x v="5"/>
    <x v="5"/>
    <x v="5"/>
    <x v="2"/>
    <x v="2"/>
    <x v="0"/>
    <n v="3.5348491000000003E-2"/>
    <n v="15.35"/>
    <n v="124.673"/>
    <n v="4.0999999999999996"/>
  </r>
  <r>
    <x v="1"/>
    <x v="1363"/>
    <x v="5"/>
    <x v="5"/>
    <x v="5"/>
    <x v="2"/>
    <x v="2"/>
    <x v="0"/>
    <n v="7.3080167000000001E-2"/>
    <n v="16"/>
    <n v="228.46680000000001"/>
    <n v="4.0999999999999996"/>
  </r>
  <r>
    <x v="1"/>
    <x v="125"/>
    <x v="5"/>
    <x v="5"/>
    <x v="5"/>
    <x v="2"/>
    <x v="2"/>
    <x v="0"/>
    <n v="2.1447101999999999E-2"/>
    <n v="20.350000000000001"/>
    <n v="76.332800000000006"/>
    <n v="4.0999999999999996"/>
  </r>
  <r>
    <x v="1"/>
    <x v="1320"/>
    <x v="7"/>
    <x v="5"/>
    <x v="5"/>
    <x v="2"/>
    <x v="2"/>
    <x v="0"/>
    <n v="7.3210669999999997E-3"/>
    <n v="11.3"/>
    <n v="197.74260000000001"/>
    <n v="4.0999999999999996"/>
  </r>
  <r>
    <x v="1"/>
    <x v="802"/>
    <x v="14"/>
    <x v="5"/>
    <x v="5"/>
    <x v="2"/>
    <x v="2"/>
    <x v="0"/>
    <n v="3.4049703000000001E-2"/>
    <n v="11.65"/>
    <n v="112.286"/>
    <n v="4.0999999999999996"/>
  </r>
  <r>
    <x v="1"/>
    <x v="561"/>
    <x v="6"/>
    <x v="5"/>
    <x v="5"/>
    <x v="2"/>
    <x v="2"/>
    <x v="0"/>
    <n v="4.0144377000000002E-2"/>
    <n v="11.65"/>
    <n v="228.96940000000001"/>
    <n v="4.0999999999999996"/>
  </r>
  <r>
    <x v="1"/>
    <x v="574"/>
    <x v="6"/>
    <x v="5"/>
    <x v="5"/>
    <x v="2"/>
    <x v="2"/>
    <x v="0"/>
    <n v="0.12881466899999999"/>
    <n v="19"/>
    <n v="107.6622"/>
    <n v="4.0999999999999996"/>
  </r>
  <r>
    <x v="1"/>
    <x v="1235"/>
    <x v="6"/>
    <x v="5"/>
    <x v="5"/>
    <x v="2"/>
    <x v="2"/>
    <x v="0"/>
    <n v="6.4728147999999999E-2"/>
    <n v="20.2"/>
    <n v="258.06459999999998"/>
    <n v="4.0999999999999996"/>
  </r>
  <r>
    <x v="1"/>
    <x v="594"/>
    <x v="6"/>
    <x v="5"/>
    <x v="5"/>
    <x v="2"/>
    <x v="2"/>
    <x v="0"/>
    <n v="1.9533097999999999E-2"/>
    <n v="21.25"/>
    <n v="120.4756"/>
    <n v="4.0999999999999996"/>
  </r>
  <r>
    <x v="1"/>
    <x v="1364"/>
    <x v="15"/>
    <x v="5"/>
    <x v="5"/>
    <x v="2"/>
    <x v="2"/>
    <x v="0"/>
    <n v="3.8123176000000002E-2"/>
    <n v="14.15"/>
    <n v="123.5046"/>
    <n v="4.0999999999999996"/>
  </r>
  <r>
    <x v="1"/>
    <x v="1087"/>
    <x v="15"/>
    <x v="5"/>
    <x v="5"/>
    <x v="2"/>
    <x v="2"/>
    <x v="0"/>
    <n v="6.0589424000000003E-2"/>
    <n v="18.25"/>
    <n v="162.55260000000001"/>
    <n v="4.0999999999999996"/>
  </r>
  <r>
    <x v="0"/>
    <x v="462"/>
    <x v="3"/>
    <x v="4"/>
    <x v="4"/>
    <x v="2"/>
    <x v="2"/>
    <x v="0"/>
    <n v="0.14029249499999999"/>
    <n v="6.8849999999999998"/>
    <n v="108.5228"/>
    <n v="4.0999999999999996"/>
  </r>
  <r>
    <x v="0"/>
    <x v="682"/>
    <x v="3"/>
    <x v="4"/>
    <x v="4"/>
    <x v="2"/>
    <x v="2"/>
    <x v="0"/>
    <n v="2.0823288999999998E-2"/>
    <n v="7.27"/>
    <n v="92.448800000000006"/>
    <n v="4.0999999999999996"/>
  </r>
  <r>
    <x v="0"/>
    <x v="345"/>
    <x v="3"/>
    <x v="4"/>
    <x v="4"/>
    <x v="2"/>
    <x v="2"/>
    <x v="0"/>
    <n v="3.0150192999999999E-2"/>
    <n v="13"/>
    <n v="61.421999999999997"/>
    <n v="4.0999999999999996"/>
  </r>
  <r>
    <x v="0"/>
    <x v="1365"/>
    <x v="11"/>
    <x v="4"/>
    <x v="4"/>
    <x v="2"/>
    <x v="2"/>
    <x v="0"/>
    <n v="8.2966919999999996E-3"/>
    <n v="11.15"/>
    <n v="150.67080000000001"/>
    <n v="4.0999999999999996"/>
  </r>
  <r>
    <x v="0"/>
    <x v="505"/>
    <x v="11"/>
    <x v="4"/>
    <x v="4"/>
    <x v="2"/>
    <x v="2"/>
    <x v="0"/>
    <n v="0.107274301"/>
    <n v="11.8"/>
    <n v="221.1772"/>
    <n v="4.0999999999999996"/>
  </r>
  <r>
    <x v="0"/>
    <x v="1366"/>
    <x v="2"/>
    <x v="4"/>
    <x v="4"/>
    <x v="2"/>
    <x v="2"/>
    <x v="0"/>
    <n v="8.8025298000000002E-2"/>
    <n v="11"/>
    <n v="158.06299999999999"/>
    <n v="4.0999999999999996"/>
  </r>
  <r>
    <x v="0"/>
    <x v="475"/>
    <x v="2"/>
    <x v="4"/>
    <x v="4"/>
    <x v="2"/>
    <x v="2"/>
    <x v="0"/>
    <n v="0"/>
    <n v="18.5"/>
    <n v="148.74180000000001"/>
    <n v="4.0999999999999996"/>
  </r>
  <r>
    <x v="0"/>
    <x v="1109"/>
    <x v="0"/>
    <x v="4"/>
    <x v="4"/>
    <x v="2"/>
    <x v="2"/>
    <x v="0"/>
    <n v="4.1641932999999999E-2"/>
    <n v="12.6"/>
    <n v="121.10720000000001"/>
    <n v="4.0999999999999996"/>
  </r>
  <r>
    <x v="0"/>
    <x v="1299"/>
    <x v="0"/>
    <x v="4"/>
    <x v="4"/>
    <x v="2"/>
    <x v="2"/>
    <x v="0"/>
    <n v="2.4454052E-2"/>
    <n v="14.15"/>
    <n v="197.21100000000001"/>
    <n v="4.0999999999999996"/>
  </r>
  <r>
    <x v="0"/>
    <x v="41"/>
    <x v="0"/>
    <x v="4"/>
    <x v="4"/>
    <x v="2"/>
    <x v="2"/>
    <x v="0"/>
    <n v="1.8968743E-2"/>
    <n v="15.7"/>
    <n v="61.953600000000002"/>
    <n v="4.0999999999999996"/>
  </r>
  <r>
    <x v="0"/>
    <x v="788"/>
    <x v="7"/>
    <x v="4"/>
    <x v="4"/>
    <x v="2"/>
    <x v="2"/>
    <x v="0"/>
    <n v="0.13764546699999999"/>
    <n v="6.9850000000000003"/>
    <n v="185.26079999999999"/>
    <n v="4.0999999999999996"/>
  </r>
  <r>
    <x v="0"/>
    <x v="477"/>
    <x v="7"/>
    <x v="4"/>
    <x v="4"/>
    <x v="2"/>
    <x v="2"/>
    <x v="0"/>
    <n v="6.9728295999999995E-2"/>
    <n v="11.395"/>
    <n v="233.9616"/>
    <n v="4.0999999999999996"/>
  </r>
  <r>
    <x v="0"/>
    <x v="84"/>
    <x v="7"/>
    <x v="4"/>
    <x v="4"/>
    <x v="2"/>
    <x v="2"/>
    <x v="0"/>
    <n v="0"/>
    <n v="13.65"/>
    <n v="37.953200000000002"/>
    <n v="4.0999999999999996"/>
  </r>
  <r>
    <x v="0"/>
    <x v="146"/>
    <x v="6"/>
    <x v="4"/>
    <x v="4"/>
    <x v="2"/>
    <x v="2"/>
    <x v="0"/>
    <n v="0.12396141500000001"/>
    <n v="6.3849999999999998"/>
    <n v="33.287399999999998"/>
    <n v="4.0999999999999996"/>
  </r>
  <r>
    <x v="0"/>
    <x v="1219"/>
    <x v="13"/>
    <x v="5"/>
    <x v="5"/>
    <x v="2"/>
    <x v="2"/>
    <x v="0"/>
    <n v="4.7152553999999999E-2"/>
    <n v="8.3800000000000008"/>
    <n v="110.157"/>
    <n v="4.0999999999999996"/>
  </r>
  <r>
    <x v="0"/>
    <x v="885"/>
    <x v="13"/>
    <x v="5"/>
    <x v="5"/>
    <x v="2"/>
    <x v="2"/>
    <x v="0"/>
    <n v="5.1908823999999999E-2"/>
    <n v="9.1950000000000003"/>
    <n v="78.164400000000001"/>
    <n v="4.0999999999999996"/>
  </r>
  <r>
    <x v="0"/>
    <x v="3"/>
    <x v="3"/>
    <x v="5"/>
    <x v="5"/>
    <x v="2"/>
    <x v="2"/>
    <x v="0"/>
    <n v="4.2552418000000002E-2"/>
    <n v="12.15"/>
    <n v="123.5046"/>
    <n v="4.0999999999999996"/>
  </r>
  <r>
    <x v="0"/>
    <x v="346"/>
    <x v="3"/>
    <x v="5"/>
    <x v="5"/>
    <x v="2"/>
    <x v="2"/>
    <x v="0"/>
    <n v="4.1482393999999999E-2"/>
    <n v="14.5"/>
    <n v="40.045400000000001"/>
    <n v="4.0999999999999996"/>
  </r>
  <r>
    <x v="0"/>
    <x v="1367"/>
    <x v="2"/>
    <x v="5"/>
    <x v="5"/>
    <x v="2"/>
    <x v="2"/>
    <x v="0"/>
    <n v="3.6042939000000003E-2"/>
    <n v="6.8650000000000002"/>
    <n v="244.4486"/>
    <n v="4.0999999999999996"/>
  </r>
  <r>
    <x v="0"/>
    <x v="890"/>
    <x v="2"/>
    <x v="5"/>
    <x v="5"/>
    <x v="2"/>
    <x v="2"/>
    <x v="0"/>
    <n v="0.153011599"/>
    <n v="7.47"/>
    <n v="215.2218"/>
    <n v="4.0999999999999996"/>
  </r>
  <r>
    <x v="0"/>
    <x v="549"/>
    <x v="2"/>
    <x v="5"/>
    <x v="5"/>
    <x v="2"/>
    <x v="2"/>
    <x v="0"/>
    <n v="0"/>
    <n v="20.5"/>
    <n v="83.259200000000007"/>
    <n v="4.0999999999999996"/>
  </r>
  <r>
    <x v="0"/>
    <x v="1170"/>
    <x v="0"/>
    <x v="5"/>
    <x v="5"/>
    <x v="2"/>
    <x v="0"/>
    <x v="0"/>
    <n v="3.5350044999999997E-2"/>
    <n v="9.5"/>
    <n v="169.7448"/>
    <n v="4.0999999999999996"/>
  </r>
  <r>
    <x v="0"/>
    <x v="1368"/>
    <x v="0"/>
    <x v="5"/>
    <x v="5"/>
    <x v="2"/>
    <x v="0"/>
    <x v="0"/>
    <n v="0.101335811"/>
    <n v="15.5"/>
    <n v="196.57679999999999"/>
    <n v="4.0999999999999996"/>
  </r>
  <r>
    <x v="0"/>
    <x v="760"/>
    <x v="7"/>
    <x v="5"/>
    <x v="5"/>
    <x v="2"/>
    <x v="0"/>
    <x v="0"/>
    <n v="9.5195305999999993E-2"/>
    <n v="6.1550000000000002"/>
    <n v="213.95599999999999"/>
    <n v="4.0999999999999996"/>
  </r>
  <r>
    <x v="0"/>
    <x v="1339"/>
    <x v="6"/>
    <x v="5"/>
    <x v="5"/>
    <x v="2"/>
    <x v="0"/>
    <x v="0"/>
    <n v="1.2823829E-2"/>
    <n v="13.65"/>
    <n v="55.558799999999998"/>
    <n v="4.0999999999999996"/>
  </r>
  <r>
    <x v="0"/>
    <x v="1369"/>
    <x v="4"/>
    <x v="5"/>
    <x v="5"/>
    <x v="2"/>
    <x v="0"/>
    <x v="0"/>
    <n v="6.1521568999999998E-2"/>
    <n v="12.1"/>
    <n v="55.861400000000003"/>
    <n v="4.0999999999999996"/>
  </r>
  <r>
    <x v="1"/>
    <x v="183"/>
    <x v="0"/>
    <x v="4"/>
    <x v="4"/>
    <x v="2"/>
    <x v="0"/>
    <x v="0"/>
    <n v="4.6578409000000001E-2"/>
    <n v="8.1850000000000005"/>
    <n v="48.669199999999996"/>
    <n v="4.0999999999999996"/>
  </r>
  <r>
    <x v="1"/>
    <x v="105"/>
    <x v="14"/>
    <x v="4"/>
    <x v="4"/>
    <x v="2"/>
    <x v="0"/>
    <x v="0"/>
    <n v="7.3559521000000003E-2"/>
    <n v="17.75"/>
    <n v="33.921599999999998"/>
    <n v="4.0999999999999996"/>
  </r>
  <r>
    <x v="1"/>
    <x v="1212"/>
    <x v="3"/>
    <x v="5"/>
    <x v="5"/>
    <x v="2"/>
    <x v="0"/>
    <x v="0"/>
    <n v="0"/>
    <n v="16.25"/>
    <n v="89.880399999999995"/>
    <n v="4.0999999999999996"/>
  </r>
  <r>
    <x v="0"/>
    <x v="839"/>
    <x v="15"/>
    <x v="4"/>
    <x v="4"/>
    <x v="2"/>
    <x v="0"/>
    <x v="0"/>
    <n v="0.12907745500000001"/>
    <n v="13.5"/>
    <n v="95.206800000000001"/>
    <n v="4.0999999999999996"/>
  </r>
  <r>
    <x v="0"/>
    <x v="1168"/>
    <x v="13"/>
    <x v="5"/>
    <x v="5"/>
    <x v="2"/>
    <x v="0"/>
    <x v="0"/>
    <n v="8.2731751000000006E-2"/>
    <n v="19.350000000000001"/>
    <n v="49.203400000000002"/>
    <n v="4.0999999999999996"/>
  </r>
  <r>
    <x v="1"/>
    <x v="1370"/>
    <x v="11"/>
    <x v="8"/>
    <x v="8"/>
    <x v="2"/>
    <x v="1"/>
    <x v="0"/>
    <n v="3.8511676000000002E-2"/>
    <n v="11.6"/>
    <n v="57.727200000000003"/>
    <n v="4.0999999999999996"/>
  </r>
  <r>
    <x v="1"/>
    <x v="182"/>
    <x v="0"/>
    <x v="8"/>
    <x v="8"/>
    <x v="2"/>
    <x v="1"/>
    <x v="0"/>
    <n v="5.1970837999999998E-2"/>
    <n v="7.72"/>
    <n v="79.798599999999993"/>
    <n v="4.0999999999999996"/>
  </r>
  <r>
    <x v="1"/>
    <x v="671"/>
    <x v="5"/>
    <x v="8"/>
    <x v="8"/>
    <x v="2"/>
    <x v="1"/>
    <x v="0"/>
    <n v="9.3008616000000002E-2"/>
    <n v="5.9450000000000003"/>
    <n v="127.8652"/>
    <n v="4.0999999999999996"/>
  </r>
  <r>
    <x v="1"/>
    <x v="912"/>
    <x v="10"/>
    <x v="8"/>
    <x v="8"/>
    <x v="2"/>
    <x v="1"/>
    <x v="0"/>
    <n v="0"/>
    <n v="14.6"/>
    <n v="242.35380000000001"/>
    <n v="4.0999999999999996"/>
  </r>
  <r>
    <x v="1"/>
    <x v="428"/>
    <x v="13"/>
    <x v="8"/>
    <x v="8"/>
    <x v="2"/>
    <x v="1"/>
    <x v="0"/>
    <n v="3.7489960000000003E-2"/>
    <n v="6.8"/>
    <n v="48.603400000000001"/>
    <n v="4.0999999999999996"/>
  </r>
  <r>
    <x v="1"/>
    <x v="1079"/>
    <x v="13"/>
    <x v="8"/>
    <x v="8"/>
    <x v="2"/>
    <x v="1"/>
    <x v="0"/>
    <n v="3.4363029000000003E-2"/>
    <n v="20"/>
    <n v="43.508600000000001"/>
    <n v="4.0999999999999996"/>
  </r>
  <r>
    <x v="1"/>
    <x v="984"/>
    <x v="13"/>
    <x v="8"/>
    <x v="8"/>
    <x v="2"/>
    <x v="1"/>
    <x v="0"/>
    <n v="3.2442388000000003E-2"/>
    <n v="20.85"/>
    <n v="178.36600000000001"/>
    <n v="4.0999999999999996"/>
  </r>
  <r>
    <x v="1"/>
    <x v="51"/>
    <x v="3"/>
    <x v="8"/>
    <x v="8"/>
    <x v="2"/>
    <x v="1"/>
    <x v="0"/>
    <n v="2.4159766999999999E-2"/>
    <n v="10.1"/>
    <n v="114.715"/>
    <n v="4.0999999999999996"/>
  </r>
  <r>
    <x v="1"/>
    <x v="1185"/>
    <x v="3"/>
    <x v="8"/>
    <x v="8"/>
    <x v="2"/>
    <x v="1"/>
    <x v="0"/>
    <n v="0.122470805"/>
    <n v="15.7"/>
    <n v="131.79419999999999"/>
    <n v="4.0999999999999996"/>
  </r>
  <r>
    <x v="1"/>
    <x v="1371"/>
    <x v="3"/>
    <x v="8"/>
    <x v="8"/>
    <x v="2"/>
    <x v="1"/>
    <x v="0"/>
    <n v="6.4909488000000001E-2"/>
    <n v="19.7"/>
    <n v="88.519800000000004"/>
    <n v="4.0999999999999996"/>
  </r>
  <r>
    <x v="1"/>
    <x v="932"/>
    <x v="11"/>
    <x v="8"/>
    <x v="8"/>
    <x v="2"/>
    <x v="1"/>
    <x v="0"/>
    <n v="1.601936E-2"/>
    <n v="9.3000000000000007"/>
    <n v="248.50919999999999"/>
    <n v="4.0999999999999996"/>
  </r>
  <r>
    <x v="1"/>
    <x v="486"/>
    <x v="11"/>
    <x v="8"/>
    <x v="8"/>
    <x v="2"/>
    <x v="1"/>
    <x v="0"/>
    <n v="0.1017546"/>
    <n v="19.25"/>
    <n v="55.195599999999999"/>
    <n v="4.0999999999999996"/>
  </r>
  <r>
    <x v="1"/>
    <x v="487"/>
    <x v="2"/>
    <x v="8"/>
    <x v="8"/>
    <x v="2"/>
    <x v="1"/>
    <x v="0"/>
    <n v="7.1244437999999993E-2"/>
    <n v="10.5"/>
    <n v="119.2098"/>
    <n v="4.0999999999999996"/>
  </r>
  <r>
    <x v="1"/>
    <x v="573"/>
    <x v="0"/>
    <x v="8"/>
    <x v="8"/>
    <x v="2"/>
    <x v="1"/>
    <x v="0"/>
    <n v="0.12220437100000001"/>
    <n v="16.600000000000001"/>
    <n v="173.57380000000001"/>
    <n v="4.0999999999999996"/>
  </r>
  <r>
    <x v="1"/>
    <x v="1277"/>
    <x v="9"/>
    <x v="8"/>
    <x v="8"/>
    <x v="2"/>
    <x v="1"/>
    <x v="0"/>
    <n v="8.5075063000000006E-2"/>
    <n v="9.5"/>
    <n v="189.0872"/>
    <n v="4.0999999999999996"/>
  </r>
  <r>
    <x v="1"/>
    <x v="746"/>
    <x v="9"/>
    <x v="8"/>
    <x v="8"/>
    <x v="2"/>
    <x v="1"/>
    <x v="0"/>
    <n v="3.8729457000000002E-2"/>
    <n v="19.7"/>
    <n v="127.33620000000001"/>
    <n v="4.0999999999999996"/>
  </r>
  <r>
    <x v="1"/>
    <x v="782"/>
    <x v="1"/>
    <x v="8"/>
    <x v="8"/>
    <x v="2"/>
    <x v="1"/>
    <x v="0"/>
    <n v="3.2615377000000001E-2"/>
    <n v="8.6"/>
    <n v="142.91540000000001"/>
    <n v="4.0999999999999996"/>
  </r>
  <r>
    <x v="1"/>
    <x v="1372"/>
    <x v="1"/>
    <x v="8"/>
    <x v="8"/>
    <x v="2"/>
    <x v="1"/>
    <x v="0"/>
    <n v="5.4620504E-2"/>
    <n v="10.1"/>
    <n v="197.50839999999999"/>
    <n v="4.0999999999999996"/>
  </r>
  <r>
    <x v="1"/>
    <x v="943"/>
    <x v="1"/>
    <x v="8"/>
    <x v="8"/>
    <x v="2"/>
    <x v="1"/>
    <x v="0"/>
    <n v="3.7574137000000001E-2"/>
    <n v="11.6"/>
    <n v="100.0042"/>
    <n v="4.0999999999999996"/>
  </r>
  <r>
    <x v="1"/>
    <x v="6"/>
    <x v="1"/>
    <x v="8"/>
    <x v="8"/>
    <x v="2"/>
    <x v="1"/>
    <x v="0"/>
    <n v="5.8725131E-2"/>
    <n v="11.8"/>
    <n v="82.361800000000002"/>
    <n v="4.0999999999999996"/>
  </r>
  <r>
    <x v="1"/>
    <x v="730"/>
    <x v="1"/>
    <x v="8"/>
    <x v="8"/>
    <x v="2"/>
    <x v="1"/>
    <x v="0"/>
    <n v="5.5979702999999999E-2"/>
    <n v="15.7"/>
    <n v="151.9024"/>
    <n v="4.0999999999999996"/>
  </r>
  <r>
    <x v="1"/>
    <x v="636"/>
    <x v="1"/>
    <x v="8"/>
    <x v="8"/>
    <x v="2"/>
    <x v="1"/>
    <x v="0"/>
    <n v="3.2580547000000001E-2"/>
    <n v="16.75"/>
    <n v="192.11619999999999"/>
    <n v="4.0999999999999996"/>
  </r>
  <r>
    <x v="1"/>
    <x v="229"/>
    <x v="1"/>
    <x v="8"/>
    <x v="8"/>
    <x v="2"/>
    <x v="1"/>
    <x v="0"/>
    <n v="7.5721301000000005E-2"/>
    <n v="16.75"/>
    <n v="34.353200000000001"/>
    <n v="4.0999999999999996"/>
  </r>
  <r>
    <x v="1"/>
    <x v="67"/>
    <x v="5"/>
    <x v="8"/>
    <x v="8"/>
    <x v="2"/>
    <x v="1"/>
    <x v="0"/>
    <n v="7.455054E-3"/>
    <n v="12.6"/>
    <n v="186.9556"/>
    <n v="4.0999999999999996"/>
  </r>
  <r>
    <x v="1"/>
    <x v="703"/>
    <x v="5"/>
    <x v="8"/>
    <x v="8"/>
    <x v="2"/>
    <x v="1"/>
    <x v="0"/>
    <n v="7.2655379000000006E-2"/>
    <n v="13.5"/>
    <n v="157.792"/>
    <n v="4.0999999999999996"/>
  </r>
  <r>
    <x v="1"/>
    <x v="1268"/>
    <x v="5"/>
    <x v="8"/>
    <x v="8"/>
    <x v="2"/>
    <x v="1"/>
    <x v="0"/>
    <n v="0"/>
    <n v="15.3"/>
    <n v="103.53319999999999"/>
    <n v="4.0999999999999996"/>
  </r>
  <r>
    <x v="1"/>
    <x v="930"/>
    <x v="7"/>
    <x v="8"/>
    <x v="8"/>
    <x v="2"/>
    <x v="1"/>
    <x v="0"/>
    <n v="7.9613553000000004E-2"/>
    <n v="7.8250000000000002"/>
    <n v="65.082599999999999"/>
    <n v="4.0999999999999996"/>
  </r>
  <r>
    <x v="1"/>
    <x v="1320"/>
    <x v="7"/>
    <x v="8"/>
    <x v="8"/>
    <x v="2"/>
    <x v="1"/>
    <x v="0"/>
    <n v="7.278512E-3"/>
    <n v="11.3"/>
    <n v="196.74260000000001"/>
    <n v="4.0999999999999996"/>
  </r>
  <r>
    <x v="1"/>
    <x v="280"/>
    <x v="7"/>
    <x v="8"/>
    <x v="8"/>
    <x v="2"/>
    <x v="1"/>
    <x v="0"/>
    <n v="8.1026811000000004E-2"/>
    <n v="14.8"/>
    <n v="190.08459999999999"/>
    <n v="4.0999999999999996"/>
  </r>
  <r>
    <x v="1"/>
    <x v="950"/>
    <x v="6"/>
    <x v="8"/>
    <x v="8"/>
    <x v="2"/>
    <x v="1"/>
    <x v="0"/>
    <n v="7.1971917999999996E-2"/>
    <n v="6.1950000000000003"/>
    <n v="121.3098"/>
    <n v="4.0999999999999996"/>
  </r>
  <r>
    <x v="1"/>
    <x v="1291"/>
    <x v="6"/>
    <x v="8"/>
    <x v="8"/>
    <x v="2"/>
    <x v="1"/>
    <x v="0"/>
    <n v="4.6115083000000001E-2"/>
    <n v="11.5"/>
    <n v="120.2124"/>
    <n v="4.0999999999999996"/>
  </r>
  <r>
    <x v="1"/>
    <x v="128"/>
    <x v="6"/>
    <x v="8"/>
    <x v="8"/>
    <x v="2"/>
    <x v="1"/>
    <x v="0"/>
    <n v="0.116520447"/>
    <n v="17.7"/>
    <n v="186.0266"/>
    <n v="4.0999999999999996"/>
  </r>
  <r>
    <x v="1"/>
    <x v="1348"/>
    <x v="4"/>
    <x v="8"/>
    <x v="8"/>
    <x v="2"/>
    <x v="1"/>
    <x v="0"/>
    <n v="3.3373748000000002E-2"/>
    <n v="16.2"/>
    <n v="74.069599999999994"/>
    <n v="4.0999999999999996"/>
  </r>
  <r>
    <x v="0"/>
    <x v="927"/>
    <x v="13"/>
    <x v="8"/>
    <x v="8"/>
    <x v="2"/>
    <x v="1"/>
    <x v="0"/>
    <n v="6.2839798000000002E-2"/>
    <n v="17.350000000000001"/>
    <n v="90.882999999999996"/>
    <n v="4.0999999999999996"/>
  </r>
  <r>
    <x v="0"/>
    <x v="1373"/>
    <x v="13"/>
    <x v="8"/>
    <x v="8"/>
    <x v="2"/>
    <x v="1"/>
    <x v="0"/>
    <n v="6.7490036000000003E-2"/>
    <n v="17.75"/>
    <n v="185.22399999999999"/>
    <n v="4.0999999999999996"/>
  </r>
  <r>
    <x v="0"/>
    <x v="1089"/>
    <x v="8"/>
    <x v="8"/>
    <x v="8"/>
    <x v="2"/>
    <x v="1"/>
    <x v="0"/>
    <n v="2.9366812999999999E-2"/>
    <n v="5.94"/>
    <n v="187.75559999999999"/>
    <n v="4.0999999999999996"/>
  </r>
  <r>
    <x v="0"/>
    <x v="818"/>
    <x v="8"/>
    <x v="8"/>
    <x v="8"/>
    <x v="2"/>
    <x v="1"/>
    <x v="0"/>
    <n v="5.5548002999999999E-2"/>
    <n v="7.05"/>
    <n v="225.30879999999999"/>
    <n v="4.0999999999999996"/>
  </r>
  <r>
    <x v="0"/>
    <x v="1128"/>
    <x v="3"/>
    <x v="8"/>
    <x v="8"/>
    <x v="2"/>
    <x v="1"/>
    <x v="0"/>
    <n v="2.8271345E-2"/>
    <n v="8.6300000000000008"/>
    <n v="170.54220000000001"/>
    <n v="4.0999999999999996"/>
  </r>
  <r>
    <x v="0"/>
    <x v="111"/>
    <x v="3"/>
    <x v="8"/>
    <x v="8"/>
    <x v="2"/>
    <x v="1"/>
    <x v="0"/>
    <n v="8.19018E-3"/>
    <n v="16.75"/>
    <n v="103.76739999999999"/>
    <n v="4.0999999999999996"/>
  </r>
  <r>
    <x v="0"/>
    <x v="1001"/>
    <x v="3"/>
    <x v="8"/>
    <x v="8"/>
    <x v="2"/>
    <x v="1"/>
    <x v="0"/>
    <n v="2.6563850999999999E-2"/>
    <n v="17"/>
    <n v="141.24700000000001"/>
    <n v="4.0999999999999996"/>
  </r>
  <r>
    <x v="0"/>
    <x v="464"/>
    <x v="2"/>
    <x v="8"/>
    <x v="8"/>
    <x v="2"/>
    <x v="1"/>
    <x v="0"/>
    <n v="3.0242183999999998E-2"/>
    <n v="5.88"/>
    <n v="101.79900000000001"/>
    <n v="4.0999999999999996"/>
  </r>
  <r>
    <x v="0"/>
    <x v="549"/>
    <x v="2"/>
    <x v="8"/>
    <x v="8"/>
    <x v="2"/>
    <x v="1"/>
    <x v="0"/>
    <n v="0"/>
    <n v="20.5"/>
    <n v="82.859200000000001"/>
    <n v="4.0999999999999996"/>
  </r>
  <r>
    <x v="0"/>
    <x v="719"/>
    <x v="0"/>
    <x v="8"/>
    <x v="8"/>
    <x v="2"/>
    <x v="1"/>
    <x v="0"/>
    <n v="5.3765212E-2"/>
    <n v="11.1"/>
    <n v="163.15260000000001"/>
    <n v="4.0999999999999996"/>
  </r>
  <r>
    <x v="0"/>
    <x v="351"/>
    <x v="0"/>
    <x v="8"/>
    <x v="8"/>
    <x v="2"/>
    <x v="1"/>
    <x v="0"/>
    <n v="1.4822802E-2"/>
    <n v="20.350000000000001"/>
    <n v="234.0958"/>
    <n v="4.0999999999999996"/>
  </r>
  <r>
    <x v="0"/>
    <x v="408"/>
    <x v="7"/>
    <x v="8"/>
    <x v="8"/>
    <x v="2"/>
    <x v="1"/>
    <x v="0"/>
    <n v="3.3431668999999997E-2"/>
    <n v="9.3000000000000007"/>
    <n v="153.13140000000001"/>
    <n v="4.0999999999999996"/>
  </r>
  <r>
    <x v="0"/>
    <x v="789"/>
    <x v="6"/>
    <x v="8"/>
    <x v="8"/>
    <x v="2"/>
    <x v="1"/>
    <x v="0"/>
    <n v="5.6592114999999998E-2"/>
    <n v="5.59"/>
    <n v="65.016800000000003"/>
    <n v="4.0999999999999996"/>
  </r>
  <r>
    <x v="0"/>
    <x v="1050"/>
    <x v="6"/>
    <x v="8"/>
    <x v="8"/>
    <x v="2"/>
    <x v="1"/>
    <x v="0"/>
    <n v="3.7757166000000002E-2"/>
    <n v="10"/>
    <n v="126.79940000000001"/>
    <n v="4.0999999999999996"/>
  </r>
  <r>
    <x v="0"/>
    <x v="854"/>
    <x v="6"/>
    <x v="8"/>
    <x v="8"/>
    <x v="2"/>
    <x v="1"/>
    <x v="0"/>
    <n v="1.3493913999999999E-2"/>
    <n v="10.5"/>
    <n v="143.71539999999999"/>
    <n v="4.0999999999999996"/>
  </r>
  <r>
    <x v="0"/>
    <x v="1224"/>
    <x v="6"/>
    <x v="8"/>
    <x v="8"/>
    <x v="2"/>
    <x v="1"/>
    <x v="0"/>
    <n v="0.121231308"/>
    <n v="20.2"/>
    <n v="97.575199999999995"/>
    <n v="4.0999999999999996"/>
  </r>
  <r>
    <x v="0"/>
    <x v="764"/>
    <x v="15"/>
    <x v="8"/>
    <x v="8"/>
    <x v="2"/>
    <x v="1"/>
    <x v="0"/>
    <n v="0.14238384700000001"/>
    <n v="7.6"/>
    <n v="172.34479999999999"/>
    <n v="4.0999999999999996"/>
  </r>
  <r>
    <x v="1"/>
    <x v="172"/>
    <x v="4"/>
    <x v="6"/>
    <x v="6"/>
    <x v="1"/>
    <x v="0"/>
    <x v="2"/>
    <n v="0"/>
    <n v="5"/>
    <n v="190.453"/>
    <n v="4.0999999999999996"/>
  </r>
  <r>
    <x v="1"/>
    <x v="697"/>
    <x v="8"/>
    <x v="6"/>
    <x v="6"/>
    <x v="1"/>
    <x v="0"/>
    <x v="2"/>
    <n v="0.13689554000000001"/>
    <n v="15.85"/>
    <n v="176.43700000000001"/>
    <n v="4.0999999999999996"/>
  </r>
  <r>
    <x v="1"/>
    <x v="239"/>
    <x v="3"/>
    <x v="6"/>
    <x v="6"/>
    <x v="1"/>
    <x v="0"/>
    <x v="2"/>
    <n v="5.3469160000000002E-2"/>
    <n v="7.6550000000000002"/>
    <n v="114.14919999999999"/>
    <n v="4.0999999999999996"/>
  </r>
  <r>
    <x v="1"/>
    <x v="177"/>
    <x v="3"/>
    <x v="6"/>
    <x v="6"/>
    <x v="1"/>
    <x v="0"/>
    <x v="2"/>
    <n v="0.22846952200000001"/>
    <n v="15.85"/>
    <n v="93.309399999999997"/>
    <n v="4.0999999999999996"/>
  </r>
  <r>
    <x v="1"/>
    <x v="633"/>
    <x v="11"/>
    <x v="6"/>
    <x v="6"/>
    <x v="1"/>
    <x v="0"/>
    <x v="2"/>
    <n v="9.7660813999999999E-2"/>
    <n v="7.0750000000000002"/>
    <n v="141.81280000000001"/>
    <n v="4.0999999999999996"/>
  </r>
  <r>
    <x v="1"/>
    <x v="35"/>
    <x v="2"/>
    <x v="6"/>
    <x v="6"/>
    <x v="1"/>
    <x v="0"/>
    <x v="2"/>
    <n v="6.3529046000000006E-2"/>
    <n v="9.31"/>
    <n v="63.750999999999998"/>
    <n v="4.0999999999999996"/>
  </r>
  <r>
    <x v="1"/>
    <x v="323"/>
    <x v="2"/>
    <x v="6"/>
    <x v="6"/>
    <x v="1"/>
    <x v="0"/>
    <x v="2"/>
    <n v="7.6755106000000003E-2"/>
    <n v="10"/>
    <n v="141.61799999999999"/>
    <n v="4.0999999999999996"/>
  </r>
  <r>
    <x v="1"/>
    <x v="1213"/>
    <x v="2"/>
    <x v="6"/>
    <x v="6"/>
    <x v="1"/>
    <x v="0"/>
    <x v="2"/>
    <n v="6.6657790999999994E-2"/>
    <n v="13.65"/>
    <n v="32.655799999999999"/>
    <n v="4.0999999999999996"/>
  </r>
  <r>
    <x v="1"/>
    <x v="1095"/>
    <x v="2"/>
    <x v="6"/>
    <x v="6"/>
    <x v="1"/>
    <x v="0"/>
    <x v="2"/>
    <n v="1.9438041999999999E-2"/>
    <n v="17.7"/>
    <n v="95.540999999999997"/>
    <n v="4.0999999999999996"/>
  </r>
  <r>
    <x v="1"/>
    <x v="700"/>
    <x v="2"/>
    <x v="6"/>
    <x v="6"/>
    <x v="1"/>
    <x v="0"/>
    <x v="2"/>
    <n v="0.13259610099999999"/>
    <n v="18.25"/>
    <n v="226.2062"/>
    <n v="4.0999999999999996"/>
  </r>
  <r>
    <x v="1"/>
    <x v="1374"/>
    <x v="0"/>
    <x v="6"/>
    <x v="6"/>
    <x v="1"/>
    <x v="0"/>
    <x v="2"/>
    <n v="5.9834024E-2"/>
    <n v="10.895"/>
    <n v="133.5284"/>
    <n v="4.0999999999999996"/>
  </r>
  <r>
    <x v="1"/>
    <x v="184"/>
    <x v="0"/>
    <x v="6"/>
    <x v="6"/>
    <x v="1"/>
    <x v="0"/>
    <x v="2"/>
    <n v="3.4393056999999998E-2"/>
    <n v="16.350000000000001"/>
    <n v="50.8324"/>
    <n v="4.0999999999999996"/>
  </r>
  <r>
    <x v="1"/>
    <x v="301"/>
    <x v="9"/>
    <x v="6"/>
    <x v="6"/>
    <x v="1"/>
    <x v="0"/>
    <x v="2"/>
    <n v="6.9745164999999998E-2"/>
    <n v="18.350000000000001"/>
    <n v="190.28720000000001"/>
    <n v="4.0999999999999996"/>
  </r>
  <r>
    <x v="1"/>
    <x v="331"/>
    <x v="5"/>
    <x v="6"/>
    <x v="6"/>
    <x v="1"/>
    <x v="0"/>
    <x v="2"/>
    <n v="0.12813634600000001"/>
    <n v="12.3"/>
    <n v="248.346"/>
    <n v="4.0999999999999996"/>
  </r>
  <r>
    <x v="1"/>
    <x v="1122"/>
    <x v="5"/>
    <x v="6"/>
    <x v="6"/>
    <x v="1"/>
    <x v="0"/>
    <x v="2"/>
    <n v="8.4259570000000006E-2"/>
    <n v="16.2"/>
    <n v="192.31620000000001"/>
    <n v="4.0999999999999996"/>
  </r>
  <r>
    <x v="1"/>
    <x v="124"/>
    <x v="5"/>
    <x v="6"/>
    <x v="6"/>
    <x v="1"/>
    <x v="2"/>
    <x v="2"/>
    <n v="0.180820798"/>
    <n v="19.25"/>
    <n v="35.955800000000004"/>
    <n v="4.0999999999999996"/>
  </r>
  <r>
    <x v="1"/>
    <x v="1022"/>
    <x v="7"/>
    <x v="6"/>
    <x v="6"/>
    <x v="1"/>
    <x v="2"/>
    <x v="2"/>
    <n v="0.19993588100000001"/>
    <n v="8.1549999999999994"/>
    <n v="188.453"/>
    <n v="4.0999999999999996"/>
  </r>
  <r>
    <x v="1"/>
    <x v="715"/>
    <x v="6"/>
    <x v="6"/>
    <x v="6"/>
    <x v="1"/>
    <x v="2"/>
    <x v="2"/>
    <n v="4.4539371000000001E-2"/>
    <n v="15.25"/>
    <n v="85.319800000000001"/>
    <n v="4.0999999999999996"/>
  </r>
  <r>
    <x v="1"/>
    <x v="1308"/>
    <x v="15"/>
    <x v="6"/>
    <x v="6"/>
    <x v="1"/>
    <x v="2"/>
    <x v="2"/>
    <n v="0.205605116"/>
    <n v="7.4349999999999996"/>
    <n v="207.7638"/>
    <n v="4.0999999999999996"/>
  </r>
  <r>
    <x v="0"/>
    <x v="1375"/>
    <x v="13"/>
    <x v="6"/>
    <x v="6"/>
    <x v="1"/>
    <x v="2"/>
    <x v="2"/>
    <n v="4.4139550999999999E-2"/>
    <n v="10.5"/>
    <n v="143.9128"/>
    <n v="4.0999999999999996"/>
  </r>
  <r>
    <x v="0"/>
    <x v="1376"/>
    <x v="13"/>
    <x v="6"/>
    <x v="6"/>
    <x v="1"/>
    <x v="2"/>
    <x v="2"/>
    <n v="4.3626604999999999E-2"/>
    <n v="18.2"/>
    <n v="241.4196"/>
    <n v="4.0999999999999996"/>
  </r>
  <r>
    <x v="0"/>
    <x v="217"/>
    <x v="13"/>
    <x v="6"/>
    <x v="6"/>
    <x v="1"/>
    <x v="2"/>
    <x v="2"/>
    <n v="0.19643866800000001"/>
    <n v="20.2"/>
    <n v="194.61099999999999"/>
    <n v="4.0999999999999996"/>
  </r>
  <r>
    <x v="0"/>
    <x v="1194"/>
    <x v="8"/>
    <x v="6"/>
    <x v="6"/>
    <x v="1"/>
    <x v="2"/>
    <x v="2"/>
    <n v="0.13669514499999999"/>
    <n v="9.1"/>
    <n v="173.40539999999999"/>
    <n v="4.0999999999999996"/>
  </r>
  <r>
    <x v="0"/>
    <x v="887"/>
    <x v="8"/>
    <x v="6"/>
    <x v="6"/>
    <x v="1"/>
    <x v="2"/>
    <x v="2"/>
    <n v="7.3468631000000006E-2"/>
    <n v="14.8"/>
    <n v="110.857"/>
    <n v="4.0999999999999996"/>
  </r>
  <r>
    <x v="0"/>
    <x v="1002"/>
    <x v="11"/>
    <x v="6"/>
    <x v="6"/>
    <x v="1"/>
    <x v="2"/>
    <x v="2"/>
    <n v="0.13187273999999999"/>
    <n v="13.65"/>
    <n v="188.024"/>
    <n v="4.0999999999999996"/>
  </r>
  <r>
    <x v="0"/>
    <x v="90"/>
    <x v="11"/>
    <x v="6"/>
    <x v="6"/>
    <x v="1"/>
    <x v="2"/>
    <x v="2"/>
    <n v="0.19100861399999999"/>
    <n v="20.7"/>
    <n v="92.843599999999995"/>
    <n v="4.0999999999999996"/>
  </r>
  <r>
    <x v="0"/>
    <x v="265"/>
    <x v="2"/>
    <x v="6"/>
    <x v="6"/>
    <x v="1"/>
    <x v="2"/>
    <x v="2"/>
    <n v="3.0166924000000001E-2"/>
    <n v="19.75"/>
    <n v="179.76599999999999"/>
    <n v="4.0999999999999996"/>
  </r>
  <r>
    <x v="0"/>
    <x v="1377"/>
    <x v="0"/>
    <x v="6"/>
    <x v="6"/>
    <x v="1"/>
    <x v="2"/>
    <x v="2"/>
    <n v="0.20471303599999999"/>
    <n v="9.1950000000000003"/>
    <n v="101.0016"/>
    <n v="4.0999999999999996"/>
  </r>
  <r>
    <x v="0"/>
    <x v="504"/>
    <x v="0"/>
    <x v="6"/>
    <x v="6"/>
    <x v="1"/>
    <x v="2"/>
    <x v="2"/>
    <n v="4.3304680999999998E-2"/>
    <n v="19.100000000000001"/>
    <n v="147.54179999999999"/>
    <n v="4.0999999999999996"/>
  </r>
  <r>
    <x v="0"/>
    <x v="268"/>
    <x v="7"/>
    <x v="6"/>
    <x v="6"/>
    <x v="1"/>
    <x v="2"/>
    <x v="2"/>
    <n v="3.6921781000000001E-2"/>
    <n v="9.5"/>
    <n v="194.24520000000001"/>
    <n v="4.0999999999999996"/>
  </r>
  <r>
    <x v="0"/>
    <x v="1160"/>
    <x v="7"/>
    <x v="6"/>
    <x v="6"/>
    <x v="1"/>
    <x v="2"/>
    <x v="2"/>
    <n v="0.12741233800000001"/>
    <n v="17.600000000000001"/>
    <n v="111.3202"/>
    <n v="4.0999999999999996"/>
  </r>
  <r>
    <x v="0"/>
    <x v="736"/>
    <x v="7"/>
    <x v="6"/>
    <x v="6"/>
    <x v="1"/>
    <x v="2"/>
    <x v="2"/>
    <n v="0.25286597900000002"/>
    <n v="20.350000000000001"/>
    <n v="82.727599999999995"/>
    <n v="4.0999999999999996"/>
  </r>
  <r>
    <x v="0"/>
    <x v="1287"/>
    <x v="14"/>
    <x v="6"/>
    <x v="6"/>
    <x v="1"/>
    <x v="2"/>
    <x v="2"/>
    <n v="0.234733477"/>
    <n v="5.3650000000000002"/>
    <n v="173.47640000000001"/>
    <n v="4.0999999999999996"/>
  </r>
  <r>
    <x v="0"/>
    <x v="1352"/>
    <x v="6"/>
    <x v="6"/>
    <x v="6"/>
    <x v="1"/>
    <x v="2"/>
    <x v="2"/>
    <n v="0.14989534800000001"/>
    <n v="8.27"/>
    <n v="152.07079999999999"/>
    <n v="4.0999999999999996"/>
  </r>
  <r>
    <x v="1"/>
    <x v="938"/>
    <x v="12"/>
    <x v="3"/>
    <x v="3"/>
    <x v="1"/>
    <x v="2"/>
    <x v="0"/>
    <n v="0.15193174200000001"/>
    <n v="18.600000000000001"/>
    <n v="101.1358"/>
    <n v="4.0999999999999996"/>
  </r>
  <r>
    <x v="1"/>
    <x v="937"/>
    <x v="13"/>
    <x v="3"/>
    <x v="3"/>
    <x v="1"/>
    <x v="2"/>
    <x v="0"/>
    <n v="4.6232444999999997E-2"/>
    <n v="6.15"/>
    <n v="99.438400000000001"/>
    <n v="4.0999999999999996"/>
  </r>
  <r>
    <x v="1"/>
    <x v="466"/>
    <x v="3"/>
    <x v="3"/>
    <x v="3"/>
    <x v="1"/>
    <x v="2"/>
    <x v="0"/>
    <n v="9.7803261000000002E-2"/>
    <n v="8.5"/>
    <n v="50.532400000000003"/>
    <n v="4.0999999999999996"/>
  </r>
  <r>
    <x v="1"/>
    <x v="456"/>
    <x v="11"/>
    <x v="3"/>
    <x v="3"/>
    <x v="1"/>
    <x v="2"/>
    <x v="0"/>
    <n v="3.1871629999999998E-2"/>
    <n v="6.38"/>
    <n v="179.53440000000001"/>
    <n v="4.0999999999999996"/>
  </r>
  <r>
    <x v="1"/>
    <x v="453"/>
    <x v="11"/>
    <x v="3"/>
    <x v="3"/>
    <x v="1"/>
    <x v="2"/>
    <x v="0"/>
    <n v="9.7135675000000005E-2"/>
    <n v="17.600000000000001"/>
    <n v="89.385599999999997"/>
    <n v="4.0999999999999996"/>
  </r>
  <r>
    <x v="1"/>
    <x v="457"/>
    <x v="2"/>
    <x v="3"/>
    <x v="3"/>
    <x v="1"/>
    <x v="2"/>
    <x v="0"/>
    <n v="7.3421709999999998E-3"/>
    <n v="6.3650000000000002"/>
    <n v="59.953600000000002"/>
    <n v="4.0999999999999996"/>
  </r>
  <r>
    <x v="1"/>
    <x v="897"/>
    <x v="2"/>
    <x v="3"/>
    <x v="3"/>
    <x v="1"/>
    <x v="2"/>
    <x v="0"/>
    <n v="2.6299797E-2"/>
    <n v="14.3"/>
    <n v="79.430199999999999"/>
    <n v="4.0999999999999996"/>
  </r>
  <r>
    <x v="1"/>
    <x v="1029"/>
    <x v="2"/>
    <x v="3"/>
    <x v="3"/>
    <x v="1"/>
    <x v="2"/>
    <x v="0"/>
    <n v="1.4679558000000001E-2"/>
    <n v="17.350000000000001"/>
    <n v="73.603800000000007"/>
    <n v="4.0999999999999996"/>
  </r>
  <r>
    <x v="1"/>
    <x v="118"/>
    <x v="2"/>
    <x v="3"/>
    <x v="3"/>
    <x v="1"/>
    <x v="2"/>
    <x v="0"/>
    <n v="2.6848528999999999E-2"/>
    <n v="17.5"/>
    <n v="264.89100000000002"/>
    <n v="4.0999999999999996"/>
  </r>
  <r>
    <x v="1"/>
    <x v="360"/>
    <x v="0"/>
    <x v="3"/>
    <x v="3"/>
    <x v="1"/>
    <x v="2"/>
    <x v="0"/>
    <n v="0.108102606"/>
    <n v="12.85"/>
    <n v="233.36420000000001"/>
    <n v="4.0999999999999996"/>
  </r>
  <r>
    <x v="1"/>
    <x v="1141"/>
    <x v="0"/>
    <x v="3"/>
    <x v="3"/>
    <x v="1"/>
    <x v="2"/>
    <x v="0"/>
    <n v="9.9026525000000004E-2"/>
    <n v="18.350000000000001"/>
    <n v="93.846199999999996"/>
    <n v="4.0999999999999996"/>
  </r>
  <r>
    <x v="1"/>
    <x v="1033"/>
    <x v="0"/>
    <x v="3"/>
    <x v="3"/>
    <x v="1"/>
    <x v="2"/>
    <x v="0"/>
    <n v="4.8718334000000002E-2"/>
    <n v="20.7"/>
    <n v="38.750599999999999"/>
    <n v="4.0999999999999996"/>
  </r>
  <r>
    <x v="1"/>
    <x v="187"/>
    <x v="1"/>
    <x v="3"/>
    <x v="3"/>
    <x v="1"/>
    <x v="2"/>
    <x v="0"/>
    <n v="3.0330202000000001E-2"/>
    <n v="5.1749999999999998"/>
    <n v="35.487400000000001"/>
    <n v="4.0999999999999996"/>
  </r>
  <r>
    <x v="1"/>
    <x v="361"/>
    <x v="1"/>
    <x v="3"/>
    <x v="3"/>
    <x v="1"/>
    <x v="2"/>
    <x v="0"/>
    <n v="0"/>
    <n v="20"/>
    <n v="110.2544"/>
    <n v="4.0999999999999996"/>
  </r>
  <r>
    <x v="1"/>
    <x v="97"/>
    <x v="1"/>
    <x v="3"/>
    <x v="3"/>
    <x v="1"/>
    <x v="2"/>
    <x v="0"/>
    <n v="0"/>
    <n v="20.75"/>
    <n v="149.4734"/>
    <n v="4.0999999999999996"/>
  </r>
  <r>
    <x v="1"/>
    <x v="1234"/>
    <x v="5"/>
    <x v="3"/>
    <x v="3"/>
    <x v="1"/>
    <x v="2"/>
    <x v="0"/>
    <n v="7.6791671000000006E-2"/>
    <n v="7.2350000000000003"/>
    <n v="116.4492"/>
    <n v="4.0999999999999996"/>
  </r>
  <r>
    <x v="1"/>
    <x v="250"/>
    <x v="5"/>
    <x v="3"/>
    <x v="3"/>
    <x v="1"/>
    <x v="2"/>
    <x v="0"/>
    <n v="2.9619203E-2"/>
    <n v="9.6"/>
    <n v="43.608600000000003"/>
    <n v="4.0999999999999996"/>
  </r>
  <r>
    <x v="1"/>
    <x v="604"/>
    <x v="5"/>
    <x v="3"/>
    <x v="3"/>
    <x v="1"/>
    <x v="2"/>
    <x v="0"/>
    <n v="6.6625843000000004E-2"/>
    <n v="11.3"/>
    <n v="194.24780000000001"/>
    <n v="4.0999999999999996"/>
  </r>
  <r>
    <x v="1"/>
    <x v="624"/>
    <x v="5"/>
    <x v="3"/>
    <x v="3"/>
    <x v="1"/>
    <x v="2"/>
    <x v="0"/>
    <n v="2.4630755000000001E-2"/>
    <n v="13.15"/>
    <n v="178.26859999999999"/>
    <n v="4.0999999999999996"/>
  </r>
  <r>
    <x v="1"/>
    <x v="1121"/>
    <x v="5"/>
    <x v="3"/>
    <x v="3"/>
    <x v="1"/>
    <x v="2"/>
    <x v="0"/>
    <n v="6.0927823999999998E-2"/>
    <n v="14.85"/>
    <n v="254.8698"/>
    <n v="4.0999999999999996"/>
  </r>
  <r>
    <x v="1"/>
    <x v="1202"/>
    <x v="7"/>
    <x v="3"/>
    <x v="3"/>
    <x v="1"/>
    <x v="2"/>
    <x v="0"/>
    <n v="3.7864854000000003E-2"/>
    <n v="12.15"/>
    <n v="63.082599999999999"/>
    <n v="4.0999999999999996"/>
  </r>
  <r>
    <x v="1"/>
    <x v="280"/>
    <x v="7"/>
    <x v="3"/>
    <x v="3"/>
    <x v="1"/>
    <x v="2"/>
    <x v="0"/>
    <n v="0"/>
    <n v="14.8"/>
    <n v="189.38460000000001"/>
    <n v="4.0999999999999996"/>
  </r>
  <r>
    <x v="1"/>
    <x v="254"/>
    <x v="6"/>
    <x v="3"/>
    <x v="3"/>
    <x v="1"/>
    <x v="2"/>
    <x v="0"/>
    <n v="0"/>
    <n v="8.3949999999999996"/>
    <n v="98.7042"/>
    <n v="4.0999999999999996"/>
  </r>
  <r>
    <x v="1"/>
    <x v="773"/>
    <x v="6"/>
    <x v="3"/>
    <x v="3"/>
    <x v="1"/>
    <x v="2"/>
    <x v="0"/>
    <n v="1.12259E-2"/>
    <n v="17.850000000000001"/>
    <n v="211.95599999999999"/>
    <n v="4.0999999999999996"/>
  </r>
  <r>
    <x v="1"/>
    <x v="130"/>
    <x v="6"/>
    <x v="3"/>
    <x v="3"/>
    <x v="1"/>
    <x v="2"/>
    <x v="0"/>
    <n v="7.6791671000000006E-2"/>
    <n v="18.600000000000001"/>
    <n v="161.02359999999999"/>
    <n v="4.0999999999999996"/>
  </r>
  <r>
    <x v="1"/>
    <x v="1204"/>
    <x v="4"/>
    <x v="3"/>
    <x v="3"/>
    <x v="1"/>
    <x v="2"/>
    <x v="0"/>
    <n v="3.8892859000000002E-2"/>
    <n v="9"/>
    <n v="36.119"/>
    <n v="4.0999999999999996"/>
  </r>
  <r>
    <x v="1"/>
    <x v="595"/>
    <x v="4"/>
    <x v="3"/>
    <x v="3"/>
    <x v="1"/>
    <x v="2"/>
    <x v="0"/>
    <n v="1.9362305999999999E-2"/>
    <n v="16.2"/>
    <n v="154.69720000000001"/>
    <n v="4.0999999999999996"/>
  </r>
  <r>
    <x v="1"/>
    <x v="1378"/>
    <x v="15"/>
    <x v="3"/>
    <x v="3"/>
    <x v="1"/>
    <x v="2"/>
    <x v="0"/>
    <n v="6.2235983000000002E-2"/>
    <n v="12.15"/>
    <n v="34.553199999999997"/>
    <n v="4.0999999999999996"/>
  </r>
  <r>
    <x v="0"/>
    <x v="1070"/>
    <x v="13"/>
    <x v="3"/>
    <x v="3"/>
    <x v="1"/>
    <x v="2"/>
    <x v="0"/>
    <n v="0.133382115"/>
    <n v="4.88"/>
    <n v="55.029800000000002"/>
    <n v="4.0999999999999996"/>
  </r>
  <r>
    <x v="0"/>
    <x v="675"/>
    <x v="13"/>
    <x v="3"/>
    <x v="3"/>
    <x v="1"/>
    <x v="2"/>
    <x v="0"/>
    <n v="3.5542580999999997E-2"/>
    <n v="8.3149999999999995"/>
    <n v="143.34440000000001"/>
    <n v="4.0999999999999996"/>
  </r>
  <r>
    <x v="0"/>
    <x v="1219"/>
    <x v="13"/>
    <x v="3"/>
    <x v="3"/>
    <x v="1"/>
    <x v="2"/>
    <x v="0"/>
    <n v="4.6848321999999998E-2"/>
    <n v="8.3800000000000008"/>
    <n v="110.557"/>
    <n v="4.0999999999999996"/>
  </r>
  <r>
    <x v="0"/>
    <x v="918"/>
    <x v="11"/>
    <x v="3"/>
    <x v="3"/>
    <x v="1"/>
    <x v="2"/>
    <x v="0"/>
    <n v="4.7451849999999997E-2"/>
    <n v="20.7"/>
    <n v="214.6876"/>
    <n v="4.0999999999999996"/>
  </r>
  <r>
    <x v="0"/>
    <x v="1047"/>
    <x v="2"/>
    <x v="3"/>
    <x v="3"/>
    <x v="1"/>
    <x v="2"/>
    <x v="0"/>
    <n v="8.2333018999999993E-2"/>
    <n v="8.18"/>
    <n v="58.158799999999999"/>
    <n v="4.0999999999999996"/>
  </r>
  <r>
    <x v="0"/>
    <x v="503"/>
    <x v="2"/>
    <x v="3"/>
    <x v="3"/>
    <x v="1"/>
    <x v="2"/>
    <x v="0"/>
    <n v="3.5997543E-2"/>
    <n v="11.1"/>
    <n v="176.97120000000001"/>
    <n v="4.0999999999999996"/>
  </r>
  <r>
    <x v="0"/>
    <x v="392"/>
    <x v="2"/>
    <x v="3"/>
    <x v="3"/>
    <x v="1"/>
    <x v="2"/>
    <x v="0"/>
    <n v="8.0573371000000005E-2"/>
    <n v="13.65"/>
    <n v="260.1936"/>
    <n v="4.0999999999999996"/>
  </r>
  <r>
    <x v="0"/>
    <x v="475"/>
    <x v="2"/>
    <x v="3"/>
    <x v="3"/>
    <x v="1"/>
    <x v="2"/>
    <x v="0"/>
    <n v="6.2205112E-2"/>
    <n v="18.5"/>
    <n v="148.34180000000001"/>
    <n v="4.0999999999999996"/>
  </r>
  <r>
    <x v="0"/>
    <x v="1004"/>
    <x v="0"/>
    <x v="3"/>
    <x v="3"/>
    <x v="1"/>
    <x v="2"/>
    <x v="0"/>
    <n v="8.5736549999999995E-2"/>
    <n v="6.78"/>
    <n v="229.5694"/>
    <n v="4.0999999999999996"/>
  </r>
  <r>
    <x v="0"/>
    <x v="222"/>
    <x v="0"/>
    <x v="3"/>
    <x v="3"/>
    <x v="1"/>
    <x v="2"/>
    <x v="0"/>
    <n v="0"/>
    <n v="8.77"/>
    <n v="173.6422"/>
    <n v="4.0999999999999996"/>
  </r>
  <r>
    <x v="0"/>
    <x v="819"/>
    <x v="0"/>
    <x v="3"/>
    <x v="3"/>
    <x v="1"/>
    <x v="2"/>
    <x v="0"/>
    <n v="5.8778429E-2"/>
    <n v="10.3"/>
    <n v="187.85300000000001"/>
    <n v="4.0999999999999996"/>
  </r>
  <r>
    <x v="0"/>
    <x v="719"/>
    <x v="0"/>
    <x v="3"/>
    <x v="3"/>
    <x v="1"/>
    <x v="2"/>
    <x v="0"/>
    <n v="5.3730630000000001E-2"/>
    <n v="11.1"/>
    <n v="165.15260000000001"/>
    <n v="4.0999999999999996"/>
  </r>
  <r>
    <x v="0"/>
    <x v="629"/>
    <x v="0"/>
    <x v="3"/>
    <x v="3"/>
    <x v="1"/>
    <x v="2"/>
    <x v="0"/>
    <n v="5.0043471999999999E-2"/>
    <n v="11.85"/>
    <n v="164.65260000000001"/>
    <n v="4.0999999999999996"/>
  </r>
  <r>
    <x v="0"/>
    <x v="1176"/>
    <x v="0"/>
    <x v="3"/>
    <x v="3"/>
    <x v="1"/>
    <x v="2"/>
    <x v="0"/>
    <n v="0.109900843"/>
    <n v="12.5"/>
    <n v="83.059200000000004"/>
    <n v="4.0999999999999996"/>
  </r>
  <r>
    <x v="0"/>
    <x v="757"/>
    <x v="0"/>
    <x v="3"/>
    <x v="3"/>
    <x v="1"/>
    <x v="2"/>
    <x v="0"/>
    <n v="7.9647239999999994E-2"/>
    <n v="16.5"/>
    <n v="101.4332"/>
    <n v="4.0999999999999996"/>
  </r>
  <r>
    <x v="0"/>
    <x v="108"/>
    <x v="0"/>
    <x v="3"/>
    <x v="3"/>
    <x v="1"/>
    <x v="2"/>
    <x v="0"/>
    <n v="0.119362812"/>
    <n v="16.7"/>
    <n v="180.39760000000001"/>
    <n v="4.0999999999999996"/>
  </r>
  <r>
    <x v="0"/>
    <x v="225"/>
    <x v="7"/>
    <x v="3"/>
    <x v="3"/>
    <x v="1"/>
    <x v="2"/>
    <x v="0"/>
    <n v="0.17133418"/>
    <n v="18.600000000000001"/>
    <n v="48.837600000000002"/>
    <n v="4.0999999999999996"/>
  </r>
  <r>
    <x v="0"/>
    <x v="1158"/>
    <x v="6"/>
    <x v="3"/>
    <x v="3"/>
    <x v="1"/>
    <x v="2"/>
    <x v="0"/>
    <n v="7.4087369E-2"/>
    <n v="5.78"/>
    <n v="264.95679999999999"/>
    <n v="4.0999999999999996"/>
  </r>
  <r>
    <x v="0"/>
    <x v="86"/>
    <x v="6"/>
    <x v="3"/>
    <x v="3"/>
    <x v="1"/>
    <x v="2"/>
    <x v="0"/>
    <n v="1.1415949999999999E-2"/>
    <n v="10.695"/>
    <n v="74.003799999999998"/>
    <n v="4.0999999999999996"/>
  </r>
  <r>
    <x v="0"/>
    <x v="1153"/>
    <x v="6"/>
    <x v="3"/>
    <x v="3"/>
    <x v="1"/>
    <x v="2"/>
    <x v="0"/>
    <n v="3.9189221000000003E-2"/>
    <n v="17.600000000000001"/>
    <n v="97.340999999999994"/>
    <n v="4.0999999999999996"/>
  </r>
  <r>
    <x v="0"/>
    <x v="471"/>
    <x v="4"/>
    <x v="3"/>
    <x v="3"/>
    <x v="1"/>
    <x v="2"/>
    <x v="0"/>
    <n v="0.12782147199999999"/>
    <n v="8.27"/>
    <n v="185.9924"/>
    <n v="4.0999999999999996"/>
  </r>
  <r>
    <x v="1"/>
    <x v="792"/>
    <x v="13"/>
    <x v="1"/>
    <x v="1"/>
    <x v="1"/>
    <x v="0"/>
    <x v="1"/>
    <n v="0.111727876"/>
    <n v="12.3"/>
    <n v="33.987400000000001"/>
    <n v="4.0999999999999996"/>
  </r>
  <r>
    <x v="1"/>
    <x v="1324"/>
    <x v="0"/>
    <x v="1"/>
    <x v="1"/>
    <x v="1"/>
    <x v="0"/>
    <x v="1"/>
    <n v="7.1189100000000005E-2"/>
    <n v="7.68"/>
    <n v="193.31620000000001"/>
    <n v="4.0999999999999996"/>
  </r>
  <r>
    <x v="1"/>
    <x v="42"/>
    <x v="9"/>
    <x v="1"/>
    <x v="1"/>
    <x v="1"/>
    <x v="0"/>
    <x v="1"/>
    <n v="4.8213765999999998E-2"/>
    <n v="10.5"/>
    <n v="159.69460000000001"/>
    <n v="4.0999999999999996"/>
  </r>
  <r>
    <x v="1"/>
    <x v="1233"/>
    <x v="1"/>
    <x v="1"/>
    <x v="1"/>
    <x v="1"/>
    <x v="0"/>
    <x v="1"/>
    <n v="4.5603215000000002E-2"/>
    <n v="20.6"/>
    <n v="149.23920000000001"/>
    <n v="4.0999999999999996"/>
  </r>
  <r>
    <x v="1"/>
    <x v="569"/>
    <x v="5"/>
    <x v="1"/>
    <x v="1"/>
    <x v="1"/>
    <x v="0"/>
    <x v="1"/>
    <n v="1.0033871E-2"/>
    <n v="13.6"/>
    <n v="177.93700000000001"/>
    <n v="4.0999999999999996"/>
  </r>
  <r>
    <x v="1"/>
    <x v="271"/>
    <x v="13"/>
    <x v="1"/>
    <x v="1"/>
    <x v="1"/>
    <x v="0"/>
    <x v="1"/>
    <n v="0"/>
    <n v="11.65"/>
    <n v="149.80240000000001"/>
    <n v="4.0999999999999996"/>
  </r>
  <r>
    <x v="1"/>
    <x v="1011"/>
    <x v="13"/>
    <x v="1"/>
    <x v="1"/>
    <x v="1"/>
    <x v="0"/>
    <x v="1"/>
    <n v="9.3843350000000006E-2"/>
    <n v="14.85"/>
    <n v="142.38120000000001"/>
    <n v="4.0999999999999996"/>
  </r>
  <r>
    <x v="1"/>
    <x v="583"/>
    <x v="13"/>
    <x v="1"/>
    <x v="1"/>
    <x v="1"/>
    <x v="0"/>
    <x v="1"/>
    <n v="0.119848041"/>
    <n v="20.5"/>
    <n v="109.45959999999999"/>
    <n v="4.0999999999999996"/>
  </r>
  <r>
    <x v="1"/>
    <x v="984"/>
    <x v="13"/>
    <x v="1"/>
    <x v="1"/>
    <x v="1"/>
    <x v="0"/>
    <x v="1"/>
    <n v="3.2580705000000001E-2"/>
    <n v="20.85"/>
    <n v="180.066"/>
    <n v="4.0999999999999996"/>
  </r>
  <r>
    <x v="1"/>
    <x v="697"/>
    <x v="8"/>
    <x v="1"/>
    <x v="1"/>
    <x v="1"/>
    <x v="0"/>
    <x v="1"/>
    <n v="8.2120686999999998E-2"/>
    <n v="15.85"/>
    <n v="177.43700000000001"/>
    <n v="4.0999999999999996"/>
  </r>
  <r>
    <x v="1"/>
    <x v="564"/>
    <x v="8"/>
    <x v="1"/>
    <x v="1"/>
    <x v="1"/>
    <x v="0"/>
    <x v="1"/>
    <n v="8.7824967000000004E-2"/>
    <n v="17.850000000000001"/>
    <n v="196.07939999999999"/>
    <n v="4.0999999999999996"/>
  </r>
  <r>
    <x v="1"/>
    <x v="1092"/>
    <x v="12"/>
    <x v="1"/>
    <x v="1"/>
    <x v="1"/>
    <x v="0"/>
    <x v="1"/>
    <n v="0.14368890500000001"/>
    <n v="15.6"/>
    <n v="128.1994"/>
    <n v="4.0999999999999996"/>
  </r>
  <r>
    <x v="1"/>
    <x v="92"/>
    <x v="3"/>
    <x v="1"/>
    <x v="1"/>
    <x v="1"/>
    <x v="0"/>
    <x v="1"/>
    <n v="0.112681821"/>
    <n v="12.5"/>
    <n v="119.14400000000001"/>
    <n v="4.0999999999999996"/>
  </r>
  <r>
    <x v="1"/>
    <x v="1014"/>
    <x v="3"/>
    <x v="1"/>
    <x v="1"/>
    <x v="1"/>
    <x v="0"/>
    <x v="1"/>
    <n v="7.3135768000000004E-2"/>
    <n v="17.25"/>
    <n v="77.298599999999993"/>
    <n v="4.0999999999999996"/>
  </r>
  <r>
    <x v="1"/>
    <x v="1379"/>
    <x v="0"/>
    <x v="1"/>
    <x v="1"/>
    <x v="1"/>
    <x v="0"/>
    <x v="1"/>
    <n v="2.5512206999999999E-2"/>
    <n v="6.0549999999999997"/>
    <n v="159.69200000000001"/>
    <n v="4.0999999999999996"/>
  </r>
  <r>
    <x v="1"/>
    <x v="1030"/>
    <x v="0"/>
    <x v="1"/>
    <x v="1"/>
    <x v="1"/>
    <x v="0"/>
    <x v="1"/>
    <n v="8.9069748000000004E-2"/>
    <n v="7.7850000000000001"/>
    <n v="62.750999999999998"/>
    <n v="4.0999999999999996"/>
  </r>
  <r>
    <x v="1"/>
    <x v="860"/>
    <x v="0"/>
    <x v="1"/>
    <x v="1"/>
    <x v="1"/>
    <x v="0"/>
    <x v="1"/>
    <n v="4.0521714E-2"/>
    <n v="12.1"/>
    <n v="178.50020000000001"/>
    <n v="4.0999999999999996"/>
  </r>
  <r>
    <x v="1"/>
    <x v="119"/>
    <x v="0"/>
    <x v="1"/>
    <x v="1"/>
    <x v="1"/>
    <x v="0"/>
    <x v="1"/>
    <n v="3.7734334000000001E-2"/>
    <n v="13.1"/>
    <n v="173.90539999999999"/>
    <n v="4.0999999999999996"/>
  </r>
  <r>
    <x v="1"/>
    <x v="940"/>
    <x v="0"/>
    <x v="1"/>
    <x v="1"/>
    <x v="1"/>
    <x v="0"/>
    <x v="1"/>
    <n v="3.0216783000000001E-2"/>
    <n v="14"/>
    <n v="216.61920000000001"/>
    <n v="4.0999999999999996"/>
  </r>
  <r>
    <x v="1"/>
    <x v="299"/>
    <x v="0"/>
    <x v="1"/>
    <x v="1"/>
    <x v="1"/>
    <x v="0"/>
    <x v="1"/>
    <n v="0"/>
    <n v="16.7"/>
    <n v="109.19119999999999"/>
    <n v="4.0999999999999996"/>
  </r>
  <r>
    <x v="1"/>
    <x v="511"/>
    <x v="0"/>
    <x v="1"/>
    <x v="1"/>
    <x v="1"/>
    <x v="0"/>
    <x v="1"/>
    <n v="0.136286138"/>
    <n v="17"/>
    <n v="170.91059999999999"/>
    <n v="4.0999999999999996"/>
  </r>
  <r>
    <x v="1"/>
    <x v="861"/>
    <x v="0"/>
    <x v="1"/>
    <x v="1"/>
    <x v="1"/>
    <x v="0"/>
    <x v="1"/>
    <n v="1.2499003999999999E-2"/>
    <n v="19.75"/>
    <n v="188.0872"/>
    <n v="4.0999999999999996"/>
  </r>
  <r>
    <x v="1"/>
    <x v="60"/>
    <x v="9"/>
    <x v="1"/>
    <x v="1"/>
    <x v="1"/>
    <x v="0"/>
    <x v="1"/>
    <n v="3.6067260000000002E-3"/>
    <n v="5.88"/>
    <n v="154.20179999999999"/>
    <n v="4.0999999999999996"/>
  </r>
  <r>
    <x v="1"/>
    <x v="1380"/>
    <x v="1"/>
    <x v="1"/>
    <x v="1"/>
    <x v="1"/>
    <x v="0"/>
    <x v="1"/>
    <n v="5.5162826999999998E-2"/>
    <n v="11"/>
    <n v="100.33580000000001"/>
    <n v="4.0999999999999996"/>
  </r>
  <r>
    <x v="1"/>
    <x v="6"/>
    <x v="1"/>
    <x v="1"/>
    <x v="1"/>
    <x v="1"/>
    <x v="0"/>
    <x v="1"/>
    <n v="5.8975503999999998E-2"/>
    <n v="11.8"/>
    <n v="81.761799999999994"/>
    <n v="4.0999999999999996"/>
  </r>
  <r>
    <x v="1"/>
    <x v="1036"/>
    <x v="1"/>
    <x v="1"/>
    <x v="1"/>
    <x v="1"/>
    <x v="0"/>
    <x v="1"/>
    <n v="0.17589811399999999"/>
    <n v="16.2"/>
    <n v="183.76079999999999"/>
    <n v="4.0999999999999996"/>
  </r>
  <r>
    <x v="1"/>
    <x v="489"/>
    <x v="1"/>
    <x v="1"/>
    <x v="1"/>
    <x v="1"/>
    <x v="0"/>
    <x v="1"/>
    <n v="3.0619301000000002E-2"/>
    <n v="18.350000000000001"/>
    <n v="194.0162"/>
    <n v="4.0999999999999996"/>
  </r>
  <r>
    <x v="1"/>
    <x v="671"/>
    <x v="5"/>
    <x v="1"/>
    <x v="1"/>
    <x v="1"/>
    <x v="0"/>
    <x v="1"/>
    <n v="9.3405156000000003E-2"/>
    <n v="5.9450000000000003"/>
    <n v="129.36519999999999"/>
    <n v="4.0999999999999996"/>
  </r>
  <r>
    <x v="1"/>
    <x v="365"/>
    <x v="5"/>
    <x v="1"/>
    <x v="1"/>
    <x v="1"/>
    <x v="0"/>
    <x v="1"/>
    <n v="1.9586115000000001E-2"/>
    <n v="9"/>
    <n v="170.2474"/>
    <n v="4.0999999999999996"/>
  </r>
  <r>
    <x v="1"/>
    <x v="251"/>
    <x v="5"/>
    <x v="1"/>
    <x v="1"/>
    <x v="1"/>
    <x v="0"/>
    <x v="1"/>
    <n v="5.6067524000000001E-2"/>
    <n v="15.1"/>
    <n v="139.84960000000001"/>
    <n v="4.0999999999999996"/>
  </r>
  <r>
    <x v="1"/>
    <x v="1021"/>
    <x v="5"/>
    <x v="1"/>
    <x v="1"/>
    <x v="1"/>
    <x v="0"/>
    <x v="1"/>
    <n v="6.1434045E-2"/>
    <n v="15.25"/>
    <n v="130.99680000000001"/>
    <n v="4.0999999999999996"/>
  </r>
  <r>
    <x v="1"/>
    <x v="21"/>
    <x v="10"/>
    <x v="1"/>
    <x v="1"/>
    <x v="1"/>
    <x v="0"/>
    <x v="1"/>
    <n v="2.7157955000000001E-2"/>
    <n v="10.895"/>
    <n v="50.266599999999997"/>
    <n v="4.0999999999999996"/>
  </r>
  <r>
    <x v="1"/>
    <x v="255"/>
    <x v="6"/>
    <x v="1"/>
    <x v="1"/>
    <x v="1"/>
    <x v="0"/>
    <x v="1"/>
    <n v="0.10833090200000001"/>
    <n v="9.1950000000000003"/>
    <n v="183.6634"/>
    <n v="4.0999999999999996"/>
  </r>
  <r>
    <x v="1"/>
    <x v="544"/>
    <x v="6"/>
    <x v="1"/>
    <x v="1"/>
    <x v="1"/>
    <x v="0"/>
    <x v="1"/>
    <n v="0.139985583"/>
    <n v="16.850000000000001"/>
    <n v="145.27600000000001"/>
    <n v="4.0999999999999996"/>
  </r>
  <r>
    <x v="1"/>
    <x v="996"/>
    <x v="4"/>
    <x v="1"/>
    <x v="1"/>
    <x v="1"/>
    <x v="0"/>
    <x v="1"/>
    <n v="2.3673342E-2"/>
    <n v="16.100000000000001"/>
    <n v="189.08459999999999"/>
    <n v="4.0999999999999996"/>
  </r>
  <r>
    <x v="1"/>
    <x v="1381"/>
    <x v="15"/>
    <x v="1"/>
    <x v="1"/>
    <x v="1"/>
    <x v="0"/>
    <x v="1"/>
    <n v="1.7979144999999998E-2"/>
    <n v="18"/>
    <n v="178.36859999999999"/>
    <n v="4.0999999999999996"/>
  </r>
  <r>
    <x v="0"/>
    <x v="1070"/>
    <x v="13"/>
    <x v="1"/>
    <x v="1"/>
    <x v="1"/>
    <x v="0"/>
    <x v="1"/>
    <n v="0.13403699999999999"/>
    <n v="4.88"/>
    <n v="53.329799999999999"/>
    <n v="4.0999999999999996"/>
  </r>
  <r>
    <x v="0"/>
    <x v="370"/>
    <x v="13"/>
    <x v="1"/>
    <x v="1"/>
    <x v="1"/>
    <x v="0"/>
    <x v="1"/>
    <n v="4.1942549000000003E-2"/>
    <n v="5.26"/>
    <n v="165.48679999999999"/>
    <n v="4.0999999999999996"/>
  </r>
  <r>
    <x v="0"/>
    <x v="382"/>
    <x v="13"/>
    <x v="1"/>
    <x v="1"/>
    <x v="1"/>
    <x v="0"/>
    <x v="1"/>
    <n v="0.16220551599999999"/>
    <n v="7.8550000000000004"/>
    <n v="36.284799999999997"/>
    <n v="4.0999999999999996"/>
  </r>
  <r>
    <x v="0"/>
    <x v="1283"/>
    <x v="13"/>
    <x v="1"/>
    <x v="1"/>
    <x v="1"/>
    <x v="0"/>
    <x v="1"/>
    <n v="6.2477955000000002E-2"/>
    <n v="20.85"/>
    <n v="87.251400000000004"/>
    <n v="4.0999999999999996"/>
  </r>
  <r>
    <x v="0"/>
    <x v="1089"/>
    <x v="8"/>
    <x v="1"/>
    <x v="1"/>
    <x v="1"/>
    <x v="0"/>
    <x v="1"/>
    <n v="2.9492017999999998E-2"/>
    <n v="5.94"/>
    <n v="188.0556"/>
    <n v="4.0999999999999996"/>
  </r>
  <r>
    <x v="0"/>
    <x v="1107"/>
    <x v="3"/>
    <x v="1"/>
    <x v="1"/>
    <x v="1"/>
    <x v="0"/>
    <x v="1"/>
    <n v="0.17097715499999999"/>
    <n v="11.8"/>
    <n v="117.0834"/>
    <n v="4.0999999999999996"/>
  </r>
  <r>
    <x v="0"/>
    <x v="1367"/>
    <x v="2"/>
    <x v="1"/>
    <x v="1"/>
    <x v="1"/>
    <x v="0"/>
    <x v="1"/>
    <n v="3.5986209999999998E-2"/>
    <n v="6.8650000000000002"/>
    <n v="244.14859999999999"/>
    <n v="4.0999999999999996"/>
  </r>
  <r>
    <x v="0"/>
    <x v="139"/>
    <x v="2"/>
    <x v="1"/>
    <x v="1"/>
    <x v="1"/>
    <x v="0"/>
    <x v="1"/>
    <n v="4.7312559999999997E-2"/>
    <n v="9.1950000000000003"/>
    <n v="50.766599999999997"/>
    <n v="4.0999999999999996"/>
  </r>
  <r>
    <x v="0"/>
    <x v="913"/>
    <x v="0"/>
    <x v="1"/>
    <x v="1"/>
    <x v="1"/>
    <x v="0"/>
    <x v="1"/>
    <n v="5.8663726999999999E-2"/>
    <n v="12.15"/>
    <n v="164.15520000000001"/>
    <n v="4.0999999999999996"/>
  </r>
  <r>
    <x v="0"/>
    <x v="440"/>
    <x v="7"/>
    <x v="1"/>
    <x v="1"/>
    <x v="1"/>
    <x v="0"/>
    <x v="1"/>
    <n v="3.7033222999999997E-2"/>
    <n v="10.395"/>
    <n v="227.93520000000001"/>
    <n v="4.0999999999999996"/>
  </r>
  <r>
    <x v="0"/>
    <x v="1112"/>
    <x v="7"/>
    <x v="1"/>
    <x v="1"/>
    <x v="1"/>
    <x v="0"/>
    <x v="1"/>
    <n v="9.6491904000000003E-2"/>
    <n v="15.1"/>
    <n v="134.49420000000001"/>
    <n v="4.0999999999999996"/>
  </r>
  <r>
    <x v="0"/>
    <x v="600"/>
    <x v="6"/>
    <x v="1"/>
    <x v="1"/>
    <x v="1"/>
    <x v="0"/>
    <x v="1"/>
    <n v="0.13003120700000001"/>
    <n v="5.0949999999999998"/>
    <n v="142.4838"/>
    <n v="4.0999999999999996"/>
  </r>
  <r>
    <x v="0"/>
    <x v="762"/>
    <x v="6"/>
    <x v="1"/>
    <x v="1"/>
    <x v="1"/>
    <x v="0"/>
    <x v="1"/>
    <n v="0.14997485799999999"/>
    <n v="13.35"/>
    <n v="179.76599999999999"/>
    <n v="4.0999999999999996"/>
  </r>
  <r>
    <x v="0"/>
    <x v="522"/>
    <x v="6"/>
    <x v="1"/>
    <x v="1"/>
    <x v="1"/>
    <x v="0"/>
    <x v="1"/>
    <n v="0"/>
    <n v="15.5"/>
    <n v="147.24180000000001"/>
    <n v="4.0999999999999996"/>
  </r>
  <r>
    <x v="0"/>
    <x v="1153"/>
    <x v="6"/>
    <x v="1"/>
    <x v="1"/>
    <x v="1"/>
    <x v="0"/>
    <x v="1"/>
    <n v="3.9381632999999999E-2"/>
    <n v="17.600000000000001"/>
    <n v="98.040999999999997"/>
    <n v="4.0999999999999996"/>
  </r>
  <r>
    <x v="0"/>
    <x v="1382"/>
    <x v="15"/>
    <x v="1"/>
    <x v="1"/>
    <x v="1"/>
    <x v="0"/>
    <x v="1"/>
    <n v="4.8883853999999997E-2"/>
    <n v="9.5"/>
    <n v="185.78980000000001"/>
    <n v="4.0999999999999996"/>
  </r>
  <r>
    <x v="1"/>
    <x v="1063"/>
    <x v="0"/>
    <x v="7"/>
    <x v="7"/>
    <x v="1"/>
    <x v="0"/>
    <x v="3"/>
    <n v="4.8980155999999997E-2"/>
    <m/>
    <n v="148.70500000000001"/>
    <n v="4.0999999999999996"/>
  </r>
  <r>
    <x v="1"/>
    <x v="946"/>
    <x v="5"/>
    <x v="7"/>
    <x v="7"/>
    <x v="1"/>
    <x v="0"/>
    <x v="3"/>
    <n v="2.6058181E-2"/>
    <m/>
    <n v="121.9098"/>
    <n v="4.0999999999999996"/>
  </r>
  <r>
    <x v="1"/>
    <x v="461"/>
    <x v="7"/>
    <x v="7"/>
    <x v="7"/>
    <x v="1"/>
    <x v="0"/>
    <x v="3"/>
    <n v="1.2656359000000001E-2"/>
    <m/>
    <n v="37.882199999999997"/>
    <n v="4.0999999999999996"/>
  </r>
  <r>
    <x v="1"/>
    <x v="1191"/>
    <x v="7"/>
    <x v="7"/>
    <x v="7"/>
    <x v="1"/>
    <x v="0"/>
    <x v="3"/>
    <n v="5.7809959000000001E-2"/>
    <m/>
    <n v="156.23140000000001"/>
    <n v="4.0999999999999996"/>
  </r>
  <r>
    <x v="1"/>
    <x v="1172"/>
    <x v="3"/>
    <x v="7"/>
    <x v="7"/>
    <x v="1"/>
    <x v="0"/>
    <x v="3"/>
    <n v="1.3199737E-2"/>
    <m/>
    <n v="108.9254"/>
    <n v="4.0999999999999996"/>
  </r>
  <r>
    <x v="1"/>
    <x v="1252"/>
    <x v="3"/>
    <x v="7"/>
    <x v="7"/>
    <x v="1"/>
    <x v="0"/>
    <x v="3"/>
    <n v="2.110482E-2"/>
    <m/>
    <n v="217.08240000000001"/>
    <n v="4.0999999999999996"/>
  </r>
  <r>
    <x v="1"/>
    <x v="1026"/>
    <x v="3"/>
    <x v="7"/>
    <x v="7"/>
    <x v="1"/>
    <x v="0"/>
    <x v="3"/>
    <n v="3.1946637999999999E-2"/>
    <m/>
    <n v="51.6008"/>
    <n v="4.0999999999999996"/>
  </r>
  <r>
    <x v="1"/>
    <x v="53"/>
    <x v="2"/>
    <x v="7"/>
    <x v="7"/>
    <x v="1"/>
    <x v="0"/>
    <x v="3"/>
    <n v="8.5715272999999995E-2"/>
    <m/>
    <n v="146.60759999999999"/>
    <n v="4.0999999999999996"/>
  </r>
  <r>
    <x v="1"/>
    <x v="58"/>
    <x v="0"/>
    <x v="7"/>
    <x v="7"/>
    <x v="1"/>
    <x v="0"/>
    <x v="3"/>
    <n v="4.1194986000000003E-2"/>
    <m/>
    <n v="39.116399999999999"/>
    <n v="4.0999999999999996"/>
  </r>
  <r>
    <x v="1"/>
    <x v="57"/>
    <x v="0"/>
    <x v="7"/>
    <x v="7"/>
    <x v="1"/>
    <x v="0"/>
    <x v="3"/>
    <n v="3.1131454999999999E-2"/>
    <m/>
    <n v="111.0228"/>
    <n v="4.0999999999999996"/>
  </r>
  <r>
    <x v="1"/>
    <x v="1383"/>
    <x v="9"/>
    <x v="7"/>
    <x v="7"/>
    <x v="1"/>
    <x v="0"/>
    <x v="3"/>
    <n v="7.0103424999999997E-2"/>
    <m/>
    <n v="179.43440000000001"/>
    <n v="4.0999999999999996"/>
  </r>
  <r>
    <x v="1"/>
    <x v="562"/>
    <x v="1"/>
    <x v="7"/>
    <x v="7"/>
    <x v="1"/>
    <x v="0"/>
    <x v="3"/>
    <n v="8.1933378000000001E-2"/>
    <m/>
    <n v="161.49199999999999"/>
    <n v="4.0999999999999996"/>
  </r>
  <r>
    <x v="1"/>
    <x v="246"/>
    <x v="1"/>
    <x v="7"/>
    <x v="7"/>
    <x v="1"/>
    <x v="0"/>
    <x v="3"/>
    <n v="9.2433518000000006E-2"/>
    <m/>
    <n v="101.6674"/>
    <n v="4.0999999999999996"/>
  </r>
  <r>
    <x v="1"/>
    <x v="772"/>
    <x v="5"/>
    <x v="7"/>
    <x v="7"/>
    <x v="1"/>
    <x v="0"/>
    <x v="3"/>
    <n v="8.9858446999999994E-2"/>
    <m/>
    <n v="84.588200000000001"/>
    <n v="4.0999999999999996"/>
  </r>
  <r>
    <x v="1"/>
    <x v="1278"/>
    <x v="5"/>
    <x v="7"/>
    <x v="7"/>
    <x v="1"/>
    <x v="0"/>
    <x v="3"/>
    <n v="5.0692385999999999E-2"/>
    <m/>
    <n v="125.6678"/>
    <n v="4.0999999999999996"/>
  </r>
  <r>
    <x v="1"/>
    <x v="1346"/>
    <x v="5"/>
    <x v="7"/>
    <x v="7"/>
    <x v="1"/>
    <x v="0"/>
    <x v="3"/>
    <n v="2.0388413000000001E-2"/>
    <m/>
    <n v="44.411200000000001"/>
    <n v="4.0999999999999996"/>
  </r>
  <r>
    <x v="1"/>
    <x v="1065"/>
    <x v="5"/>
    <x v="7"/>
    <x v="7"/>
    <x v="1"/>
    <x v="0"/>
    <x v="3"/>
    <n v="3.1583053E-2"/>
    <m/>
    <n v="260.99099999999999"/>
    <n v="4.0999999999999996"/>
  </r>
  <r>
    <x v="1"/>
    <x v="930"/>
    <x v="7"/>
    <x v="7"/>
    <x v="7"/>
    <x v="1"/>
    <x v="0"/>
    <x v="3"/>
    <n v="7.9243005000000005E-2"/>
    <m/>
    <n v="65.882599999999996"/>
    <n v="4.0999999999999996"/>
  </r>
  <r>
    <x v="1"/>
    <x v="739"/>
    <x v="10"/>
    <x v="7"/>
    <x v="7"/>
    <x v="1"/>
    <x v="0"/>
    <x v="3"/>
    <n v="0.119698523"/>
    <m/>
    <n v="143.047"/>
    <n v="4.0999999999999996"/>
  </r>
  <r>
    <x v="1"/>
    <x v="1269"/>
    <x v="10"/>
    <x v="7"/>
    <x v="7"/>
    <x v="1"/>
    <x v="0"/>
    <x v="3"/>
    <n v="9.0596378000000005E-2"/>
    <m/>
    <n v="106.6938"/>
    <n v="4.0999999999999996"/>
  </r>
  <r>
    <x v="1"/>
    <x v="1384"/>
    <x v="14"/>
    <x v="7"/>
    <x v="7"/>
    <x v="1"/>
    <x v="0"/>
    <x v="3"/>
    <n v="5.5806016E-2"/>
    <m/>
    <n v="52.498199999999997"/>
    <n v="4.0999999999999996"/>
  </r>
  <r>
    <x v="1"/>
    <x v="529"/>
    <x v="6"/>
    <x v="7"/>
    <x v="7"/>
    <x v="1"/>
    <x v="0"/>
    <x v="3"/>
    <n v="0.11155438099999999"/>
    <m/>
    <n v="59.822000000000003"/>
    <n v="4.0999999999999996"/>
  </r>
  <r>
    <x v="1"/>
    <x v="1216"/>
    <x v="6"/>
    <x v="7"/>
    <x v="7"/>
    <x v="1"/>
    <x v="0"/>
    <x v="3"/>
    <n v="3.8822077000000003E-2"/>
    <m/>
    <n v="147.74180000000001"/>
    <n v="4.0999999999999996"/>
  </r>
  <r>
    <x v="1"/>
    <x v="1359"/>
    <x v="4"/>
    <x v="7"/>
    <x v="7"/>
    <x v="1"/>
    <x v="0"/>
    <x v="3"/>
    <n v="0"/>
    <m/>
    <n v="87.388199999999998"/>
    <n v="4.0999999999999996"/>
  </r>
  <r>
    <x v="1"/>
    <x v="517"/>
    <x v="4"/>
    <x v="7"/>
    <x v="7"/>
    <x v="1"/>
    <x v="0"/>
    <x v="3"/>
    <n v="0"/>
    <m/>
    <n v="89.414599999999993"/>
    <n v="4.0999999999999996"/>
  </r>
  <r>
    <x v="1"/>
    <x v="1385"/>
    <x v="4"/>
    <x v="7"/>
    <x v="7"/>
    <x v="1"/>
    <x v="0"/>
    <x v="3"/>
    <n v="1.4484581999999999E-2"/>
    <m/>
    <n v="143.9102"/>
    <n v="4.0999999999999996"/>
  </r>
  <r>
    <x v="1"/>
    <x v="1386"/>
    <x v="15"/>
    <x v="7"/>
    <x v="7"/>
    <x v="1"/>
    <x v="0"/>
    <x v="3"/>
    <n v="2.573918E-2"/>
    <m/>
    <n v="120.744"/>
    <n v="4.0999999999999996"/>
  </r>
  <r>
    <x v="0"/>
    <x v="833"/>
    <x v="13"/>
    <x v="7"/>
    <x v="7"/>
    <x v="1"/>
    <x v="0"/>
    <x v="3"/>
    <n v="0.121043709"/>
    <m/>
    <n v="59.421999999999997"/>
    <n v="4.0999999999999996"/>
  </r>
  <r>
    <x v="0"/>
    <x v="682"/>
    <x v="3"/>
    <x v="7"/>
    <x v="7"/>
    <x v="1"/>
    <x v="0"/>
    <x v="3"/>
    <n v="0"/>
    <m/>
    <n v="91.848799999999997"/>
    <n v="4.0999999999999996"/>
  </r>
  <r>
    <x v="0"/>
    <x v="1297"/>
    <x v="3"/>
    <x v="7"/>
    <x v="7"/>
    <x v="1"/>
    <x v="0"/>
    <x v="3"/>
    <n v="8.4354712999999998E-2"/>
    <m/>
    <n v="215.52180000000001"/>
    <n v="4.0999999999999996"/>
  </r>
  <r>
    <x v="0"/>
    <x v="463"/>
    <x v="11"/>
    <x v="7"/>
    <x v="7"/>
    <x v="1"/>
    <x v="0"/>
    <x v="3"/>
    <n v="2.0470200000000001E-2"/>
    <m/>
    <n v="88.254000000000005"/>
    <n v="4.0999999999999996"/>
  </r>
  <r>
    <x v="0"/>
    <x v="407"/>
    <x v="11"/>
    <x v="7"/>
    <x v="7"/>
    <x v="1"/>
    <x v="0"/>
    <x v="3"/>
    <n v="3.7516861999999998E-2"/>
    <m/>
    <n v="124.3704"/>
    <n v="4.0999999999999996"/>
  </r>
  <r>
    <x v="0"/>
    <x v="1387"/>
    <x v="2"/>
    <x v="7"/>
    <x v="7"/>
    <x v="1"/>
    <x v="0"/>
    <x v="3"/>
    <n v="4.7570400999999998E-2"/>
    <m/>
    <n v="125.7362"/>
    <n v="4.0999999999999996"/>
  </r>
  <r>
    <x v="0"/>
    <x v="385"/>
    <x v="2"/>
    <x v="7"/>
    <x v="7"/>
    <x v="1"/>
    <x v="0"/>
    <x v="3"/>
    <n v="1.4018839999999999E-2"/>
    <m/>
    <n v="178.1344"/>
    <n v="4.0999999999999996"/>
  </r>
  <r>
    <x v="0"/>
    <x v="503"/>
    <x v="2"/>
    <x v="7"/>
    <x v="7"/>
    <x v="1"/>
    <x v="0"/>
    <x v="3"/>
    <n v="3.5853059E-2"/>
    <m/>
    <n v="176.87119999999999"/>
    <n v="4.0999999999999996"/>
  </r>
  <r>
    <x v="0"/>
    <x v="1047"/>
    <x v="2"/>
    <x v="7"/>
    <x v="7"/>
    <x v="1"/>
    <x v="0"/>
    <x v="3"/>
    <n v="8.2002559000000003E-2"/>
    <m/>
    <n v="59.258800000000001"/>
    <n v="4.0999999999999996"/>
  </r>
  <r>
    <x v="0"/>
    <x v="1110"/>
    <x v="0"/>
    <x v="7"/>
    <x v="7"/>
    <x v="1"/>
    <x v="0"/>
    <x v="3"/>
    <n v="5.6713055999999998E-2"/>
    <m/>
    <n v="223.80879999999999"/>
    <n v="4.0999999999999996"/>
  </r>
  <r>
    <x v="0"/>
    <x v="716"/>
    <x v="0"/>
    <x v="7"/>
    <x v="7"/>
    <x v="1"/>
    <x v="0"/>
    <x v="3"/>
    <n v="0"/>
    <m/>
    <n v="188.25559999999999"/>
    <n v="4.0999999999999996"/>
  </r>
  <r>
    <x v="0"/>
    <x v="1260"/>
    <x v="0"/>
    <x v="7"/>
    <x v="7"/>
    <x v="1"/>
    <x v="0"/>
    <x v="3"/>
    <n v="5.9438787E-2"/>
    <m/>
    <n v="130.99680000000001"/>
    <n v="4.0999999999999996"/>
  </r>
  <r>
    <x v="0"/>
    <x v="961"/>
    <x v="0"/>
    <x v="7"/>
    <x v="7"/>
    <x v="1"/>
    <x v="0"/>
    <x v="3"/>
    <n v="5.8542509E-2"/>
    <m/>
    <n v="168.6448"/>
    <n v="4.0999999999999996"/>
  </r>
  <r>
    <x v="0"/>
    <x v="838"/>
    <x v="6"/>
    <x v="7"/>
    <x v="7"/>
    <x v="1"/>
    <x v="0"/>
    <x v="3"/>
    <n v="3.7388493000000002E-2"/>
    <m/>
    <n v="107.8254"/>
    <n v="4.0999999999999996"/>
  </r>
  <r>
    <x v="0"/>
    <x v="211"/>
    <x v="6"/>
    <x v="7"/>
    <x v="7"/>
    <x v="1"/>
    <x v="0"/>
    <x v="3"/>
    <n v="1.1072421000000001E-2"/>
    <m/>
    <n v="85.353999999999999"/>
    <n v="4.0999999999999996"/>
  </r>
  <r>
    <x v="0"/>
    <x v="911"/>
    <x v="4"/>
    <x v="7"/>
    <x v="7"/>
    <x v="1"/>
    <x v="0"/>
    <x v="3"/>
    <n v="7.6798609000000004E-2"/>
    <m/>
    <n v="231.89580000000001"/>
    <n v="4.0999999999999996"/>
  </r>
  <r>
    <x v="0"/>
    <x v="1388"/>
    <x v="15"/>
    <x v="7"/>
    <x v="7"/>
    <x v="1"/>
    <x v="0"/>
    <x v="3"/>
    <n v="0"/>
    <m/>
    <n v="59.8904"/>
    <n v="4.0999999999999996"/>
  </r>
  <r>
    <x v="1"/>
    <x v="299"/>
    <x v="0"/>
    <x v="7"/>
    <x v="7"/>
    <x v="1"/>
    <x v="0"/>
    <x v="3"/>
    <n v="6.9851682999999998E-2"/>
    <m/>
    <n v="110.99120000000001"/>
    <n v="4.0999999999999996"/>
  </r>
  <r>
    <x v="1"/>
    <x v="574"/>
    <x v="6"/>
    <x v="7"/>
    <x v="7"/>
    <x v="1"/>
    <x v="0"/>
    <x v="3"/>
    <n v="0.12746985699999999"/>
    <m/>
    <n v="107.76220000000001"/>
    <n v="4"/>
  </r>
  <r>
    <x v="1"/>
    <x v="36"/>
    <x v="0"/>
    <x v="0"/>
    <x v="0"/>
    <x v="0"/>
    <x v="0"/>
    <x v="0"/>
    <n v="0"/>
    <n v="11.8"/>
    <n v="45.540199999999999"/>
    <n v="4"/>
  </r>
  <r>
    <x v="0"/>
    <x v="380"/>
    <x v="12"/>
    <x v="2"/>
    <x v="2"/>
    <x v="0"/>
    <x v="1"/>
    <x v="0"/>
    <n v="6.9088961000000004E-2"/>
    <n v="9"/>
    <n v="56.361400000000003"/>
    <n v="4"/>
  </r>
  <r>
    <x v="1"/>
    <x v="899"/>
    <x v="9"/>
    <x v="3"/>
    <x v="3"/>
    <x v="1"/>
    <x v="2"/>
    <x v="0"/>
    <n v="1.9356132000000002E-2"/>
    <n v="11.65"/>
    <n v="39.116399999999999"/>
    <n v="4"/>
  </r>
  <r>
    <x v="1"/>
    <x v="50"/>
    <x v="3"/>
    <x v="4"/>
    <x v="4"/>
    <x v="2"/>
    <x v="1"/>
    <x v="0"/>
    <n v="2.5879577000000001E-2"/>
    <n v="10"/>
    <n v="265.2226"/>
    <n v="4"/>
  </r>
  <r>
    <x v="0"/>
    <x v="1389"/>
    <x v="3"/>
    <x v="3"/>
    <x v="3"/>
    <x v="1"/>
    <x v="2"/>
    <x v="0"/>
    <n v="2.8696932000000001E-2"/>
    <n v="9.8949999999999996"/>
    <n v="117.0492"/>
    <n v="4"/>
  </r>
  <r>
    <x v="1"/>
    <x v="1180"/>
    <x v="0"/>
    <x v="5"/>
    <x v="5"/>
    <x v="2"/>
    <x v="1"/>
    <x v="0"/>
    <n v="6.5041581000000001E-2"/>
    <n v="10.895"/>
    <n v="196.3794"/>
    <n v="4"/>
  </r>
  <r>
    <x v="0"/>
    <x v="1390"/>
    <x v="7"/>
    <x v="4"/>
    <x v="4"/>
    <x v="2"/>
    <x v="1"/>
    <x v="0"/>
    <n v="4.0071131000000003E-2"/>
    <n v="7.97"/>
    <n v="87.351399999999998"/>
    <n v="4"/>
  </r>
  <r>
    <x v="0"/>
    <x v="290"/>
    <x v="2"/>
    <x v="7"/>
    <x v="9"/>
    <x v="0"/>
    <x v="1"/>
    <x v="2"/>
    <n v="0.15028599000000001"/>
    <m/>
    <n v="51.069200000000002"/>
    <n v="4"/>
  </r>
  <r>
    <x v="0"/>
    <x v="1002"/>
    <x v="11"/>
    <x v="4"/>
    <x v="4"/>
    <x v="2"/>
    <x v="1"/>
    <x v="0"/>
    <n v="7.8946454999999999E-2"/>
    <n v="13.65"/>
    <n v="186.024"/>
    <n v="4"/>
  </r>
  <r>
    <x v="0"/>
    <x v="270"/>
    <x v="6"/>
    <x v="2"/>
    <x v="2"/>
    <x v="0"/>
    <x v="1"/>
    <x v="0"/>
    <n v="0.105296072"/>
    <n v="15.6"/>
    <n v="170.1764"/>
    <n v="4"/>
  </r>
  <r>
    <x v="1"/>
    <x v="54"/>
    <x v="2"/>
    <x v="7"/>
    <x v="9"/>
    <x v="0"/>
    <x v="1"/>
    <x v="2"/>
    <n v="9.7145949999999995E-3"/>
    <m/>
    <n v="120.0414"/>
    <n v="4"/>
  </r>
  <r>
    <x v="0"/>
    <x v="716"/>
    <x v="0"/>
    <x v="2"/>
    <x v="2"/>
    <x v="0"/>
    <x v="1"/>
    <x v="0"/>
    <n v="7.4627201000000004E-2"/>
    <n v="8.75"/>
    <n v="187.85560000000001"/>
    <n v="4"/>
  </r>
  <r>
    <x v="1"/>
    <x v="1193"/>
    <x v="4"/>
    <x v="3"/>
    <x v="3"/>
    <x v="1"/>
    <x v="2"/>
    <x v="0"/>
    <n v="3.5913805E-2"/>
    <n v="14.15"/>
    <n v="41.413800000000002"/>
    <n v="4"/>
  </r>
  <r>
    <x v="0"/>
    <x v="1194"/>
    <x v="8"/>
    <x v="4"/>
    <x v="4"/>
    <x v="2"/>
    <x v="1"/>
    <x v="0"/>
    <n v="0"/>
    <n v="9.1"/>
    <n v="173.2054"/>
    <n v="4"/>
  </r>
  <r>
    <x v="1"/>
    <x v="1252"/>
    <x v="3"/>
    <x v="5"/>
    <x v="5"/>
    <x v="2"/>
    <x v="1"/>
    <x v="0"/>
    <n v="2.1327477000000001E-2"/>
    <n v="15.2"/>
    <n v="216.88239999999999"/>
    <n v="4"/>
  </r>
  <r>
    <x v="1"/>
    <x v="1145"/>
    <x v="10"/>
    <x v="8"/>
    <x v="8"/>
    <x v="2"/>
    <x v="1"/>
    <x v="0"/>
    <n v="1.9471688000000001E-2"/>
    <n v="14.5"/>
    <n v="164.821"/>
    <n v="4"/>
  </r>
  <r>
    <x v="1"/>
    <x v="482"/>
    <x v="13"/>
    <x v="4"/>
    <x v="4"/>
    <x v="2"/>
    <x v="1"/>
    <x v="0"/>
    <n v="0.17657303499999999"/>
    <n v="11.1"/>
    <n v="157.46039999999999"/>
    <n v="4"/>
  </r>
  <r>
    <x v="0"/>
    <x v="706"/>
    <x v="13"/>
    <x v="6"/>
    <x v="6"/>
    <x v="1"/>
    <x v="1"/>
    <x v="2"/>
    <n v="4.2464962000000002E-2"/>
    <n v="15.5"/>
    <n v="81.593400000000003"/>
    <n v="4"/>
  </r>
  <r>
    <x v="1"/>
    <x v="1018"/>
    <x v="9"/>
    <x v="7"/>
    <x v="7"/>
    <x v="1"/>
    <x v="0"/>
    <x v="3"/>
    <n v="4.357366E-2"/>
    <m/>
    <n v="192.88460000000001"/>
    <n v="4"/>
  </r>
  <r>
    <x v="1"/>
    <x v="878"/>
    <x v="3"/>
    <x v="3"/>
    <x v="3"/>
    <x v="1"/>
    <x v="2"/>
    <x v="0"/>
    <n v="3.3946163000000001E-2"/>
    <n v="12"/>
    <n v="179.39760000000001"/>
    <n v="4"/>
  </r>
  <r>
    <x v="1"/>
    <x v="1391"/>
    <x v="2"/>
    <x v="7"/>
    <x v="9"/>
    <x v="0"/>
    <x v="1"/>
    <x v="2"/>
    <n v="0.148392623"/>
    <m/>
    <n v="41.579599999999999"/>
    <n v="4"/>
  </r>
  <r>
    <x v="0"/>
    <x v="1312"/>
    <x v="2"/>
    <x v="2"/>
    <x v="2"/>
    <x v="0"/>
    <x v="1"/>
    <x v="0"/>
    <n v="5.7827100999999999E-2"/>
    <n v="8.9849999999999994"/>
    <n v="128.83099999999999"/>
    <n v="4"/>
  </r>
  <r>
    <x v="1"/>
    <x v="679"/>
    <x v="2"/>
    <x v="7"/>
    <x v="9"/>
    <x v="0"/>
    <x v="1"/>
    <x v="2"/>
    <n v="0.20469999999999999"/>
    <m/>
    <n v="76.867000000000004"/>
    <n v="4"/>
  </r>
  <r>
    <x v="1"/>
    <x v="343"/>
    <x v="4"/>
    <x v="2"/>
    <x v="2"/>
    <x v="0"/>
    <x v="1"/>
    <x v="0"/>
    <n v="3.4452948999999997E-2"/>
    <n v="7.97"/>
    <n v="174.04220000000001"/>
    <n v="4"/>
  </r>
  <r>
    <x v="0"/>
    <x v="226"/>
    <x v="7"/>
    <x v="7"/>
    <x v="7"/>
    <x v="1"/>
    <x v="0"/>
    <x v="3"/>
    <n v="6.5203102999999998E-2"/>
    <m/>
    <n v="166.08160000000001"/>
    <n v="4"/>
  </r>
  <r>
    <x v="0"/>
    <x v="352"/>
    <x v="7"/>
    <x v="3"/>
    <x v="3"/>
    <x v="1"/>
    <x v="2"/>
    <x v="0"/>
    <n v="4.1947547000000002E-2"/>
    <n v="6.7850000000000001"/>
    <n v="41.211199999999998"/>
    <n v="4"/>
  </r>
  <r>
    <x v="1"/>
    <x v="488"/>
    <x v="3"/>
    <x v="1"/>
    <x v="1"/>
    <x v="1"/>
    <x v="0"/>
    <x v="1"/>
    <n v="8.2888496000000006E-2"/>
    <n v="19.5"/>
    <n v="178.6002"/>
    <n v="4"/>
  </r>
  <r>
    <x v="0"/>
    <x v="1206"/>
    <x v="2"/>
    <x v="5"/>
    <x v="5"/>
    <x v="2"/>
    <x v="1"/>
    <x v="0"/>
    <n v="4.6350909000000003E-2"/>
    <n v="6.6349999999999998"/>
    <n v="37.450600000000001"/>
    <n v="4"/>
  </r>
  <r>
    <x v="0"/>
    <x v="791"/>
    <x v="6"/>
    <x v="0"/>
    <x v="0"/>
    <x v="0"/>
    <x v="0"/>
    <x v="0"/>
    <n v="5.6960813999999999E-2"/>
    <n v="13.8"/>
    <n v="230.0984"/>
    <n v="4"/>
  </r>
  <r>
    <x v="1"/>
    <x v="100"/>
    <x v="1"/>
    <x v="2"/>
    <x v="2"/>
    <x v="0"/>
    <x v="1"/>
    <x v="0"/>
    <n v="1.7719276999999999E-2"/>
    <n v="19"/>
    <n v="211.02440000000001"/>
    <n v="4"/>
  </r>
  <r>
    <x v="1"/>
    <x v="596"/>
    <x v="15"/>
    <x v="3"/>
    <x v="3"/>
    <x v="1"/>
    <x v="2"/>
    <x v="0"/>
    <n v="6.0797392999999998E-2"/>
    <n v="16"/>
    <n v="223.84039999999999"/>
    <n v="4"/>
  </r>
  <r>
    <x v="1"/>
    <x v="1392"/>
    <x v="0"/>
    <x v="8"/>
    <x v="8"/>
    <x v="2"/>
    <x v="1"/>
    <x v="0"/>
    <n v="2.7310252E-2"/>
    <n v="10.3"/>
    <n v="101.0042"/>
    <n v="4"/>
  </r>
  <r>
    <x v="1"/>
    <x v="121"/>
    <x v="1"/>
    <x v="3"/>
    <x v="3"/>
    <x v="1"/>
    <x v="2"/>
    <x v="0"/>
    <n v="4.4871032999999998E-2"/>
    <n v="15"/>
    <n v="140.38380000000001"/>
    <n v="4"/>
  </r>
  <r>
    <x v="1"/>
    <x v="1237"/>
    <x v="0"/>
    <x v="3"/>
    <x v="3"/>
    <x v="1"/>
    <x v="2"/>
    <x v="0"/>
    <n v="2.9760051999999999E-2"/>
    <n v="8.3249999999999993"/>
    <n v="38.713799999999999"/>
    <n v="4"/>
  </r>
  <r>
    <x v="1"/>
    <x v="568"/>
    <x v="5"/>
    <x v="8"/>
    <x v="8"/>
    <x v="2"/>
    <x v="1"/>
    <x v="0"/>
    <n v="0.11951300199999999"/>
    <n v="8.6950000000000003"/>
    <n v="93.409400000000005"/>
    <n v="4"/>
  </r>
  <r>
    <x v="1"/>
    <x v="858"/>
    <x v="3"/>
    <x v="6"/>
    <x v="6"/>
    <x v="1"/>
    <x v="1"/>
    <x v="2"/>
    <n v="0.115194717"/>
    <n v="21.35"/>
    <n v="258.32780000000002"/>
    <n v="4"/>
  </r>
  <r>
    <x v="1"/>
    <x v="493"/>
    <x v="13"/>
    <x v="7"/>
    <x v="7"/>
    <x v="1"/>
    <x v="0"/>
    <x v="3"/>
    <n v="6.4636203000000003E-2"/>
    <m/>
    <n v="90.080399999999997"/>
    <n v="4"/>
  </r>
  <r>
    <x v="1"/>
    <x v="295"/>
    <x v="11"/>
    <x v="6"/>
    <x v="6"/>
    <x v="1"/>
    <x v="0"/>
    <x v="2"/>
    <n v="0.22899313399999999"/>
    <n v="10.895"/>
    <n v="263.45679999999999"/>
    <n v="4"/>
  </r>
  <r>
    <x v="0"/>
    <x v="1006"/>
    <x v="0"/>
    <x v="5"/>
    <x v="5"/>
    <x v="2"/>
    <x v="0"/>
    <x v="0"/>
    <n v="0.10403514799999999"/>
    <n v="19"/>
    <n v="227.77199999999999"/>
    <n v="4"/>
  </r>
  <r>
    <x v="1"/>
    <x v="573"/>
    <x v="0"/>
    <x v="2"/>
    <x v="2"/>
    <x v="0"/>
    <x v="1"/>
    <x v="0"/>
    <n v="0"/>
    <n v="16.600000000000001"/>
    <n v="173.37379999999999"/>
    <n v="4"/>
  </r>
  <r>
    <x v="1"/>
    <x v="323"/>
    <x v="2"/>
    <x v="3"/>
    <x v="3"/>
    <x v="1"/>
    <x v="2"/>
    <x v="0"/>
    <n v="4.5818773E-2"/>
    <n v="10"/>
    <n v="138.71799999999999"/>
    <n v="4"/>
  </r>
  <r>
    <x v="0"/>
    <x v="267"/>
    <x v="7"/>
    <x v="0"/>
    <x v="0"/>
    <x v="0"/>
    <x v="0"/>
    <x v="0"/>
    <n v="2.4579431999999998E-2"/>
    <n v="5.63"/>
    <n v="105.3306"/>
    <n v="4"/>
  </r>
  <r>
    <x v="1"/>
    <x v="743"/>
    <x v="2"/>
    <x v="1"/>
    <x v="1"/>
    <x v="1"/>
    <x v="0"/>
    <x v="1"/>
    <n v="1.5523706999999999E-2"/>
    <n v="12.15"/>
    <n v="212.09280000000001"/>
    <n v="4"/>
  </r>
  <r>
    <x v="1"/>
    <x v="1393"/>
    <x v="5"/>
    <x v="8"/>
    <x v="8"/>
    <x v="2"/>
    <x v="1"/>
    <x v="0"/>
    <n v="6.7141355E-2"/>
    <n v="17.100000000000001"/>
    <n v="114.586"/>
    <n v="4"/>
  </r>
  <r>
    <x v="0"/>
    <x v="1349"/>
    <x v="13"/>
    <x v="8"/>
    <x v="8"/>
    <x v="2"/>
    <x v="1"/>
    <x v="0"/>
    <n v="3.4404732E-2"/>
    <n v="14.3"/>
    <n v="98.172600000000003"/>
    <n v="4"/>
  </r>
  <r>
    <x v="1"/>
    <x v="1214"/>
    <x v="5"/>
    <x v="5"/>
    <x v="5"/>
    <x v="2"/>
    <x v="0"/>
    <x v="0"/>
    <n v="1.32043E-2"/>
    <n v="8.18"/>
    <n v="143.81540000000001"/>
    <n v="4"/>
  </r>
  <r>
    <x v="0"/>
    <x v="1127"/>
    <x v="3"/>
    <x v="0"/>
    <x v="0"/>
    <x v="0"/>
    <x v="0"/>
    <x v="0"/>
    <n v="0.134532392"/>
    <n v="8.1"/>
    <n v="39.448"/>
    <n v="4"/>
  </r>
  <r>
    <x v="1"/>
    <x v="1226"/>
    <x v="3"/>
    <x v="1"/>
    <x v="1"/>
    <x v="1"/>
    <x v="0"/>
    <x v="1"/>
    <n v="0.188322664"/>
    <n v="8.3550000000000004"/>
    <n v="148.54179999999999"/>
    <n v="4"/>
  </r>
  <r>
    <x v="0"/>
    <x v="208"/>
    <x v="0"/>
    <x v="2"/>
    <x v="2"/>
    <x v="0"/>
    <x v="1"/>
    <x v="0"/>
    <n v="5.3584207000000002E-2"/>
    <n v="10.1"/>
    <n v="224.40880000000001"/>
    <n v="4"/>
  </r>
  <r>
    <x v="0"/>
    <x v="716"/>
    <x v="0"/>
    <x v="1"/>
    <x v="1"/>
    <x v="1"/>
    <x v="0"/>
    <x v="1"/>
    <n v="7.4931201000000003E-2"/>
    <n v="8.75"/>
    <n v="187.65559999999999"/>
    <n v="4"/>
  </r>
  <r>
    <x v="1"/>
    <x v="490"/>
    <x v="5"/>
    <x v="1"/>
    <x v="1"/>
    <x v="1"/>
    <x v="0"/>
    <x v="1"/>
    <n v="4.1459372000000001E-2"/>
    <n v="19.600000000000001"/>
    <n v="89.651399999999995"/>
    <n v="4"/>
  </r>
  <r>
    <x v="0"/>
    <x v="1394"/>
    <x v="2"/>
    <x v="1"/>
    <x v="1"/>
    <x v="1"/>
    <x v="0"/>
    <x v="1"/>
    <n v="0.10544580100000001"/>
    <n v="5.8449999999999998"/>
    <n v="214.42179999999999"/>
    <n v="4"/>
  </r>
  <r>
    <x v="0"/>
    <x v="1260"/>
    <x v="0"/>
    <x v="1"/>
    <x v="1"/>
    <x v="1"/>
    <x v="0"/>
    <x v="1"/>
    <n v="5.9971330000000003E-2"/>
    <n v="7.17"/>
    <n v="132.1968"/>
    <n v="4"/>
  </r>
  <r>
    <x v="0"/>
    <x v="649"/>
    <x v="11"/>
    <x v="5"/>
    <x v="5"/>
    <x v="2"/>
    <x v="0"/>
    <x v="0"/>
    <n v="7.5595405000000004E-2"/>
    <n v="5.75"/>
    <n v="114.7176"/>
    <n v="4"/>
  </r>
  <r>
    <x v="1"/>
    <x v="246"/>
    <x v="1"/>
    <x v="0"/>
    <x v="0"/>
    <x v="0"/>
    <x v="0"/>
    <x v="0"/>
    <n v="9.3027717999999995E-2"/>
    <n v="5.32"/>
    <n v="101.4674"/>
    <n v="4"/>
  </r>
  <r>
    <x v="1"/>
    <x v="122"/>
    <x v="1"/>
    <x v="5"/>
    <x v="5"/>
    <x v="2"/>
    <x v="0"/>
    <x v="0"/>
    <n v="1.9012261999999999E-2"/>
    <n v="17.600000000000001"/>
    <n v="237.15899999999999"/>
    <n v="4"/>
  </r>
  <r>
    <x v="0"/>
    <x v="205"/>
    <x v="2"/>
    <x v="2"/>
    <x v="2"/>
    <x v="0"/>
    <x v="1"/>
    <x v="0"/>
    <n v="0"/>
    <n v="20"/>
    <n v="127.3678"/>
    <n v="4"/>
  </r>
  <r>
    <x v="0"/>
    <x v="81"/>
    <x v="2"/>
    <x v="7"/>
    <x v="7"/>
    <x v="1"/>
    <x v="0"/>
    <x v="3"/>
    <n v="7.6790921999999998E-2"/>
    <m/>
    <n v="172.11060000000001"/>
    <n v="4"/>
  </r>
  <r>
    <x v="0"/>
    <x v="1129"/>
    <x v="11"/>
    <x v="4"/>
    <x v="4"/>
    <x v="2"/>
    <x v="0"/>
    <x v="0"/>
    <n v="7.2541730999999998E-2"/>
    <n v="12.35"/>
    <n v="48.569200000000002"/>
    <n v="4"/>
  </r>
  <r>
    <x v="0"/>
    <x v="1395"/>
    <x v="7"/>
    <x v="3"/>
    <x v="3"/>
    <x v="1"/>
    <x v="2"/>
    <x v="0"/>
    <n v="1.7536671E-2"/>
    <n v="16"/>
    <n v="45.571800000000003"/>
    <n v="4"/>
  </r>
  <r>
    <x v="1"/>
    <x v="1335"/>
    <x v="5"/>
    <x v="0"/>
    <x v="0"/>
    <x v="0"/>
    <x v="0"/>
    <x v="0"/>
    <n v="3.9329256999999999E-2"/>
    <n v="20.350000000000001"/>
    <n v="127.6678"/>
    <n v="4"/>
  </r>
  <r>
    <x v="0"/>
    <x v="289"/>
    <x v="11"/>
    <x v="8"/>
    <x v="8"/>
    <x v="2"/>
    <x v="1"/>
    <x v="0"/>
    <n v="0"/>
    <n v="18.5"/>
    <n v="144.21019999999999"/>
    <n v="4"/>
  </r>
  <r>
    <x v="1"/>
    <x v="1396"/>
    <x v="1"/>
    <x v="4"/>
    <x v="4"/>
    <x v="2"/>
    <x v="0"/>
    <x v="0"/>
    <n v="5.4751688999999999E-2"/>
    <n v="7.5650000000000004"/>
    <n v="54.792999999999999"/>
    <n v="4"/>
  </r>
  <r>
    <x v="0"/>
    <x v="1160"/>
    <x v="7"/>
    <x v="2"/>
    <x v="2"/>
    <x v="0"/>
    <x v="1"/>
    <x v="0"/>
    <n v="7.6121831000000001E-2"/>
    <n v="17.600000000000001"/>
    <n v="111.72020000000001"/>
    <n v="4"/>
  </r>
  <r>
    <x v="0"/>
    <x v="455"/>
    <x v="6"/>
    <x v="7"/>
    <x v="7"/>
    <x v="1"/>
    <x v="0"/>
    <x v="3"/>
    <n v="7.2524759999999994E-2"/>
    <m/>
    <n v="120.3098"/>
    <n v="4"/>
  </r>
  <r>
    <x v="0"/>
    <x v="200"/>
    <x v="3"/>
    <x v="8"/>
    <x v="8"/>
    <x v="2"/>
    <x v="1"/>
    <x v="0"/>
    <n v="3.2171320000000003E-2"/>
    <n v="5.46"/>
    <n v="184.82400000000001"/>
    <n v="4"/>
  </r>
  <r>
    <x v="1"/>
    <x v="967"/>
    <x v="13"/>
    <x v="7"/>
    <x v="7"/>
    <x v="1"/>
    <x v="0"/>
    <x v="3"/>
    <n v="7.7536540000000001E-2"/>
    <m/>
    <n v="180.86600000000001"/>
    <n v="4"/>
  </r>
  <r>
    <x v="0"/>
    <x v="762"/>
    <x v="6"/>
    <x v="4"/>
    <x v="4"/>
    <x v="2"/>
    <x v="0"/>
    <x v="0"/>
    <n v="0.14966932199999999"/>
    <n v="13.35"/>
    <n v="180.26599999999999"/>
    <n v="4"/>
  </r>
  <r>
    <x v="0"/>
    <x v="209"/>
    <x v="7"/>
    <x v="8"/>
    <x v="8"/>
    <x v="2"/>
    <x v="1"/>
    <x v="0"/>
    <n v="6.1165511999999998E-2"/>
    <n v="5.15"/>
    <n v="125.6388"/>
    <n v="4"/>
  </r>
  <r>
    <x v="0"/>
    <x v="1246"/>
    <x v="0"/>
    <x v="0"/>
    <x v="0"/>
    <x v="0"/>
    <x v="0"/>
    <x v="0"/>
    <n v="0.15628656599999999"/>
    <n v="12.65"/>
    <n v="238.9538"/>
    <n v="4"/>
  </r>
  <r>
    <x v="1"/>
    <x v="252"/>
    <x v="5"/>
    <x v="1"/>
    <x v="1"/>
    <x v="1"/>
    <x v="0"/>
    <x v="1"/>
    <n v="3.3735909000000001E-2"/>
    <n v="15.2"/>
    <n v="110.99120000000001"/>
    <n v="4"/>
  </r>
  <r>
    <x v="0"/>
    <x v="1168"/>
    <x v="13"/>
    <x v="6"/>
    <x v="6"/>
    <x v="1"/>
    <x v="0"/>
    <x v="2"/>
    <n v="0.13769711900000001"/>
    <n v="19.350000000000001"/>
    <n v="47.103400000000001"/>
    <n v="4"/>
  </r>
  <r>
    <x v="1"/>
    <x v="1031"/>
    <x v="0"/>
    <x v="1"/>
    <x v="1"/>
    <x v="1"/>
    <x v="0"/>
    <x v="1"/>
    <n v="0"/>
    <n v="8.1"/>
    <n v="211.89019999999999"/>
    <n v="4"/>
  </r>
  <r>
    <x v="0"/>
    <x v="475"/>
    <x v="2"/>
    <x v="7"/>
    <x v="7"/>
    <x v="1"/>
    <x v="0"/>
    <x v="3"/>
    <n v="6.1955439000000001E-2"/>
    <m/>
    <n v="145.14179999999999"/>
    <n v="4"/>
  </r>
  <r>
    <x v="1"/>
    <x v="56"/>
    <x v="2"/>
    <x v="3"/>
    <x v="3"/>
    <x v="1"/>
    <x v="2"/>
    <x v="0"/>
    <n v="1.6597651000000001E-2"/>
    <n v="19.350000000000001"/>
    <n v="121.5098"/>
    <n v="4"/>
  </r>
  <r>
    <x v="1"/>
    <x v="593"/>
    <x v="6"/>
    <x v="2"/>
    <x v="2"/>
    <x v="0"/>
    <x v="1"/>
    <x v="0"/>
    <n v="0.108710162"/>
    <n v="20.75"/>
    <n v="161.7578"/>
    <n v="4"/>
  </r>
  <r>
    <x v="1"/>
    <x v="749"/>
    <x v="5"/>
    <x v="7"/>
    <x v="7"/>
    <x v="1"/>
    <x v="0"/>
    <x v="3"/>
    <n v="3.9055755999999997E-2"/>
    <m/>
    <n v="152.3366"/>
    <n v="4"/>
  </r>
  <r>
    <x v="1"/>
    <x v="1397"/>
    <x v="13"/>
    <x v="0"/>
    <x v="0"/>
    <x v="0"/>
    <x v="0"/>
    <x v="0"/>
    <n v="3.2924463000000001E-2"/>
    <n v="15.5"/>
    <n v="107.2938"/>
    <n v="4"/>
  </r>
  <r>
    <x v="1"/>
    <x v="614"/>
    <x v="12"/>
    <x v="0"/>
    <x v="0"/>
    <x v="0"/>
    <x v="0"/>
    <x v="0"/>
    <n v="7.2511334999999996E-2"/>
    <n v="8.8949999999999996"/>
    <n v="177.43700000000001"/>
    <n v="4"/>
  </r>
  <r>
    <x v="1"/>
    <x v="114"/>
    <x v="3"/>
    <x v="0"/>
    <x v="0"/>
    <x v="0"/>
    <x v="0"/>
    <x v="0"/>
    <n v="1.0454458999999999E-2"/>
    <n v="6.4249999999999998"/>
    <n v="115.6808"/>
    <n v="4"/>
  </r>
  <r>
    <x v="1"/>
    <x v="1093"/>
    <x v="3"/>
    <x v="0"/>
    <x v="0"/>
    <x v="0"/>
    <x v="0"/>
    <x v="0"/>
    <n v="1.5295536E-2"/>
    <n v="7.4050000000000002"/>
    <n v="89.714600000000004"/>
    <n v="4"/>
  </r>
  <r>
    <x v="1"/>
    <x v="1226"/>
    <x v="3"/>
    <x v="0"/>
    <x v="0"/>
    <x v="0"/>
    <x v="0"/>
    <x v="0"/>
    <n v="0.18785023300000001"/>
    <n v="8.3550000000000004"/>
    <n v="146.54179999999999"/>
    <n v="4"/>
  </r>
  <r>
    <x v="1"/>
    <x v="633"/>
    <x v="11"/>
    <x v="0"/>
    <x v="0"/>
    <x v="0"/>
    <x v="0"/>
    <x v="0"/>
    <n v="5.8437652999999999E-2"/>
    <n v="7.0750000000000002"/>
    <n v="143.0128"/>
    <n v="4"/>
  </r>
  <r>
    <x v="1"/>
    <x v="1370"/>
    <x v="11"/>
    <x v="0"/>
    <x v="0"/>
    <x v="0"/>
    <x v="0"/>
    <x v="0"/>
    <n v="3.8578846E-2"/>
    <n v="11.6"/>
    <n v="56.127200000000002"/>
    <n v="4"/>
  </r>
  <r>
    <x v="1"/>
    <x v="578"/>
    <x v="11"/>
    <x v="0"/>
    <x v="0"/>
    <x v="0"/>
    <x v="0"/>
    <x v="0"/>
    <n v="0.13287684699999999"/>
    <n v="11.85"/>
    <n v="98.072599999999994"/>
    <n v="4"/>
  </r>
  <r>
    <x v="1"/>
    <x v="1341"/>
    <x v="11"/>
    <x v="0"/>
    <x v="0"/>
    <x v="0"/>
    <x v="0"/>
    <x v="0"/>
    <n v="7.5056542000000004E-2"/>
    <n v="13.1"/>
    <n v="76.035399999999996"/>
    <n v="4"/>
  </r>
  <r>
    <x v="1"/>
    <x v="537"/>
    <x v="11"/>
    <x v="0"/>
    <x v="0"/>
    <x v="0"/>
    <x v="0"/>
    <x v="0"/>
    <n v="2.4264569E-2"/>
    <n v="19.600000000000001"/>
    <n v="46.571800000000003"/>
    <n v="4"/>
  </r>
  <r>
    <x v="1"/>
    <x v="487"/>
    <x v="2"/>
    <x v="0"/>
    <x v="0"/>
    <x v="0"/>
    <x v="0"/>
    <x v="0"/>
    <n v="7.1368698999999994E-2"/>
    <n v="10.5"/>
    <n v="121.3098"/>
    <n v="4"/>
  </r>
  <r>
    <x v="1"/>
    <x v="118"/>
    <x v="2"/>
    <x v="0"/>
    <x v="0"/>
    <x v="0"/>
    <x v="0"/>
    <x v="0"/>
    <n v="2.6912667000000001E-2"/>
    <n v="17.5"/>
    <n v="261.291"/>
    <n v="4"/>
  </r>
  <r>
    <x v="1"/>
    <x v="634"/>
    <x v="2"/>
    <x v="0"/>
    <x v="0"/>
    <x v="0"/>
    <x v="0"/>
    <x v="0"/>
    <n v="0.104840884"/>
    <n v="18.7"/>
    <n v="122.10720000000001"/>
    <n v="4"/>
  </r>
  <r>
    <x v="1"/>
    <x v="1374"/>
    <x v="0"/>
    <x v="0"/>
    <x v="0"/>
    <x v="0"/>
    <x v="0"/>
    <x v="0"/>
    <n v="3.5803099999999997E-2"/>
    <n v="10.895"/>
    <n v="130.32839999999999"/>
    <n v="4"/>
  </r>
  <r>
    <x v="1"/>
    <x v="1062"/>
    <x v="0"/>
    <x v="0"/>
    <x v="0"/>
    <x v="0"/>
    <x v="0"/>
    <x v="0"/>
    <n v="4.0577877999999998E-2"/>
    <n v="11.65"/>
    <n v="188.22399999999999"/>
    <n v="4"/>
  </r>
  <r>
    <x v="1"/>
    <x v="1398"/>
    <x v="0"/>
    <x v="0"/>
    <x v="0"/>
    <x v="0"/>
    <x v="0"/>
    <x v="0"/>
    <n v="2.2980361000000001E-2"/>
    <n v="12.8"/>
    <n v="117.7492"/>
    <n v="4"/>
  </r>
  <r>
    <x v="1"/>
    <x v="691"/>
    <x v="0"/>
    <x v="0"/>
    <x v="0"/>
    <x v="0"/>
    <x v="0"/>
    <x v="0"/>
    <n v="4.1429246000000003E-2"/>
    <n v="19.75"/>
    <n v="117.2466"/>
    <n v="4"/>
  </r>
  <r>
    <x v="1"/>
    <x v="1239"/>
    <x v="9"/>
    <x v="0"/>
    <x v="0"/>
    <x v="0"/>
    <x v="0"/>
    <x v="0"/>
    <n v="0.12284300500000001"/>
    <n v="4.6100000000000003"/>
    <n v="172.43960000000001"/>
    <n v="4"/>
  </r>
  <r>
    <x v="1"/>
    <x v="862"/>
    <x v="9"/>
    <x v="0"/>
    <x v="0"/>
    <x v="0"/>
    <x v="0"/>
    <x v="0"/>
    <n v="3.0751365999999999E-2"/>
    <n v="15.7"/>
    <n v="42.576999999999998"/>
    <n v="4"/>
  </r>
  <r>
    <x v="1"/>
    <x v="479"/>
    <x v="1"/>
    <x v="0"/>
    <x v="0"/>
    <x v="0"/>
    <x v="0"/>
    <x v="0"/>
    <n v="2.4515221E-2"/>
    <n v="9.6"/>
    <n v="189.22139999999999"/>
    <n v="4"/>
  </r>
  <r>
    <x v="1"/>
    <x v="6"/>
    <x v="1"/>
    <x v="0"/>
    <x v="0"/>
    <x v="0"/>
    <x v="0"/>
    <x v="0"/>
    <n v="5.8827557000000003E-2"/>
    <n v="11.8"/>
    <n v="80.861800000000002"/>
    <n v="4"/>
  </r>
  <r>
    <x v="1"/>
    <x v="1181"/>
    <x v="1"/>
    <x v="0"/>
    <x v="0"/>
    <x v="0"/>
    <x v="0"/>
    <x v="0"/>
    <n v="5.5075503999999997E-2"/>
    <n v="13.5"/>
    <n v="33.3874"/>
    <n v="4"/>
  </r>
  <r>
    <x v="1"/>
    <x v="1343"/>
    <x v="5"/>
    <x v="0"/>
    <x v="0"/>
    <x v="0"/>
    <x v="0"/>
    <x v="0"/>
    <n v="3.2072321000000001E-2"/>
    <n v="9"/>
    <n v="102.2016"/>
    <n v="4"/>
  </r>
  <r>
    <x v="1"/>
    <x v="1345"/>
    <x v="5"/>
    <x v="0"/>
    <x v="0"/>
    <x v="0"/>
    <x v="0"/>
    <x v="0"/>
    <n v="5.1928033999999998E-2"/>
    <n v="9.1300000000000008"/>
    <n v="151.4024"/>
    <n v="4"/>
  </r>
  <r>
    <x v="1"/>
    <x v="1354"/>
    <x v="5"/>
    <x v="0"/>
    <x v="0"/>
    <x v="0"/>
    <x v="0"/>
    <x v="0"/>
    <n v="8.2970666999999998E-2"/>
    <n v="13"/>
    <n v="60.019399999999997"/>
    <n v="4"/>
  </r>
  <r>
    <x v="1"/>
    <x v="1399"/>
    <x v="5"/>
    <x v="0"/>
    <x v="0"/>
    <x v="0"/>
    <x v="0"/>
    <x v="0"/>
    <n v="7.2178678999999996E-2"/>
    <n v="14.65"/>
    <n v="262.95940000000002"/>
    <n v="4"/>
  </r>
  <r>
    <x v="1"/>
    <x v="974"/>
    <x v="5"/>
    <x v="0"/>
    <x v="0"/>
    <x v="0"/>
    <x v="0"/>
    <x v="0"/>
    <n v="7.4522745000000001E-2"/>
    <n v="17.600000000000001"/>
    <n v="228.80099999999999"/>
    <n v="4"/>
  </r>
  <r>
    <x v="1"/>
    <x v="1400"/>
    <x v="5"/>
    <x v="0"/>
    <x v="0"/>
    <x v="0"/>
    <x v="0"/>
    <x v="0"/>
    <n v="4.0434372000000003E-2"/>
    <n v="18.850000000000001"/>
    <n v="244.31440000000001"/>
    <n v="4"/>
  </r>
  <r>
    <x v="1"/>
    <x v="1145"/>
    <x v="10"/>
    <x v="0"/>
    <x v="0"/>
    <x v="0"/>
    <x v="0"/>
    <x v="0"/>
    <n v="1.9505649999999999E-2"/>
    <n v="14.5"/>
    <n v="163.92099999999999"/>
    <n v="4"/>
  </r>
  <r>
    <x v="1"/>
    <x v="91"/>
    <x v="10"/>
    <x v="0"/>
    <x v="0"/>
    <x v="0"/>
    <x v="0"/>
    <x v="0"/>
    <n v="1.3387211E-2"/>
    <n v="16.350000000000001"/>
    <n v="105.628"/>
    <n v="4"/>
  </r>
  <r>
    <x v="1"/>
    <x v="1105"/>
    <x v="14"/>
    <x v="0"/>
    <x v="0"/>
    <x v="0"/>
    <x v="0"/>
    <x v="0"/>
    <n v="5.4109640000000001E-2"/>
    <n v="19.850000000000001"/>
    <n v="195.07679999999999"/>
    <n v="4"/>
  </r>
  <r>
    <x v="1"/>
    <x v="660"/>
    <x v="6"/>
    <x v="0"/>
    <x v="0"/>
    <x v="0"/>
    <x v="0"/>
    <x v="0"/>
    <n v="5.8222586999999999E-2"/>
    <n v="7.2350000000000003"/>
    <n v="114.88339999999999"/>
    <n v="4"/>
  </r>
  <r>
    <x v="1"/>
    <x v="1401"/>
    <x v="6"/>
    <x v="0"/>
    <x v="0"/>
    <x v="0"/>
    <x v="0"/>
    <x v="0"/>
    <n v="6.9231188999999999E-2"/>
    <n v="7.4850000000000003"/>
    <n v="112.1228"/>
    <n v="4"/>
  </r>
  <r>
    <x v="1"/>
    <x v="1257"/>
    <x v="6"/>
    <x v="0"/>
    <x v="0"/>
    <x v="0"/>
    <x v="0"/>
    <x v="0"/>
    <n v="0.111613921"/>
    <n v="8.02"/>
    <n v="152.69980000000001"/>
    <n v="4"/>
  </r>
  <r>
    <x v="1"/>
    <x v="625"/>
    <x v="6"/>
    <x v="0"/>
    <x v="0"/>
    <x v="0"/>
    <x v="0"/>
    <x v="0"/>
    <n v="9.9274693999999997E-2"/>
    <n v="9.3949999999999996"/>
    <n v="104.52800000000001"/>
    <n v="4"/>
  </r>
  <r>
    <x v="1"/>
    <x v="1402"/>
    <x v="6"/>
    <x v="0"/>
    <x v="0"/>
    <x v="0"/>
    <x v="0"/>
    <x v="0"/>
    <n v="6.7312612999999993E-2"/>
    <n v="10"/>
    <n v="234.35900000000001"/>
    <n v="4"/>
  </r>
  <r>
    <x v="1"/>
    <x v="427"/>
    <x v="6"/>
    <x v="0"/>
    <x v="0"/>
    <x v="0"/>
    <x v="0"/>
    <x v="0"/>
    <n v="4.3831720999999997E-2"/>
    <n v="13.15"/>
    <n v="184.19499999999999"/>
    <n v="4"/>
  </r>
  <r>
    <x v="1"/>
    <x v="715"/>
    <x v="6"/>
    <x v="0"/>
    <x v="0"/>
    <x v="0"/>
    <x v="0"/>
    <x v="0"/>
    <n v="2.6651184000000001E-2"/>
    <n v="15.25"/>
    <n v="86.619799999999998"/>
    <n v="4"/>
  </r>
  <r>
    <x v="1"/>
    <x v="1378"/>
    <x v="15"/>
    <x v="0"/>
    <x v="0"/>
    <x v="0"/>
    <x v="0"/>
    <x v="0"/>
    <n v="6.2384659000000002E-2"/>
    <n v="12.15"/>
    <n v="34.653199999999998"/>
    <n v="4"/>
  </r>
  <r>
    <x v="1"/>
    <x v="1364"/>
    <x v="15"/>
    <x v="0"/>
    <x v="0"/>
    <x v="0"/>
    <x v="0"/>
    <x v="0"/>
    <n v="3.7967687E-2"/>
    <n v="14.15"/>
    <n v="125.6046"/>
    <n v="4"/>
  </r>
  <r>
    <x v="1"/>
    <x v="1087"/>
    <x v="15"/>
    <x v="0"/>
    <x v="0"/>
    <x v="0"/>
    <x v="0"/>
    <x v="0"/>
    <n v="6.0342303999999999E-2"/>
    <n v="18.25"/>
    <n v="165.95259999999999"/>
    <n v="4"/>
  </r>
  <r>
    <x v="0"/>
    <x v="818"/>
    <x v="8"/>
    <x v="0"/>
    <x v="0"/>
    <x v="0"/>
    <x v="0"/>
    <x v="0"/>
    <n v="5.5644886999999997E-2"/>
    <n v="7.05"/>
    <n v="224.90880000000001"/>
    <n v="4"/>
  </r>
  <r>
    <x v="0"/>
    <x v="1000"/>
    <x v="3"/>
    <x v="0"/>
    <x v="0"/>
    <x v="0"/>
    <x v="0"/>
    <x v="0"/>
    <n v="0.18445404400000001"/>
    <n v="13.65"/>
    <n v="211.49019999999999"/>
    <n v="4"/>
  </r>
  <r>
    <x v="0"/>
    <x v="1403"/>
    <x v="3"/>
    <x v="0"/>
    <x v="0"/>
    <x v="0"/>
    <x v="0"/>
    <x v="0"/>
    <n v="2.6561056999999999E-2"/>
    <n v="16.850000000000001"/>
    <n v="93.712000000000003"/>
    <n v="4"/>
  </r>
  <r>
    <x v="0"/>
    <x v="663"/>
    <x v="3"/>
    <x v="0"/>
    <x v="0"/>
    <x v="0"/>
    <x v="0"/>
    <x v="0"/>
    <n v="2.5205908999999999E-2"/>
    <n v="17.2"/>
    <n v="149.14179999999999"/>
    <n v="4"/>
  </r>
  <r>
    <x v="0"/>
    <x v="737"/>
    <x v="3"/>
    <x v="0"/>
    <x v="0"/>
    <x v="0"/>
    <x v="0"/>
    <x v="0"/>
    <n v="8.5082647999999997E-2"/>
    <n v="19.2"/>
    <n v="153.53139999999999"/>
    <n v="4"/>
  </r>
  <r>
    <x v="0"/>
    <x v="917"/>
    <x v="3"/>
    <x v="0"/>
    <x v="0"/>
    <x v="0"/>
    <x v="0"/>
    <x v="0"/>
    <n v="3.4753685999999999E-2"/>
    <n v="19.25"/>
    <n v="141.5496"/>
    <n v="4"/>
  </r>
  <r>
    <x v="0"/>
    <x v="1072"/>
    <x v="11"/>
    <x v="0"/>
    <x v="0"/>
    <x v="0"/>
    <x v="0"/>
    <x v="0"/>
    <n v="0.15707565800000001"/>
    <n v="17.75"/>
    <n v="240.5538"/>
    <n v="4"/>
  </r>
  <r>
    <x v="0"/>
    <x v="1073"/>
    <x v="2"/>
    <x v="0"/>
    <x v="0"/>
    <x v="0"/>
    <x v="0"/>
    <x v="0"/>
    <n v="2.4243293999999999E-2"/>
    <n v="8.39"/>
    <n v="116.0176"/>
    <n v="4"/>
  </r>
  <r>
    <x v="0"/>
    <x v="112"/>
    <x v="2"/>
    <x v="0"/>
    <x v="0"/>
    <x v="0"/>
    <x v="0"/>
    <x v="0"/>
    <n v="6.4113697999999997E-2"/>
    <n v="9.1950000000000003"/>
    <n v="86.556600000000003"/>
    <n v="4"/>
  </r>
  <r>
    <x v="0"/>
    <x v="1404"/>
    <x v="2"/>
    <x v="0"/>
    <x v="0"/>
    <x v="0"/>
    <x v="0"/>
    <x v="0"/>
    <n v="9.8938169000000006E-2"/>
    <n v="13.1"/>
    <n v="195.77680000000001"/>
    <n v="4"/>
  </r>
  <r>
    <x v="0"/>
    <x v="708"/>
    <x v="2"/>
    <x v="0"/>
    <x v="0"/>
    <x v="0"/>
    <x v="0"/>
    <x v="0"/>
    <n v="4.1538712999999998E-2"/>
    <n v="17.350000000000001"/>
    <n v="93.180400000000006"/>
    <n v="4"/>
  </r>
  <r>
    <x v="0"/>
    <x v="725"/>
    <x v="0"/>
    <x v="0"/>
    <x v="0"/>
    <x v="0"/>
    <x v="0"/>
    <x v="0"/>
    <n v="0.103080901"/>
    <n v="6.11"/>
    <n v="131.29679999999999"/>
    <n v="4"/>
  </r>
  <r>
    <x v="0"/>
    <x v="222"/>
    <x v="0"/>
    <x v="0"/>
    <x v="0"/>
    <x v="0"/>
    <x v="0"/>
    <x v="0"/>
    <n v="4.6844193999999999E-2"/>
    <n v="8.77"/>
    <n v="174.2422"/>
    <n v="4"/>
  </r>
  <r>
    <x v="0"/>
    <x v="979"/>
    <x v="0"/>
    <x v="0"/>
    <x v="0"/>
    <x v="0"/>
    <x v="0"/>
    <x v="0"/>
    <n v="0"/>
    <n v="17.100000000000001"/>
    <n v="208.56379999999999"/>
    <n v="4"/>
  </r>
  <r>
    <x v="0"/>
    <x v="978"/>
    <x v="0"/>
    <x v="0"/>
    <x v="0"/>
    <x v="0"/>
    <x v="0"/>
    <x v="0"/>
    <n v="4.6680961E-2"/>
    <n v="17.850000000000001"/>
    <n v="121.9388"/>
    <n v="4"/>
  </r>
  <r>
    <x v="0"/>
    <x v="209"/>
    <x v="7"/>
    <x v="0"/>
    <x v="0"/>
    <x v="0"/>
    <x v="0"/>
    <x v="0"/>
    <n v="6.1272194000000002E-2"/>
    <n v="5.15"/>
    <n v="125.6388"/>
    <n v="4"/>
  </r>
  <r>
    <x v="0"/>
    <x v="1405"/>
    <x v="14"/>
    <x v="0"/>
    <x v="0"/>
    <x v="0"/>
    <x v="0"/>
    <x v="0"/>
    <n v="0.12953867999999999"/>
    <n v="20.75"/>
    <n v="240.28800000000001"/>
    <n v="4"/>
  </r>
  <r>
    <x v="0"/>
    <x v="565"/>
    <x v="6"/>
    <x v="0"/>
    <x v="0"/>
    <x v="0"/>
    <x v="0"/>
    <x v="0"/>
    <n v="0"/>
    <n v="6.67"/>
    <n v="133.0626"/>
    <n v="4"/>
  </r>
  <r>
    <x v="0"/>
    <x v="37"/>
    <x v="6"/>
    <x v="0"/>
    <x v="0"/>
    <x v="0"/>
    <x v="0"/>
    <x v="0"/>
    <n v="3.8011783E-2"/>
    <n v="13.15"/>
    <n v="89.685599999999994"/>
    <n v="4"/>
  </r>
  <r>
    <x v="0"/>
    <x v="678"/>
    <x v="6"/>
    <x v="0"/>
    <x v="0"/>
    <x v="0"/>
    <x v="0"/>
    <x v="0"/>
    <n v="1.7887238E-2"/>
    <n v="13.5"/>
    <n v="79.495999999999995"/>
    <n v="4"/>
  </r>
  <r>
    <x v="0"/>
    <x v="611"/>
    <x v="6"/>
    <x v="0"/>
    <x v="0"/>
    <x v="0"/>
    <x v="0"/>
    <x v="0"/>
    <n v="9.7352250000000001E-2"/>
    <n v="14.5"/>
    <n v="160.72620000000001"/>
    <n v="4"/>
  </r>
  <r>
    <x v="1"/>
    <x v="123"/>
    <x v="5"/>
    <x v="7"/>
    <x v="9"/>
    <x v="0"/>
    <x v="1"/>
    <x v="2"/>
    <n v="2.7465989999999999E-2"/>
    <m/>
    <n v="181.5976"/>
    <n v="4"/>
  </r>
  <r>
    <x v="1"/>
    <x v="632"/>
    <x v="13"/>
    <x v="7"/>
    <x v="9"/>
    <x v="0"/>
    <x v="1"/>
    <x v="2"/>
    <n v="0.13319835499999999"/>
    <m/>
    <n v="91.082999999999998"/>
    <n v="4"/>
  </r>
  <r>
    <x v="1"/>
    <x v="825"/>
    <x v="8"/>
    <x v="7"/>
    <x v="9"/>
    <x v="0"/>
    <x v="1"/>
    <x v="2"/>
    <n v="0.18530651400000001"/>
    <m/>
    <n v="125.6046"/>
    <n v="4"/>
  </r>
  <r>
    <x v="1"/>
    <x v="1406"/>
    <x v="12"/>
    <x v="7"/>
    <x v="9"/>
    <x v="0"/>
    <x v="1"/>
    <x v="2"/>
    <n v="0.106907604"/>
    <m/>
    <n v="162.8526"/>
    <n v="4"/>
  </r>
  <r>
    <x v="1"/>
    <x v="1236"/>
    <x v="3"/>
    <x v="7"/>
    <x v="9"/>
    <x v="0"/>
    <x v="1"/>
    <x v="2"/>
    <n v="0.212293753"/>
    <m/>
    <n v="92.277799999999999"/>
    <n v="4"/>
  </r>
  <r>
    <x v="1"/>
    <x v="1016"/>
    <x v="11"/>
    <x v="7"/>
    <x v="9"/>
    <x v="0"/>
    <x v="1"/>
    <x v="2"/>
    <n v="3.1139933000000002E-2"/>
    <m/>
    <n v="74.801199999999994"/>
    <n v="4"/>
  </r>
  <r>
    <x v="1"/>
    <x v="1407"/>
    <x v="11"/>
    <x v="7"/>
    <x v="9"/>
    <x v="0"/>
    <x v="1"/>
    <x v="2"/>
    <n v="4.461205E-2"/>
    <m/>
    <n v="241.15379999999999"/>
    <n v="4"/>
  </r>
  <r>
    <x v="1"/>
    <x v="1228"/>
    <x v="11"/>
    <x v="7"/>
    <x v="9"/>
    <x v="0"/>
    <x v="1"/>
    <x v="2"/>
    <n v="0.122832172"/>
    <m/>
    <n v="217.685"/>
    <n v="4"/>
  </r>
  <r>
    <x v="1"/>
    <x v="56"/>
    <x v="2"/>
    <x v="7"/>
    <x v="9"/>
    <x v="0"/>
    <x v="1"/>
    <x v="2"/>
    <n v="2.9084548000000002E-2"/>
    <m/>
    <n v="122.0098"/>
    <n v="4"/>
  </r>
  <r>
    <x v="1"/>
    <x v="1017"/>
    <x v="2"/>
    <x v="7"/>
    <x v="9"/>
    <x v="0"/>
    <x v="1"/>
    <x v="2"/>
    <n v="7.9146113000000004E-2"/>
    <m/>
    <n v="181.46600000000001"/>
    <n v="4"/>
  </r>
  <r>
    <x v="1"/>
    <x v="511"/>
    <x v="0"/>
    <x v="7"/>
    <x v="9"/>
    <x v="0"/>
    <x v="1"/>
    <x v="2"/>
    <n v="0.23765134399999999"/>
    <m/>
    <n v="170.2106"/>
    <n v="4"/>
  </r>
  <r>
    <x v="1"/>
    <x v="12"/>
    <x v="0"/>
    <x v="7"/>
    <x v="9"/>
    <x v="0"/>
    <x v="1"/>
    <x v="2"/>
    <n v="0.22483730800000001"/>
    <m/>
    <n v="112.7886"/>
    <n v="4"/>
  </r>
  <r>
    <x v="1"/>
    <x v="248"/>
    <x v="1"/>
    <x v="7"/>
    <x v="9"/>
    <x v="0"/>
    <x v="1"/>
    <x v="2"/>
    <n v="0.15719001699999999"/>
    <m/>
    <n v="156.8604"/>
    <n v="4"/>
  </r>
  <r>
    <x v="1"/>
    <x v="1301"/>
    <x v="1"/>
    <x v="7"/>
    <x v="9"/>
    <x v="0"/>
    <x v="1"/>
    <x v="2"/>
    <n v="5.0535311999999999E-2"/>
    <m/>
    <n v="130.03100000000001"/>
    <n v="4"/>
  </r>
  <r>
    <x v="1"/>
    <x v="865"/>
    <x v="5"/>
    <x v="7"/>
    <x v="9"/>
    <x v="0"/>
    <x v="1"/>
    <x v="2"/>
    <n v="6.1470858000000003E-2"/>
    <m/>
    <n v="48.603400000000001"/>
    <n v="4"/>
  </r>
  <r>
    <x v="1"/>
    <x v="1345"/>
    <x v="5"/>
    <x v="7"/>
    <x v="9"/>
    <x v="0"/>
    <x v="1"/>
    <x v="2"/>
    <n v="9.0778148000000003E-2"/>
    <m/>
    <n v="153.10239999999999"/>
    <n v="4"/>
  </r>
  <r>
    <x v="1"/>
    <x v="66"/>
    <x v="5"/>
    <x v="7"/>
    <x v="9"/>
    <x v="0"/>
    <x v="1"/>
    <x v="2"/>
    <n v="8.3547515000000003E-2"/>
    <m/>
    <n v="179.166"/>
    <n v="4"/>
  </r>
  <r>
    <x v="1"/>
    <x v="949"/>
    <x v="10"/>
    <x v="7"/>
    <x v="9"/>
    <x v="0"/>
    <x v="1"/>
    <x v="2"/>
    <n v="0.142393355"/>
    <m/>
    <n v="36.418999999999997"/>
    <n v="4"/>
  </r>
  <r>
    <x v="1"/>
    <x v="1145"/>
    <x v="10"/>
    <x v="7"/>
    <x v="9"/>
    <x v="0"/>
    <x v="1"/>
    <x v="2"/>
    <n v="3.4098860000000002E-2"/>
    <m/>
    <n v="162.62100000000001"/>
    <n v="4"/>
  </r>
  <r>
    <x v="1"/>
    <x v="195"/>
    <x v="10"/>
    <x v="7"/>
    <x v="9"/>
    <x v="0"/>
    <x v="1"/>
    <x v="2"/>
    <n v="2.1184746000000001E-2"/>
    <m/>
    <n v="189.553"/>
    <n v="4"/>
  </r>
  <r>
    <x v="1"/>
    <x v="10"/>
    <x v="6"/>
    <x v="7"/>
    <x v="9"/>
    <x v="0"/>
    <x v="1"/>
    <x v="2"/>
    <n v="0.148764535"/>
    <m/>
    <n v="111.19119999999999"/>
    <n v="4"/>
  </r>
  <r>
    <x v="1"/>
    <x v="129"/>
    <x v="6"/>
    <x v="7"/>
    <x v="9"/>
    <x v="0"/>
    <x v="1"/>
    <x v="2"/>
    <n v="9.1354948000000005E-2"/>
    <m/>
    <n v="122.30719999999999"/>
    <n v="4"/>
  </r>
  <r>
    <x v="1"/>
    <x v="1281"/>
    <x v="4"/>
    <x v="7"/>
    <x v="9"/>
    <x v="0"/>
    <x v="1"/>
    <x v="2"/>
    <n v="4.3168762999999999E-2"/>
    <m/>
    <n v="82.859200000000001"/>
    <n v="4"/>
  </r>
  <r>
    <x v="0"/>
    <x v="833"/>
    <x v="13"/>
    <x v="7"/>
    <x v="9"/>
    <x v="0"/>
    <x v="1"/>
    <x v="2"/>
    <n v="0.212963193"/>
    <m/>
    <n v="59.521999999999998"/>
    <n v="4"/>
  </r>
  <r>
    <x v="0"/>
    <x v="262"/>
    <x v="13"/>
    <x v="7"/>
    <x v="9"/>
    <x v="0"/>
    <x v="1"/>
    <x v="2"/>
    <n v="0.10283010400000001"/>
    <m/>
    <n v="172.6422"/>
    <n v="4"/>
  </r>
  <r>
    <x v="0"/>
    <x v="1408"/>
    <x v="8"/>
    <x v="7"/>
    <x v="9"/>
    <x v="0"/>
    <x v="1"/>
    <x v="2"/>
    <n v="0.118535581"/>
    <m/>
    <n v="256.39879999999999"/>
    <n v="4"/>
  </r>
  <r>
    <x v="0"/>
    <x v="1409"/>
    <x v="3"/>
    <x v="7"/>
    <x v="9"/>
    <x v="0"/>
    <x v="1"/>
    <x v="2"/>
    <n v="0"/>
    <m/>
    <n v="169.87899999999999"/>
    <n v="4"/>
  </r>
  <r>
    <x v="0"/>
    <x v="548"/>
    <x v="11"/>
    <x v="7"/>
    <x v="9"/>
    <x v="0"/>
    <x v="1"/>
    <x v="2"/>
    <n v="8.4404264000000007E-2"/>
    <m/>
    <n v="49.537599999999998"/>
    <n v="4"/>
  </r>
  <r>
    <x v="0"/>
    <x v="1074"/>
    <x v="2"/>
    <x v="7"/>
    <x v="9"/>
    <x v="0"/>
    <x v="1"/>
    <x v="2"/>
    <n v="2.9157849E-2"/>
    <m/>
    <n v="97.072599999999994"/>
    <n v="4"/>
  </r>
  <r>
    <x v="0"/>
    <x v="892"/>
    <x v="2"/>
    <x v="7"/>
    <x v="9"/>
    <x v="0"/>
    <x v="1"/>
    <x v="2"/>
    <n v="0.164438907"/>
    <m/>
    <n v="188.42140000000001"/>
    <n v="4"/>
  </r>
  <r>
    <x v="0"/>
    <x v="476"/>
    <x v="0"/>
    <x v="7"/>
    <x v="9"/>
    <x v="0"/>
    <x v="1"/>
    <x v="2"/>
    <n v="9.5587976000000005E-2"/>
    <m/>
    <n v="193.982"/>
    <n v="4"/>
  </r>
  <r>
    <x v="0"/>
    <x v="1377"/>
    <x v="0"/>
    <x v="7"/>
    <x v="9"/>
    <x v="0"/>
    <x v="1"/>
    <x v="2"/>
    <n v="0.214139786"/>
    <m/>
    <n v="102.4016"/>
    <n v="4"/>
  </r>
  <r>
    <x v="0"/>
    <x v="557"/>
    <x v="0"/>
    <x v="7"/>
    <x v="9"/>
    <x v="0"/>
    <x v="1"/>
    <x v="2"/>
    <n v="0"/>
    <m/>
    <n v="178.5318"/>
    <n v="4"/>
  </r>
  <r>
    <x v="0"/>
    <x v="1262"/>
    <x v="6"/>
    <x v="7"/>
    <x v="9"/>
    <x v="0"/>
    <x v="1"/>
    <x v="2"/>
    <n v="1.251245E-2"/>
    <m/>
    <n v="38.747999999999998"/>
    <n v="4"/>
  </r>
  <r>
    <x v="0"/>
    <x v="1410"/>
    <x v="6"/>
    <x v="7"/>
    <x v="9"/>
    <x v="0"/>
    <x v="1"/>
    <x v="2"/>
    <n v="4.022593E-2"/>
    <m/>
    <n v="210.99279999999999"/>
    <n v="4"/>
  </r>
  <r>
    <x v="1"/>
    <x v="536"/>
    <x v="11"/>
    <x v="7"/>
    <x v="9"/>
    <x v="0"/>
    <x v="1"/>
    <x v="2"/>
    <n v="0.10818157"/>
    <m/>
    <n v="149.60499999999999"/>
    <n v="4"/>
  </r>
  <r>
    <x v="1"/>
    <x v="645"/>
    <x v="5"/>
    <x v="7"/>
    <x v="9"/>
    <x v="0"/>
    <x v="1"/>
    <x v="2"/>
    <n v="2.4992442E-2"/>
    <m/>
    <n v="53.6614"/>
    <n v="4"/>
  </r>
  <r>
    <x v="1"/>
    <x v="904"/>
    <x v="6"/>
    <x v="7"/>
    <x v="9"/>
    <x v="0"/>
    <x v="1"/>
    <x v="2"/>
    <n v="7.8872251000000004E-2"/>
    <m/>
    <n v="189.5556"/>
    <n v="4"/>
  </r>
  <r>
    <x v="0"/>
    <x v="216"/>
    <x v="13"/>
    <x v="7"/>
    <x v="9"/>
    <x v="0"/>
    <x v="1"/>
    <x v="2"/>
    <n v="6.6336810999999996E-2"/>
    <m/>
    <n v="154.16560000000001"/>
    <n v="4"/>
  </r>
  <r>
    <x v="1"/>
    <x v="336"/>
    <x v="7"/>
    <x v="2"/>
    <x v="2"/>
    <x v="0"/>
    <x v="1"/>
    <x v="0"/>
    <n v="3.6037951999999998E-2"/>
    <n v="18.850000000000001"/>
    <n v="58.456200000000003"/>
    <n v="4"/>
  </r>
  <r>
    <x v="1"/>
    <x v="1411"/>
    <x v="4"/>
    <x v="2"/>
    <x v="2"/>
    <x v="0"/>
    <x v="1"/>
    <x v="0"/>
    <n v="0.167831064"/>
    <n v="9.8949999999999996"/>
    <n v="237.4564"/>
    <n v="4"/>
  </r>
  <r>
    <x v="1"/>
    <x v="1412"/>
    <x v="13"/>
    <x v="2"/>
    <x v="2"/>
    <x v="0"/>
    <x v="1"/>
    <x v="0"/>
    <n v="1.5859293999999999E-2"/>
    <n v="9.1950000000000003"/>
    <n v="84.559200000000004"/>
    <n v="4"/>
  </r>
  <r>
    <x v="1"/>
    <x v="294"/>
    <x v="8"/>
    <x v="2"/>
    <x v="2"/>
    <x v="0"/>
    <x v="1"/>
    <x v="0"/>
    <n v="2.0715912999999999E-2"/>
    <n v="13.15"/>
    <n v="83.556600000000003"/>
    <n v="4"/>
  </r>
  <r>
    <x v="1"/>
    <x v="938"/>
    <x v="12"/>
    <x v="2"/>
    <x v="2"/>
    <x v="0"/>
    <x v="1"/>
    <x v="0"/>
    <n v="0.15205828099999999"/>
    <n v="18.600000000000001"/>
    <n v="99.9358"/>
    <n v="4"/>
  </r>
  <r>
    <x v="1"/>
    <x v="1263"/>
    <x v="3"/>
    <x v="2"/>
    <x v="2"/>
    <x v="0"/>
    <x v="1"/>
    <x v="0"/>
    <n v="1.8571641E-2"/>
    <n v="14.85"/>
    <n v="187.32140000000001"/>
    <n v="4"/>
  </r>
  <r>
    <x v="1"/>
    <x v="1371"/>
    <x v="3"/>
    <x v="2"/>
    <x v="2"/>
    <x v="0"/>
    <x v="1"/>
    <x v="0"/>
    <n v="6.4921764000000007E-2"/>
    <n v="19.7"/>
    <n v="88.119799999999998"/>
    <n v="4"/>
  </r>
  <r>
    <x v="1"/>
    <x v="858"/>
    <x v="3"/>
    <x v="2"/>
    <x v="2"/>
    <x v="0"/>
    <x v="1"/>
    <x v="0"/>
    <n v="6.8822477000000007E-2"/>
    <n v="21.35"/>
    <n v="258.32780000000002"/>
    <n v="4"/>
  </r>
  <r>
    <x v="1"/>
    <x v="178"/>
    <x v="11"/>
    <x v="2"/>
    <x v="2"/>
    <x v="0"/>
    <x v="1"/>
    <x v="0"/>
    <n v="5.2351430000000003E-3"/>
    <n v="19.850000000000001"/>
    <n v="265.88839999999999"/>
    <n v="4"/>
  </r>
  <r>
    <x v="1"/>
    <x v="541"/>
    <x v="2"/>
    <x v="2"/>
    <x v="2"/>
    <x v="0"/>
    <x v="1"/>
    <x v="0"/>
    <n v="2.1849397999999999E-2"/>
    <n v="7.0350000000000001"/>
    <n v="262.09100000000001"/>
    <n v="4"/>
  </r>
  <r>
    <x v="1"/>
    <x v="356"/>
    <x v="2"/>
    <x v="2"/>
    <x v="2"/>
    <x v="0"/>
    <x v="1"/>
    <x v="0"/>
    <n v="8.8356939999999998E-3"/>
    <n v="8.68"/>
    <n v="96.538399999999996"/>
    <n v="4"/>
  </r>
  <r>
    <x v="1"/>
    <x v="897"/>
    <x v="2"/>
    <x v="2"/>
    <x v="2"/>
    <x v="0"/>
    <x v="1"/>
    <x v="0"/>
    <n v="2.6321700999999999E-2"/>
    <n v="14.3"/>
    <n v="77.630200000000002"/>
    <n v="4"/>
  </r>
  <r>
    <x v="1"/>
    <x v="297"/>
    <x v="2"/>
    <x v="2"/>
    <x v="2"/>
    <x v="0"/>
    <x v="1"/>
    <x v="0"/>
    <n v="0.124452048"/>
    <n v="18"/>
    <n v="118.5124"/>
    <n v="4"/>
  </r>
  <r>
    <x v="1"/>
    <x v="243"/>
    <x v="2"/>
    <x v="2"/>
    <x v="2"/>
    <x v="0"/>
    <x v="1"/>
    <x v="0"/>
    <n v="3.6353098E-2"/>
    <n v="20.5"/>
    <n v="75.869600000000005"/>
    <n v="4"/>
  </r>
  <r>
    <x v="1"/>
    <x v="1413"/>
    <x v="0"/>
    <x v="2"/>
    <x v="2"/>
    <x v="0"/>
    <x v="1"/>
    <x v="0"/>
    <n v="8.7669485000000005E-2"/>
    <n v="6.65"/>
    <n v="127.26779999999999"/>
    <n v="4"/>
  </r>
  <r>
    <x v="1"/>
    <x v="572"/>
    <x v="9"/>
    <x v="2"/>
    <x v="2"/>
    <x v="0"/>
    <x v="1"/>
    <x v="0"/>
    <n v="6.6069578000000004E-2"/>
    <n v="6.57"/>
    <n v="261.02780000000001"/>
    <n v="4"/>
  </r>
  <r>
    <x v="1"/>
    <x v="1414"/>
    <x v="9"/>
    <x v="2"/>
    <x v="2"/>
    <x v="0"/>
    <x v="1"/>
    <x v="0"/>
    <n v="3.4570357000000003E-2"/>
    <n v="13.85"/>
    <n v="117.4492"/>
    <n v="4"/>
  </r>
  <r>
    <x v="1"/>
    <x v="973"/>
    <x v="1"/>
    <x v="2"/>
    <x v="2"/>
    <x v="0"/>
    <x v="1"/>
    <x v="0"/>
    <n v="8.9152527999999995E-2"/>
    <n v="10"/>
    <n v="147.71019999999999"/>
    <n v="4"/>
  </r>
  <r>
    <x v="1"/>
    <x v="147"/>
    <x v="1"/>
    <x v="2"/>
    <x v="2"/>
    <x v="0"/>
    <x v="1"/>
    <x v="0"/>
    <n v="7.9431642999999996E-2"/>
    <n v="12.15"/>
    <n v="38.650599999999997"/>
    <n v="4"/>
  </r>
  <r>
    <x v="1"/>
    <x v="894"/>
    <x v="1"/>
    <x v="2"/>
    <x v="2"/>
    <x v="0"/>
    <x v="1"/>
    <x v="0"/>
    <n v="4.6088272999999999E-2"/>
    <n v="18.7"/>
    <n v="153.66820000000001"/>
    <n v="4"/>
  </r>
  <r>
    <x v="1"/>
    <x v="249"/>
    <x v="1"/>
    <x v="2"/>
    <x v="2"/>
    <x v="0"/>
    <x v="1"/>
    <x v="0"/>
    <n v="1.6107548999999999E-2"/>
    <n v="18.850000000000001"/>
    <n v="129.76259999999999"/>
    <n v="4"/>
  </r>
  <r>
    <x v="1"/>
    <x v="425"/>
    <x v="5"/>
    <x v="2"/>
    <x v="2"/>
    <x v="0"/>
    <x v="1"/>
    <x v="0"/>
    <n v="2.7276410000000001E-2"/>
    <n v="10.5"/>
    <n v="171.31059999999999"/>
    <n v="4"/>
  </r>
  <r>
    <x v="1"/>
    <x v="1415"/>
    <x v="5"/>
    <x v="2"/>
    <x v="2"/>
    <x v="0"/>
    <x v="1"/>
    <x v="0"/>
    <n v="0"/>
    <n v="14.15"/>
    <n v="196.31100000000001"/>
    <n v="4"/>
  </r>
  <r>
    <x v="1"/>
    <x v="605"/>
    <x v="5"/>
    <x v="2"/>
    <x v="2"/>
    <x v="0"/>
    <x v="1"/>
    <x v="0"/>
    <n v="8.3359391000000005E-2"/>
    <n v="14.65"/>
    <n v="161.95519999999999"/>
    <n v="4"/>
  </r>
  <r>
    <x v="1"/>
    <x v="1363"/>
    <x v="5"/>
    <x v="2"/>
    <x v="2"/>
    <x v="0"/>
    <x v="1"/>
    <x v="0"/>
    <n v="0"/>
    <n v="16"/>
    <n v="228.86680000000001"/>
    <n v="4"/>
  </r>
  <r>
    <x v="1"/>
    <x v="1416"/>
    <x v="5"/>
    <x v="2"/>
    <x v="2"/>
    <x v="0"/>
    <x v="1"/>
    <x v="0"/>
    <n v="4.7377053000000002E-2"/>
    <n v="18"/>
    <n v="171.1422"/>
    <n v="4"/>
  </r>
  <r>
    <x v="1"/>
    <x v="168"/>
    <x v="5"/>
    <x v="2"/>
    <x v="2"/>
    <x v="0"/>
    <x v="1"/>
    <x v="0"/>
    <n v="0.177270016"/>
    <n v="19.100000000000001"/>
    <n v="174.04220000000001"/>
    <n v="4"/>
  </r>
  <r>
    <x v="1"/>
    <x v="704"/>
    <x v="5"/>
    <x v="2"/>
    <x v="2"/>
    <x v="0"/>
    <x v="1"/>
    <x v="0"/>
    <n v="9.4161661999999993E-2"/>
    <n v="19.600000000000001"/>
    <n v="251.96979999999999"/>
    <n v="4"/>
  </r>
  <r>
    <x v="1"/>
    <x v="901"/>
    <x v="5"/>
    <x v="2"/>
    <x v="2"/>
    <x v="0"/>
    <x v="1"/>
    <x v="0"/>
    <n v="1.0602291999999999E-2"/>
    <n v="21.1"/>
    <n v="235.39580000000001"/>
    <n v="4"/>
  </r>
  <r>
    <x v="1"/>
    <x v="280"/>
    <x v="7"/>
    <x v="2"/>
    <x v="2"/>
    <x v="0"/>
    <x v="1"/>
    <x v="0"/>
    <n v="8.1042136000000001E-2"/>
    <n v="14.8"/>
    <n v="192.4846"/>
    <n v="4"/>
  </r>
  <r>
    <x v="1"/>
    <x v="948"/>
    <x v="10"/>
    <x v="2"/>
    <x v="2"/>
    <x v="0"/>
    <x v="1"/>
    <x v="0"/>
    <n v="6.6726133000000007E-2"/>
    <n v="15.6"/>
    <n v="185.89240000000001"/>
    <n v="4"/>
  </r>
  <r>
    <x v="1"/>
    <x v="406"/>
    <x v="6"/>
    <x v="2"/>
    <x v="2"/>
    <x v="0"/>
    <x v="1"/>
    <x v="0"/>
    <n v="9.6212432000000001E-2"/>
    <n v="12.6"/>
    <n v="207.2612"/>
    <n v="4"/>
  </r>
  <r>
    <x v="1"/>
    <x v="831"/>
    <x v="6"/>
    <x v="2"/>
    <x v="2"/>
    <x v="0"/>
    <x v="1"/>
    <x v="0"/>
    <n v="3.596071E-2"/>
    <n v="13.65"/>
    <n v="186.39240000000001"/>
    <n v="4"/>
  </r>
  <r>
    <x v="1"/>
    <x v="869"/>
    <x v="6"/>
    <x v="2"/>
    <x v="2"/>
    <x v="0"/>
    <x v="1"/>
    <x v="0"/>
    <n v="0"/>
    <n v="15.35"/>
    <n v="88.283000000000001"/>
    <n v="4"/>
  </r>
  <r>
    <x v="1"/>
    <x v="171"/>
    <x v="6"/>
    <x v="2"/>
    <x v="2"/>
    <x v="0"/>
    <x v="1"/>
    <x v="0"/>
    <n v="4.0945898000000001E-2"/>
    <n v="16"/>
    <n v="143.14959999999999"/>
    <n v="4"/>
  </r>
  <r>
    <x v="1"/>
    <x v="735"/>
    <x v="6"/>
    <x v="2"/>
    <x v="2"/>
    <x v="0"/>
    <x v="1"/>
    <x v="0"/>
    <n v="3.5185587999999997E-2"/>
    <n v="19.2"/>
    <n v="181.33179999999999"/>
    <n v="4"/>
  </r>
  <r>
    <x v="1"/>
    <x v="594"/>
    <x v="6"/>
    <x v="2"/>
    <x v="2"/>
    <x v="0"/>
    <x v="1"/>
    <x v="0"/>
    <n v="1.9423231999999999E-2"/>
    <n v="21.25"/>
    <n v="120.87560000000001"/>
    <n v="4"/>
  </r>
  <r>
    <x v="1"/>
    <x v="1024"/>
    <x v="4"/>
    <x v="2"/>
    <x v="2"/>
    <x v="0"/>
    <x v="1"/>
    <x v="0"/>
    <n v="1.7325730000000001E-2"/>
    <n v="8.43"/>
    <n v="197.9768"/>
    <n v="4"/>
  </r>
  <r>
    <x v="1"/>
    <x v="1417"/>
    <x v="4"/>
    <x v="2"/>
    <x v="2"/>
    <x v="0"/>
    <x v="1"/>
    <x v="0"/>
    <n v="6.5436580999999994E-2"/>
    <n v="8.67"/>
    <n v="142.9128"/>
    <n v="4"/>
  </r>
  <r>
    <x v="1"/>
    <x v="306"/>
    <x v="4"/>
    <x v="2"/>
    <x v="2"/>
    <x v="0"/>
    <x v="1"/>
    <x v="0"/>
    <n v="0.11516757900000001"/>
    <n v="11.8"/>
    <n v="199.80840000000001"/>
    <n v="4"/>
  </r>
  <r>
    <x v="1"/>
    <x v="148"/>
    <x v="4"/>
    <x v="2"/>
    <x v="2"/>
    <x v="0"/>
    <x v="1"/>
    <x v="0"/>
    <n v="7.3283192999999996E-2"/>
    <n v="15.35"/>
    <n v="91.811999999999998"/>
    <n v="4"/>
  </r>
  <r>
    <x v="1"/>
    <x v="595"/>
    <x v="4"/>
    <x v="2"/>
    <x v="2"/>
    <x v="0"/>
    <x v="1"/>
    <x v="0"/>
    <n v="1.9378432000000001E-2"/>
    <n v="16.2"/>
    <n v="156.49719999999999"/>
    <n v="4"/>
  </r>
  <r>
    <x v="1"/>
    <x v="832"/>
    <x v="15"/>
    <x v="2"/>
    <x v="2"/>
    <x v="0"/>
    <x v="1"/>
    <x v="0"/>
    <n v="4.3234573999999998E-2"/>
    <n v="15.85"/>
    <n v="38.316400000000002"/>
    <n v="4"/>
  </r>
  <r>
    <x v="0"/>
    <x v="1271"/>
    <x v="13"/>
    <x v="2"/>
    <x v="2"/>
    <x v="0"/>
    <x v="1"/>
    <x v="0"/>
    <n v="3.8321220000000003E-2"/>
    <n v="7.22"/>
    <n v="61.850999999999999"/>
    <n v="4"/>
  </r>
  <r>
    <x v="0"/>
    <x v="1375"/>
    <x v="13"/>
    <x v="2"/>
    <x v="2"/>
    <x v="0"/>
    <x v="1"/>
    <x v="0"/>
    <n v="0"/>
    <n v="10.5"/>
    <n v="143.31280000000001"/>
    <n v="4"/>
  </r>
  <r>
    <x v="0"/>
    <x v="886"/>
    <x v="13"/>
    <x v="2"/>
    <x v="2"/>
    <x v="0"/>
    <x v="1"/>
    <x v="0"/>
    <n v="0"/>
    <n v="16.5"/>
    <n v="96.206800000000001"/>
    <n v="4"/>
  </r>
  <r>
    <x v="0"/>
    <x v="1418"/>
    <x v="3"/>
    <x v="2"/>
    <x v="2"/>
    <x v="0"/>
    <x v="1"/>
    <x v="0"/>
    <n v="9.2771308999999996E-2"/>
    <n v="5.8849999999999998"/>
    <n v="54.1982"/>
    <n v="4"/>
  </r>
  <r>
    <x v="0"/>
    <x v="1419"/>
    <x v="3"/>
    <x v="2"/>
    <x v="2"/>
    <x v="0"/>
    <x v="1"/>
    <x v="0"/>
    <n v="0.13952193099999999"/>
    <n v="17"/>
    <n v="266.88839999999999"/>
    <n v="4"/>
  </r>
  <r>
    <x v="0"/>
    <x v="1205"/>
    <x v="3"/>
    <x v="2"/>
    <x v="2"/>
    <x v="0"/>
    <x v="1"/>
    <x v="0"/>
    <n v="4.6808553000000003E-2"/>
    <n v="17.100000000000001"/>
    <n v="141.4838"/>
    <n v="4"/>
  </r>
  <r>
    <x v="0"/>
    <x v="505"/>
    <x v="11"/>
    <x v="2"/>
    <x v="2"/>
    <x v="0"/>
    <x v="1"/>
    <x v="0"/>
    <n v="0.107057186"/>
    <n v="11.8"/>
    <n v="224.1772"/>
    <n v="4"/>
  </r>
  <r>
    <x v="0"/>
    <x v="1090"/>
    <x v="11"/>
    <x v="2"/>
    <x v="2"/>
    <x v="0"/>
    <x v="1"/>
    <x v="0"/>
    <n v="7.3920438000000005E-2"/>
    <n v="12.6"/>
    <n v="255.63560000000001"/>
    <n v="4"/>
  </r>
  <r>
    <x v="0"/>
    <x v="1074"/>
    <x v="2"/>
    <x v="2"/>
    <x v="2"/>
    <x v="0"/>
    <x v="1"/>
    <x v="0"/>
    <n v="1.6653339999999999E-2"/>
    <n v="16.2"/>
    <n v="97.372600000000006"/>
    <n v="4"/>
  </r>
  <r>
    <x v="0"/>
    <x v="1377"/>
    <x v="0"/>
    <x v="2"/>
    <x v="2"/>
    <x v="0"/>
    <x v="1"/>
    <x v="0"/>
    <n v="0.122304725"/>
    <n v="9.1950000000000003"/>
    <n v="99.201599999999999"/>
    <n v="4"/>
  </r>
  <r>
    <x v="0"/>
    <x v="1170"/>
    <x v="0"/>
    <x v="2"/>
    <x v="2"/>
    <x v="0"/>
    <x v="1"/>
    <x v="0"/>
    <n v="3.5151215E-2"/>
    <n v="9.5"/>
    <n v="171.84479999999999"/>
    <n v="4"/>
  </r>
  <r>
    <x v="0"/>
    <x v="311"/>
    <x v="0"/>
    <x v="2"/>
    <x v="2"/>
    <x v="0"/>
    <x v="1"/>
    <x v="0"/>
    <n v="3.0569229E-2"/>
    <n v="10.3"/>
    <n v="113.1176"/>
    <n v="4"/>
  </r>
  <r>
    <x v="0"/>
    <x v="756"/>
    <x v="0"/>
    <x v="2"/>
    <x v="2"/>
    <x v="0"/>
    <x v="1"/>
    <x v="0"/>
    <n v="8.1752759999999994E-2"/>
    <n v="12.5"/>
    <n v="89.0488"/>
    <n v="4"/>
  </r>
  <r>
    <x v="0"/>
    <x v="815"/>
    <x v="0"/>
    <x v="2"/>
    <x v="2"/>
    <x v="0"/>
    <x v="1"/>
    <x v="0"/>
    <n v="4.3655155000000001E-2"/>
    <n v="13.6"/>
    <n v="156.7946"/>
    <n v="4"/>
  </r>
  <r>
    <x v="0"/>
    <x v="1420"/>
    <x v="0"/>
    <x v="2"/>
    <x v="2"/>
    <x v="0"/>
    <x v="1"/>
    <x v="0"/>
    <n v="0.112410046"/>
    <n v="20.5"/>
    <n v="192.24780000000001"/>
    <n v="4"/>
  </r>
  <r>
    <x v="0"/>
    <x v="224"/>
    <x v="7"/>
    <x v="2"/>
    <x v="2"/>
    <x v="0"/>
    <x v="1"/>
    <x v="0"/>
    <n v="3.3760862000000003E-2"/>
    <n v="12.35"/>
    <n v="196.9426"/>
    <n v="4"/>
  </r>
  <r>
    <x v="0"/>
    <x v="1421"/>
    <x v="7"/>
    <x v="2"/>
    <x v="2"/>
    <x v="0"/>
    <x v="1"/>
    <x v="0"/>
    <n v="1.8024769E-2"/>
    <n v="19.7"/>
    <n v="104.499"/>
    <n v="4"/>
  </r>
  <r>
    <x v="0"/>
    <x v="1405"/>
    <x v="14"/>
    <x v="2"/>
    <x v="2"/>
    <x v="0"/>
    <x v="1"/>
    <x v="0"/>
    <n v="0.129337594"/>
    <n v="20.75"/>
    <n v="238.18799999999999"/>
    <n v="4"/>
  </r>
  <r>
    <x v="0"/>
    <x v="821"/>
    <x v="6"/>
    <x v="2"/>
    <x v="2"/>
    <x v="0"/>
    <x v="1"/>
    <x v="0"/>
    <n v="7.0704474000000003E-2"/>
    <n v="7.64"/>
    <n v="93.412000000000006"/>
    <n v="4"/>
  </r>
  <r>
    <x v="0"/>
    <x v="87"/>
    <x v="6"/>
    <x v="2"/>
    <x v="2"/>
    <x v="0"/>
    <x v="1"/>
    <x v="0"/>
    <n v="5.8116757999999998E-2"/>
    <n v="12.3"/>
    <n v="57.556199999999997"/>
    <n v="4"/>
  </r>
  <r>
    <x v="0"/>
    <x v="1262"/>
    <x v="6"/>
    <x v="2"/>
    <x v="2"/>
    <x v="0"/>
    <x v="1"/>
    <x v="0"/>
    <n v="7.1464149999999997E-3"/>
    <n v="15.85"/>
    <n v="41.048000000000002"/>
    <n v="4"/>
  </r>
  <r>
    <x v="0"/>
    <x v="1245"/>
    <x v="6"/>
    <x v="2"/>
    <x v="2"/>
    <x v="0"/>
    <x v="1"/>
    <x v="0"/>
    <n v="2.3154398999999999E-2"/>
    <n v="16.850000000000001"/>
    <n v="43.942799999999998"/>
    <n v="4"/>
  </r>
  <r>
    <x v="0"/>
    <x v="432"/>
    <x v="4"/>
    <x v="2"/>
    <x v="2"/>
    <x v="0"/>
    <x v="1"/>
    <x v="0"/>
    <n v="1.9201402999999999E-2"/>
    <n v="5.92"/>
    <n v="47.769199999999998"/>
    <n v="4"/>
  </r>
  <r>
    <x v="0"/>
    <x v="1133"/>
    <x v="15"/>
    <x v="2"/>
    <x v="2"/>
    <x v="0"/>
    <x v="1"/>
    <x v="0"/>
    <n v="0"/>
    <n v="17.600000000000001"/>
    <n v="46.006"/>
    <n v="4"/>
  </r>
  <r>
    <x v="1"/>
    <x v="1116"/>
    <x v="6"/>
    <x v="4"/>
    <x v="4"/>
    <x v="2"/>
    <x v="0"/>
    <x v="0"/>
    <n v="0"/>
    <n v="14.15"/>
    <n v="244.18279999999999"/>
    <n v="4"/>
  </r>
  <r>
    <x v="1"/>
    <x v="932"/>
    <x v="11"/>
    <x v="5"/>
    <x v="5"/>
    <x v="2"/>
    <x v="0"/>
    <x v="0"/>
    <n v="1.6113018999999999E-2"/>
    <n v="9.3000000000000007"/>
    <n v="248.8092"/>
    <n v="4"/>
  </r>
  <r>
    <x v="1"/>
    <x v="1422"/>
    <x v="13"/>
    <x v="4"/>
    <x v="4"/>
    <x v="2"/>
    <x v="0"/>
    <x v="0"/>
    <n v="9.4296120000000004E-3"/>
    <n v="12.3"/>
    <n v="71.337999999999994"/>
    <n v="4"/>
  </r>
  <r>
    <x v="1"/>
    <x v="429"/>
    <x v="13"/>
    <x v="4"/>
    <x v="4"/>
    <x v="2"/>
    <x v="0"/>
    <x v="0"/>
    <n v="6.0603013999999997E-2"/>
    <n v="13.5"/>
    <n v="85.554000000000002"/>
    <n v="4"/>
  </r>
  <r>
    <x v="1"/>
    <x v="1093"/>
    <x v="3"/>
    <x v="4"/>
    <x v="4"/>
    <x v="2"/>
    <x v="0"/>
    <x v="0"/>
    <n v="1.5302764E-2"/>
    <n v="7.4050000000000002"/>
    <n v="89.914599999999993"/>
    <n v="4"/>
  </r>
  <r>
    <x v="1"/>
    <x v="1423"/>
    <x v="11"/>
    <x v="4"/>
    <x v="4"/>
    <x v="2"/>
    <x v="0"/>
    <x v="0"/>
    <n v="5.0065210999999998E-2"/>
    <n v="7.2850000000000001"/>
    <n v="157.4288"/>
    <n v="4"/>
  </r>
  <r>
    <x v="1"/>
    <x v="578"/>
    <x v="11"/>
    <x v="4"/>
    <x v="4"/>
    <x v="2"/>
    <x v="0"/>
    <x v="0"/>
    <n v="0.132939639"/>
    <n v="11.85"/>
    <n v="98.072599999999994"/>
    <n v="4"/>
  </r>
  <r>
    <x v="1"/>
    <x v="435"/>
    <x v="11"/>
    <x v="4"/>
    <x v="4"/>
    <x v="2"/>
    <x v="0"/>
    <x v="0"/>
    <n v="3.6399734000000003E-2"/>
    <n v="20.25"/>
    <n v="219.34819999999999"/>
    <n v="4"/>
  </r>
  <r>
    <x v="1"/>
    <x v="910"/>
    <x v="0"/>
    <x v="4"/>
    <x v="4"/>
    <x v="2"/>
    <x v="0"/>
    <x v="0"/>
    <n v="1.2173543E-2"/>
    <n v="6.2149999999999999"/>
    <n v="36.4848"/>
    <n v="4"/>
  </r>
  <r>
    <x v="1"/>
    <x v="690"/>
    <x v="0"/>
    <x v="4"/>
    <x v="4"/>
    <x v="2"/>
    <x v="0"/>
    <x v="0"/>
    <n v="0.11089655"/>
    <n v="11.1"/>
    <n v="191.58459999999999"/>
    <n v="4"/>
  </r>
  <r>
    <x v="1"/>
    <x v="1062"/>
    <x v="0"/>
    <x v="4"/>
    <x v="4"/>
    <x v="2"/>
    <x v="0"/>
    <x v="0"/>
    <n v="4.0597054E-2"/>
    <n v="11.65"/>
    <n v="187.32400000000001"/>
    <n v="4"/>
  </r>
  <r>
    <x v="1"/>
    <x v="245"/>
    <x v="0"/>
    <x v="4"/>
    <x v="4"/>
    <x v="2"/>
    <x v="0"/>
    <x v="0"/>
    <n v="8.7630565999999993E-2"/>
    <n v="12.6"/>
    <n v="110.0228"/>
    <n v="4"/>
  </r>
  <r>
    <x v="1"/>
    <x v="1398"/>
    <x v="0"/>
    <x v="4"/>
    <x v="4"/>
    <x v="2"/>
    <x v="0"/>
    <x v="0"/>
    <n v="2.299122E-2"/>
    <n v="12.8"/>
    <n v="114.9492"/>
    <n v="4"/>
  </r>
  <r>
    <x v="1"/>
    <x v="861"/>
    <x v="0"/>
    <x v="4"/>
    <x v="4"/>
    <x v="2"/>
    <x v="0"/>
    <x v="0"/>
    <n v="1.247354E-2"/>
    <n v="19.75"/>
    <n v="187.5872"/>
    <n v="4"/>
  </r>
  <r>
    <x v="1"/>
    <x v="19"/>
    <x v="9"/>
    <x v="4"/>
    <x v="4"/>
    <x v="2"/>
    <x v="1"/>
    <x v="0"/>
    <n v="0"/>
    <n v="12.1"/>
    <n v="179.86600000000001"/>
    <n v="4"/>
  </r>
  <r>
    <x v="1"/>
    <x v="714"/>
    <x v="1"/>
    <x v="4"/>
    <x v="4"/>
    <x v="2"/>
    <x v="1"/>
    <x v="0"/>
    <n v="2.1020615999999999E-2"/>
    <n v="11.5"/>
    <n v="130.79419999999999"/>
    <n v="4"/>
  </r>
  <r>
    <x v="1"/>
    <x v="730"/>
    <x v="1"/>
    <x v="4"/>
    <x v="4"/>
    <x v="2"/>
    <x v="1"/>
    <x v="0"/>
    <n v="5.6103840000000002E-2"/>
    <n v="15.7"/>
    <n v="153.50239999999999"/>
    <n v="4"/>
  </r>
  <r>
    <x v="1"/>
    <x v="302"/>
    <x v="5"/>
    <x v="4"/>
    <x v="4"/>
    <x v="2"/>
    <x v="1"/>
    <x v="0"/>
    <n v="5.2051255999999997E-2"/>
    <n v="8.51"/>
    <n v="142.24700000000001"/>
    <n v="4"/>
  </r>
  <r>
    <x v="1"/>
    <x v="845"/>
    <x v="5"/>
    <x v="4"/>
    <x v="4"/>
    <x v="2"/>
    <x v="1"/>
    <x v="0"/>
    <n v="0"/>
    <n v="9.6"/>
    <n v="164.2184"/>
    <n v="4"/>
  </r>
  <r>
    <x v="1"/>
    <x v="1415"/>
    <x v="5"/>
    <x v="4"/>
    <x v="4"/>
    <x v="2"/>
    <x v="1"/>
    <x v="0"/>
    <n v="8.8118180000000008E-3"/>
    <n v="14.15"/>
    <n v="196.511"/>
    <n v="4"/>
  </r>
  <r>
    <x v="1"/>
    <x v="1399"/>
    <x v="5"/>
    <x v="4"/>
    <x v="4"/>
    <x v="2"/>
    <x v="1"/>
    <x v="0"/>
    <n v="7.2212787000000001E-2"/>
    <n v="14.65"/>
    <n v="260.95940000000002"/>
    <n v="4"/>
  </r>
  <r>
    <x v="1"/>
    <x v="527"/>
    <x v="5"/>
    <x v="4"/>
    <x v="4"/>
    <x v="2"/>
    <x v="1"/>
    <x v="0"/>
    <n v="0"/>
    <n v="16"/>
    <n v="210.49019999999999"/>
    <n v="4"/>
  </r>
  <r>
    <x v="1"/>
    <x v="336"/>
    <x v="7"/>
    <x v="4"/>
    <x v="4"/>
    <x v="2"/>
    <x v="1"/>
    <x v="0"/>
    <n v="3.6111037999999998E-2"/>
    <n v="18.850000000000001"/>
    <n v="58.156199999999998"/>
    <n v="4"/>
  </r>
  <r>
    <x v="1"/>
    <x v="912"/>
    <x v="10"/>
    <x v="4"/>
    <x v="4"/>
    <x v="2"/>
    <x v="1"/>
    <x v="0"/>
    <n v="5.9611153E-2"/>
    <n v="14.6"/>
    <n v="238.35380000000001"/>
    <n v="4"/>
  </r>
  <r>
    <x v="1"/>
    <x v="1384"/>
    <x v="14"/>
    <x v="4"/>
    <x v="4"/>
    <x v="2"/>
    <x v="1"/>
    <x v="0"/>
    <n v="5.6191300999999999E-2"/>
    <n v="12.6"/>
    <n v="53.298200000000001"/>
    <n v="4"/>
  </r>
  <r>
    <x v="1"/>
    <x v="606"/>
    <x v="6"/>
    <x v="4"/>
    <x v="4"/>
    <x v="2"/>
    <x v="1"/>
    <x v="0"/>
    <n v="2.6843265000000002E-2"/>
    <n v="7.31"/>
    <n v="109.75700000000001"/>
    <n v="4"/>
  </r>
  <r>
    <x v="1"/>
    <x v="952"/>
    <x v="6"/>
    <x v="4"/>
    <x v="4"/>
    <x v="2"/>
    <x v="1"/>
    <x v="0"/>
    <n v="1.5908485E-2"/>
    <n v="7.9450000000000003"/>
    <n v="161.42099999999999"/>
    <n v="4"/>
  </r>
  <r>
    <x v="1"/>
    <x v="254"/>
    <x v="6"/>
    <x v="4"/>
    <x v="4"/>
    <x v="2"/>
    <x v="1"/>
    <x v="0"/>
    <n v="3.9572297999999999E-2"/>
    <n v="8.3949999999999996"/>
    <n v="100.9042"/>
    <n v="4"/>
  </r>
  <r>
    <x v="1"/>
    <x v="1424"/>
    <x v="6"/>
    <x v="4"/>
    <x v="4"/>
    <x v="2"/>
    <x v="1"/>
    <x v="0"/>
    <n v="3.9723999000000003E-2"/>
    <n v="18.850000000000001"/>
    <n v="41.048000000000002"/>
    <n v="4"/>
  </r>
  <r>
    <x v="1"/>
    <x v="342"/>
    <x v="6"/>
    <x v="4"/>
    <x v="4"/>
    <x v="2"/>
    <x v="1"/>
    <x v="0"/>
    <n v="0.155694794"/>
    <n v="21.25"/>
    <n v="177.637"/>
    <n v="4"/>
  </r>
  <r>
    <x v="1"/>
    <x v="1204"/>
    <x v="4"/>
    <x v="4"/>
    <x v="4"/>
    <x v="2"/>
    <x v="1"/>
    <x v="0"/>
    <n v="3.9004193E-2"/>
    <n v="9"/>
    <n v="37.018999999999998"/>
    <n v="4"/>
  </r>
  <r>
    <x v="1"/>
    <x v="1425"/>
    <x v="4"/>
    <x v="4"/>
    <x v="4"/>
    <x v="2"/>
    <x v="1"/>
    <x v="0"/>
    <n v="0.113559058"/>
    <n v="11.8"/>
    <n v="184.29239999999999"/>
    <n v="4"/>
  </r>
  <r>
    <x v="1"/>
    <x v="1426"/>
    <x v="4"/>
    <x v="4"/>
    <x v="4"/>
    <x v="2"/>
    <x v="1"/>
    <x v="0"/>
    <n v="5.0279603999999999E-2"/>
    <n v="15.2"/>
    <n v="94.175200000000004"/>
    <n v="4"/>
  </r>
  <r>
    <x v="1"/>
    <x v="1422"/>
    <x v="13"/>
    <x v="5"/>
    <x v="5"/>
    <x v="2"/>
    <x v="1"/>
    <x v="0"/>
    <n v="9.4637569999999997E-3"/>
    <n v="12.3"/>
    <n v="73.837999999999994"/>
    <n v="4"/>
  </r>
  <r>
    <x v="1"/>
    <x v="779"/>
    <x v="13"/>
    <x v="5"/>
    <x v="5"/>
    <x v="2"/>
    <x v="1"/>
    <x v="0"/>
    <n v="7.6389281000000003E-2"/>
    <n v="17.75"/>
    <n v="111.1544"/>
    <n v="4"/>
  </r>
  <r>
    <x v="1"/>
    <x v="294"/>
    <x v="8"/>
    <x v="5"/>
    <x v="5"/>
    <x v="2"/>
    <x v="1"/>
    <x v="0"/>
    <n v="2.0833091000000001E-2"/>
    <n v="13.15"/>
    <n v="86.556600000000003"/>
    <n v="4"/>
  </r>
  <r>
    <x v="1"/>
    <x v="1226"/>
    <x v="3"/>
    <x v="5"/>
    <x v="5"/>
    <x v="2"/>
    <x v="1"/>
    <x v="0"/>
    <n v="0.188619537"/>
    <n v="8.3550000000000004"/>
    <n v="146.4418"/>
    <n v="4"/>
  </r>
  <r>
    <x v="1"/>
    <x v="9"/>
    <x v="3"/>
    <x v="5"/>
    <x v="5"/>
    <x v="2"/>
    <x v="1"/>
    <x v="0"/>
    <n v="0.10263304700000001"/>
    <n v="16.7"/>
    <n v="180.82919999999999"/>
    <n v="4"/>
  </r>
  <r>
    <x v="1"/>
    <x v="1056"/>
    <x v="11"/>
    <x v="5"/>
    <x v="5"/>
    <x v="2"/>
    <x v="1"/>
    <x v="0"/>
    <n v="0.13169655"/>
    <n v="5.8"/>
    <n v="89.417199999999994"/>
    <n v="4"/>
  </r>
  <r>
    <x v="1"/>
    <x v="1057"/>
    <x v="11"/>
    <x v="5"/>
    <x v="5"/>
    <x v="2"/>
    <x v="1"/>
    <x v="0"/>
    <n v="8.7668235999999997E-2"/>
    <n v="16.25"/>
    <n v="94.941000000000003"/>
    <n v="4"/>
  </r>
  <r>
    <x v="1"/>
    <x v="1186"/>
    <x v="11"/>
    <x v="5"/>
    <x v="5"/>
    <x v="2"/>
    <x v="1"/>
    <x v="0"/>
    <n v="5.5746931E-2"/>
    <n v="17"/>
    <n v="220.01140000000001"/>
    <n v="4"/>
  </r>
  <r>
    <x v="1"/>
    <x v="23"/>
    <x v="11"/>
    <x v="5"/>
    <x v="5"/>
    <x v="2"/>
    <x v="1"/>
    <x v="0"/>
    <n v="4.2480565999999997E-2"/>
    <n v="17.25"/>
    <n v="173.47640000000001"/>
    <n v="4"/>
  </r>
  <r>
    <x v="1"/>
    <x v="1264"/>
    <x v="11"/>
    <x v="5"/>
    <x v="5"/>
    <x v="2"/>
    <x v="1"/>
    <x v="0"/>
    <n v="4.3079079999999999E-2"/>
    <n v="20.7"/>
    <n v="177.80279999999999"/>
    <n v="4"/>
  </r>
  <r>
    <x v="1"/>
    <x v="586"/>
    <x v="2"/>
    <x v="5"/>
    <x v="5"/>
    <x v="2"/>
    <x v="1"/>
    <x v="0"/>
    <n v="4.2861968E-2"/>
    <n v="5.19"/>
    <n v="196.81100000000001"/>
    <n v="4"/>
  </r>
  <r>
    <x v="1"/>
    <x v="444"/>
    <x v="0"/>
    <x v="5"/>
    <x v="5"/>
    <x v="2"/>
    <x v="1"/>
    <x v="0"/>
    <n v="3.5554339999999997E-2"/>
    <n v="8.3000000000000007"/>
    <n v="37.450600000000001"/>
    <n v="4"/>
  </r>
  <r>
    <x v="1"/>
    <x v="36"/>
    <x v="0"/>
    <x v="5"/>
    <x v="5"/>
    <x v="2"/>
    <x v="1"/>
    <x v="0"/>
    <n v="0.122289654"/>
    <n v="11.8"/>
    <n v="46.340200000000003"/>
    <n v="4"/>
  </r>
  <r>
    <x v="1"/>
    <x v="680"/>
    <x v="0"/>
    <x v="5"/>
    <x v="5"/>
    <x v="2"/>
    <x v="1"/>
    <x v="0"/>
    <n v="0.100322104"/>
    <n v="12.35"/>
    <n v="113.7518"/>
    <n v="4"/>
  </r>
  <r>
    <x v="1"/>
    <x v="744"/>
    <x v="0"/>
    <x v="5"/>
    <x v="5"/>
    <x v="2"/>
    <x v="1"/>
    <x v="0"/>
    <n v="3.1225302999999999E-2"/>
    <n v="12.5"/>
    <n v="102.899"/>
    <n v="4"/>
  </r>
  <r>
    <x v="1"/>
    <x v="781"/>
    <x v="9"/>
    <x v="5"/>
    <x v="5"/>
    <x v="2"/>
    <x v="1"/>
    <x v="0"/>
    <n v="0.16390215899999999"/>
    <n v="7.85"/>
    <n v="143.34440000000001"/>
    <n v="4"/>
  </r>
  <r>
    <x v="1"/>
    <x v="1277"/>
    <x v="9"/>
    <x v="5"/>
    <x v="5"/>
    <x v="2"/>
    <x v="1"/>
    <x v="0"/>
    <n v="0"/>
    <n v="9.5"/>
    <n v="188.9872"/>
    <n v="4"/>
  </r>
  <r>
    <x v="1"/>
    <x v="32"/>
    <x v="9"/>
    <x v="5"/>
    <x v="5"/>
    <x v="2"/>
    <x v="1"/>
    <x v="0"/>
    <n v="4.6848053000000001E-2"/>
    <n v="10.1"/>
    <n v="60.687800000000003"/>
    <n v="4"/>
  </r>
  <r>
    <x v="1"/>
    <x v="658"/>
    <x v="1"/>
    <x v="5"/>
    <x v="5"/>
    <x v="2"/>
    <x v="1"/>
    <x v="0"/>
    <n v="6.4785629999999997E-2"/>
    <n v="19.850000000000001"/>
    <n v="123.7704"/>
    <n v="4"/>
  </r>
  <r>
    <x v="1"/>
    <x v="1427"/>
    <x v="5"/>
    <x v="5"/>
    <x v="5"/>
    <x v="2"/>
    <x v="1"/>
    <x v="0"/>
    <n v="3.5071955000000002E-2"/>
    <n v="5.1100000000000003"/>
    <n v="163.221"/>
    <n v="4"/>
  </r>
  <r>
    <x v="1"/>
    <x v="1343"/>
    <x v="5"/>
    <x v="5"/>
    <x v="5"/>
    <x v="2"/>
    <x v="1"/>
    <x v="0"/>
    <n v="3.2203666999999998E-2"/>
    <n v="9"/>
    <n v="100.80159999999999"/>
    <n v="4"/>
  </r>
  <r>
    <x v="1"/>
    <x v="603"/>
    <x v="5"/>
    <x v="5"/>
    <x v="5"/>
    <x v="2"/>
    <x v="1"/>
    <x v="0"/>
    <n v="4.2061099999999997E-2"/>
    <n v="13"/>
    <n v="254.10140000000001"/>
    <n v="4"/>
  </r>
  <r>
    <x v="1"/>
    <x v="624"/>
    <x v="5"/>
    <x v="5"/>
    <x v="5"/>
    <x v="2"/>
    <x v="1"/>
    <x v="0"/>
    <n v="2.4790706999999999E-2"/>
    <n v="13.15"/>
    <n v="177.5686"/>
    <n v="4"/>
  </r>
  <r>
    <x v="1"/>
    <x v="1428"/>
    <x v="5"/>
    <x v="5"/>
    <x v="5"/>
    <x v="2"/>
    <x v="2"/>
    <x v="0"/>
    <n v="0.13583682799999999"/>
    <n v="15.75"/>
    <n v="100.37"/>
    <n v="4"/>
  </r>
  <r>
    <x v="1"/>
    <x v="1416"/>
    <x v="5"/>
    <x v="5"/>
    <x v="5"/>
    <x v="2"/>
    <x v="2"/>
    <x v="0"/>
    <n v="4.7645037000000001E-2"/>
    <n v="18"/>
    <n v="172.6422"/>
    <n v="4"/>
  </r>
  <r>
    <x v="1"/>
    <x v="1067"/>
    <x v="5"/>
    <x v="5"/>
    <x v="5"/>
    <x v="2"/>
    <x v="2"/>
    <x v="0"/>
    <n v="0.168531813"/>
    <n v="18.850000000000001"/>
    <n v="192.5136"/>
    <n v="4"/>
  </r>
  <r>
    <x v="1"/>
    <x v="704"/>
    <x v="5"/>
    <x v="5"/>
    <x v="5"/>
    <x v="2"/>
    <x v="2"/>
    <x v="0"/>
    <n v="9.4694278000000007E-2"/>
    <n v="19.600000000000001"/>
    <n v="254.96979999999999"/>
    <n v="4"/>
  </r>
  <r>
    <x v="1"/>
    <x v="485"/>
    <x v="6"/>
    <x v="5"/>
    <x v="5"/>
    <x v="2"/>
    <x v="2"/>
    <x v="0"/>
    <n v="0.10440023800000001"/>
    <n v="7.51"/>
    <n v="113.5544"/>
    <n v="4"/>
  </r>
  <r>
    <x v="1"/>
    <x v="625"/>
    <x v="6"/>
    <x v="5"/>
    <x v="5"/>
    <x v="2"/>
    <x v="2"/>
    <x v="0"/>
    <n v="9.9681253999999997E-2"/>
    <n v="9.3949999999999996"/>
    <n v="106.428"/>
    <n v="4"/>
  </r>
  <r>
    <x v="1"/>
    <x v="72"/>
    <x v="6"/>
    <x v="5"/>
    <x v="5"/>
    <x v="2"/>
    <x v="2"/>
    <x v="0"/>
    <n v="2.9107003999999999E-2"/>
    <n v="10.8"/>
    <n v="240.5222"/>
    <n v="4"/>
  </r>
  <r>
    <x v="1"/>
    <x v="1216"/>
    <x v="6"/>
    <x v="5"/>
    <x v="5"/>
    <x v="2"/>
    <x v="2"/>
    <x v="0"/>
    <n v="3.9231651999999999E-2"/>
    <n v="18"/>
    <n v="145.14179999999999"/>
    <n v="4"/>
  </r>
  <r>
    <x v="1"/>
    <x v="1429"/>
    <x v="4"/>
    <x v="5"/>
    <x v="5"/>
    <x v="2"/>
    <x v="2"/>
    <x v="0"/>
    <n v="1.4072398999999999E-2"/>
    <n v="6.8650000000000002"/>
    <n v="127.3652"/>
    <n v="4"/>
  </r>
  <r>
    <x v="1"/>
    <x v="1218"/>
    <x v="4"/>
    <x v="5"/>
    <x v="5"/>
    <x v="2"/>
    <x v="2"/>
    <x v="0"/>
    <n v="8.2250142999999998E-2"/>
    <n v="7.5350000000000001"/>
    <n v="118.34399999999999"/>
    <n v="4"/>
  </r>
  <r>
    <x v="1"/>
    <x v="401"/>
    <x v="4"/>
    <x v="5"/>
    <x v="5"/>
    <x v="2"/>
    <x v="2"/>
    <x v="0"/>
    <n v="6.1409710999999999E-2"/>
    <n v="7.63"/>
    <n v="94.643600000000006"/>
    <n v="4"/>
  </r>
  <r>
    <x v="1"/>
    <x v="1411"/>
    <x v="4"/>
    <x v="5"/>
    <x v="5"/>
    <x v="2"/>
    <x v="2"/>
    <x v="0"/>
    <n v="0.168780385"/>
    <n v="9.8949999999999996"/>
    <n v="236.85640000000001"/>
    <n v="4"/>
  </r>
  <r>
    <x v="1"/>
    <x v="1193"/>
    <x v="4"/>
    <x v="5"/>
    <x v="5"/>
    <x v="2"/>
    <x v="2"/>
    <x v="0"/>
    <n v="3.6147028999999997E-2"/>
    <n v="14.15"/>
    <n v="39.313800000000001"/>
    <n v="4"/>
  </r>
  <r>
    <x v="1"/>
    <x v="687"/>
    <x v="15"/>
    <x v="5"/>
    <x v="5"/>
    <x v="2"/>
    <x v="2"/>
    <x v="0"/>
    <n v="3.0789914000000002E-2"/>
    <n v="12.85"/>
    <n v="254.904"/>
    <n v="4"/>
  </r>
  <r>
    <x v="0"/>
    <x v="1430"/>
    <x v="13"/>
    <x v="4"/>
    <x v="4"/>
    <x v="2"/>
    <x v="2"/>
    <x v="0"/>
    <n v="1.7096552000000001E-2"/>
    <n v="5.44"/>
    <n v="178.137"/>
    <n v="4"/>
  </r>
  <r>
    <x v="0"/>
    <x v="563"/>
    <x v="13"/>
    <x v="4"/>
    <x v="4"/>
    <x v="2"/>
    <x v="2"/>
    <x v="0"/>
    <n v="4.8625598999999999E-2"/>
    <n v="5.4649999999999999"/>
    <n v="129.26259999999999"/>
    <n v="4"/>
  </r>
  <r>
    <x v="0"/>
    <x v="1271"/>
    <x v="13"/>
    <x v="4"/>
    <x v="4"/>
    <x v="2"/>
    <x v="2"/>
    <x v="0"/>
    <n v="3.8398937000000001E-2"/>
    <n v="7.22"/>
    <n v="61.951000000000001"/>
    <n v="4"/>
  </r>
  <r>
    <x v="0"/>
    <x v="135"/>
    <x v="13"/>
    <x v="4"/>
    <x v="4"/>
    <x v="2"/>
    <x v="2"/>
    <x v="0"/>
    <n v="4.5358609000000001E-2"/>
    <n v="9.8000000000000007"/>
    <n v="36.187399999999997"/>
    <n v="4"/>
  </r>
  <r>
    <x v="0"/>
    <x v="1330"/>
    <x v="8"/>
    <x v="4"/>
    <x v="4"/>
    <x v="2"/>
    <x v="2"/>
    <x v="0"/>
    <n v="2.455854E-2"/>
    <n v="5.26"/>
    <n v="95.606800000000007"/>
    <n v="4"/>
  </r>
  <r>
    <x v="0"/>
    <x v="288"/>
    <x v="8"/>
    <x v="4"/>
    <x v="4"/>
    <x v="2"/>
    <x v="2"/>
    <x v="0"/>
    <n v="0.11408536800000001"/>
    <n v="12.8"/>
    <n v="141.38380000000001"/>
    <n v="4"/>
  </r>
  <r>
    <x v="0"/>
    <x v="380"/>
    <x v="12"/>
    <x v="4"/>
    <x v="4"/>
    <x v="2"/>
    <x v="2"/>
    <x v="0"/>
    <n v="6.9229076000000001E-2"/>
    <n v="9"/>
    <n v="55.961399999999998"/>
    <n v="4"/>
  </r>
  <r>
    <x v="0"/>
    <x v="1431"/>
    <x v="3"/>
    <x v="4"/>
    <x v="4"/>
    <x v="2"/>
    <x v="2"/>
    <x v="0"/>
    <n v="5.3730028999999999E-2"/>
    <n v="5.4050000000000002"/>
    <n v="199.07419999999999"/>
    <n v="4"/>
  </r>
  <r>
    <x v="0"/>
    <x v="598"/>
    <x v="3"/>
    <x v="4"/>
    <x v="4"/>
    <x v="2"/>
    <x v="2"/>
    <x v="0"/>
    <n v="0.16102754999999999"/>
    <n v="19.7"/>
    <n v="254.10140000000001"/>
    <n v="4"/>
  </r>
  <r>
    <x v="0"/>
    <x v="683"/>
    <x v="11"/>
    <x v="4"/>
    <x v="4"/>
    <x v="2"/>
    <x v="2"/>
    <x v="0"/>
    <n v="9.6413750000000006E-3"/>
    <n v="10.895"/>
    <n v="124.173"/>
    <n v="4"/>
  </r>
  <r>
    <x v="0"/>
    <x v="1090"/>
    <x v="11"/>
    <x v="4"/>
    <x v="4"/>
    <x v="2"/>
    <x v="2"/>
    <x v="0"/>
    <n v="7.4070351000000006E-2"/>
    <n v="12.6"/>
    <n v="254.23560000000001"/>
    <n v="4"/>
  </r>
  <r>
    <x v="0"/>
    <x v="1432"/>
    <x v="11"/>
    <x v="4"/>
    <x v="4"/>
    <x v="2"/>
    <x v="2"/>
    <x v="0"/>
    <n v="1.9550858000000001E-2"/>
    <n v="14.85"/>
    <n v="263.791"/>
    <n v="4"/>
  </r>
  <r>
    <x v="0"/>
    <x v="1433"/>
    <x v="11"/>
    <x v="4"/>
    <x v="4"/>
    <x v="2"/>
    <x v="2"/>
    <x v="0"/>
    <n v="9.9344825999999997E-2"/>
    <n v="15.6"/>
    <n v="63.619399999999999"/>
    <n v="4"/>
  </r>
  <r>
    <x v="0"/>
    <x v="1434"/>
    <x v="11"/>
    <x v="4"/>
    <x v="4"/>
    <x v="2"/>
    <x v="2"/>
    <x v="0"/>
    <n v="3.0990354000000001E-2"/>
    <n v="20.350000000000001"/>
    <n v="256.36720000000003"/>
    <n v="4"/>
  </r>
  <r>
    <x v="0"/>
    <x v="960"/>
    <x v="0"/>
    <x v="4"/>
    <x v="4"/>
    <x v="2"/>
    <x v="2"/>
    <x v="0"/>
    <n v="3.9925235000000003E-2"/>
    <n v="8.3650000000000002"/>
    <n v="189.21879999999999"/>
    <n v="4"/>
  </r>
  <r>
    <x v="0"/>
    <x v="787"/>
    <x v="0"/>
    <x v="4"/>
    <x v="4"/>
    <x v="2"/>
    <x v="2"/>
    <x v="0"/>
    <n v="6.9078149000000005E-2"/>
    <n v="8.9600000000000009"/>
    <n v="197.77680000000001"/>
    <n v="4"/>
  </r>
  <r>
    <x v="0"/>
    <x v="1435"/>
    <x v="0"/>
    <x v="4"/>
    <x v="4"/>
    <x v="2"/>
    <x v="2"/>
    <x v="0"/>
    <n v="2.2965292000000002E-2"/>
    <n v="19.2"/>
    <n v="181.69499999999999"/>
    <n v="4"/>
  </r>
  <r>
    <x v="0"/>
    <x v="142"/>
    <x v="7"/>
    <x v="4"/>
    <x v="4"/>
    <x v="2"/>
    <x v="2"/>
    <x v="0"/>
    <n v="7.8218910000000003E-2"/>
    <n v="9.1950000000000003"/>
    <n v="107.6596"/>
    <n v="4"/>
  </r>
  <r>
    <x v="0"/>
    <x v="718"/>
    <x v="7"/>
    <x v="4"/>
    <x v="4"/>
    <x v="2"/>
    <x v="2"/>
    <x v="0"/>
    <n v="5.7538034000000002E-2"/>
    <n v="11.8"/>
    <n v="149.8366"/>
    <n v="4"/>
  </r>
  <r>
    <x v="0"/>
    <x v="1405"/>
    <x v="14"/>
    <x v="4"/>
    <x v="4"/>
    <x v="2"/>
    <x v="2"/>
    <x v="0"/>
    <n v="0"/>
    <n v="20.75"/>
    <n v="239.988"/>
    <n v="4"/>
  </r>
  <r>
    <x v="0"/>
    <x v="600"/>
    <x v="6"/>
    <x v="4"/>
    <x v="4"/>
    <x v="2"/>
    <x v="2"/>
    <x v="0"/>
    <n v="0.129766301"/>
    <n v="5.0949999999999998"/>
    <n v="141.68379999999999"/>
    <n v="4"/>
  </r>
  <r>
    <x v="0"/>
    <x v="1436"/>
    <x v="6"/>
    <x v="4"/>
    <x v="4"/>
    <x v="2"/>
    <x v="2"/>
    <x v="0"/>
    <n v="8.1252930000000001E-2"/>
    <n v="8.8949999999999996"/>
    <n v="49.800800000000002"/>
    <n v="4"/>
  </r>
  <r>
    <x v="0"/>
    <x v="611"/>
    <x v="6"/>
    <x v="4"/>
    <x v="4"/>
    <x v="2"/>
    <x v="2"/>
    <x v="0"/>
    <n v="9.7398254000000004E-2"/>
    <n v="14.5"/>
    <n v="157.42619999999999"/>
    <n v="4"/>
  </r>
  <r>
    <x v="0"/>
    <x v="481"/>
    <x v="6"/>
    <x v="4"/>
    <x v="4"/>
    <x v="2"/>
    <x v="2"/>
    <x v="0"/>
    <n v="1.8600248999999999E-2"/>
    <n v="19.350000000000001"/>
    <n v="110.2544"/>
    <n v="4"/>
  </r>
  <r>
    <x v="0"/>
    <x v="674"/>
    <x v="13"/>
    <x v="5"/>
    <x v="5"/>
    <x v="2"/>
    <x v="2"/>
    <x v="0"/>
    <n v="4.9902382000000002E-2"/>
    <n v="6.2149999999999999"/>
    <n v="225.80619999999999"/>
    <n v="4"/>
  </r>
  <r>
    <x v="0"/>
    <x v="135"/>
    <x v="13"/>
    <x v="5"/>
    <x v="5"/>
    <x v="2"/>
    <x v="2"/>
    <x v="0"/>
    <n v="4.5522854000000001E-2"/>
    <n v="9.8000000000000007"/>
    <n v="35.087400000000002"/>
    <n v="4"/>
  </r>
  <r>
    <x v="0"/>
    <x v="1349"/>
    <x v="13"/>
    <x v="5"/>
    <x v="5"/>
    <x v="2"/>
    <x v="2"/>
    <x v="0"/>
    <n v="3.4605881999999998E-2"/>
    <n v="14.3"/>
    <n v="95.9726"/>
    <n v="4"/>
  </r>
  <r>
    <x v="0"/>
    <x v="927"/>
    <x v="13"/>
    <x v="5"/>
    <x v="5"/>
    <x v="2"/>
    <x v="2"/>
    <x v="0"/>
    <n v="6.3207198000000006E-2"/>
    <n v="17.350000000000001"/>
    <n v="89.382999999999996"/>
    <n v="4"/>
  </r>
  <r>
    <x v="0"/>
    <x v="1125"/>
    <x v="8"/>
    <x v="5"/>
    <x v="5"/>
    <x v="2"/>
    <x v="2"/>
    <x v="0"/>
    <n v="3.4800078999999998E-2"/>
    <n v="6.55"/>
    <n v="157.52879999999999"/>
    <n v="4"/>
  </r>
  <r>
    <x v="0"/>
    <x v="1295"/>
    <x v="12"/>
    <x v="5"/>
    <x v="5"/>
    <x v="2"/>
    <x v="2"/>
    <x v="0"/>
    <n v="6.1008888999999997E-2"/>
    <n v="10.695"/>
    <n v="177.5712"/>
    <n v="4"/>
  </r>
  <r>
    <x v="0"/>
    <x v="462"/>
    <x v="3"/>
    <x v="5"/>
    <x v="5"/>
    <x v="2"/>
    <x v="2"/>
    <x v="0"/>
    <n v="0.1408005"/>
    <n v="6.8849999999999998"/>
    <n v="111.4228"/>
    <n v="4"/>
  </r>
  <r>
    <x v="0"/>
    <x v="663"/>
    <x v="3"/>
    <x v="5"/>
    <x v="5"/>
    <x v="2"/>
    <x v="2"/>
    <x v="0"/>
    <n v="2.5309134E-2"/>
    <n v="17.2"/>
    <n v="147.04179999999999"/>
    <n v="4"/>
  </r>
  <r>
    <x v="0"/>
    <x v="375"/>
    <x v="11"/>
    <x v="5"/>
    <x v="5"/>
    <x v="2"/>
    <x v="2"/>
    <x v="0"/>
    <n v="3.8363203999999998E-2"/>
    <n v="6.9050000000000002"/>
    <n v="98.172600000000003"/>
    <n v="4"/>
  </r>
  <r>
    <x v="0"/>
    <x v="1310"/>
    <x v="11"/>
    <x v="5"/>
    <x v="5"/>
    <x v="2"/>
    <x v="2"/>
    <x v="0"/>
    <n v="0"/>
    <n v="8.7100000000000009"/>
    <n v="43.574399999999997"/>
    <n v="4"/>
  </r>
  <r>
    <x v="0"/>
    <x v="1351"/>
    <x v="11"/>
    <x v="5"/>
    <x v="5"/>
    <x v="2"/>
    <x v="2"/>
    <x v="0"/>
    <n v="0.14669243300000001"/>
    <n v="10.195"/>
    <n v="194.57939999999999"/>
    <n v="4"/>
  </r>
  <r>
    <x v="0"/>
    <x v="138"/>
    <x v="11"/>
    <x v="5"/>
    <x v="5"/>
    <x v="2"/>
    <x v="2"/>
    <x v="0"/>
    <n v="2.3454399000000001E-2"/>
    <n v="11.35"/>
    <n v="181.96080000000001"/>
    <n v="4"/>
  </r>
  <r>
    <x v="0"/>
    <x v="1434"/>
    <x v="11"/>
    <x v="5"/>
    <x v="5"/>
    <x v="2"/>
    <x v="2"/>
    <x v="0"/>
    <n v="3.1102570999999999E-2"/>
    <n v="20.350000000000001"/>
    <n v="257.2672"/>
    <n v="4"/>
  </r>
  <r>
    <x v="0"/>
    <x v="1437"/>
    <x v="2"/>
    <x v="5"/>
    <x v="5"/>
    <x v="2"/>
    <x v="2"/>
    <x v="0"/>
    <n v="4.7697859000000002E-2"/>
    <n v="9.6950000000000003"/>
    <n v="244.61439999999999"/>
    <n v="4"/>
  </r>
  <r>
    <x v="0"/>
    <x v="1438"/>
    <x v="2"/>
    <x v="5"/>
    <x v="5"/>
    <x v="2"/>
    <x v="2"/>
    <x v="0"/>
    <n v="6.6551267999999997E-2"/>
    <n v="15.15"/>
    <n v="144.67599999999999"/>
    <n v="4"/>
  </r>
  <r>
    <x v="0"/>
    <x v="1074"/>
    <x v="2"/>
    <x v="5"/>
    <x v="5"/>
    <x v="2"/>
    <x v="2"/>
    <x v="0"/>
    <n v="1.6747537999999999E-2"/>
    <n v="16.2"/>
    <n v="98.672600000000003"/>
    <n v="4"/>
  </r>
  <r>
    <x v="0"/>
    <x v="709"/>
    <x v="2"/>
    <x v="5"/>
    <x v="5"/>
    <x v="2"/>
    <x v="2"/>
    <x v="0"/>
    <n v="4.2716708999999999E-2"/>
    <n v="17.7"/>
    <n v="163.221"/>
    <n v="4"/>
  </r>
  <r>
    <x v="0"/>
    <x v="1285"/>
    <x v="0"/>
    <x v="5"/>
    <x v="5"/>
    <x v="2"/>
    <x v="2"/>
    <x v="0"/>
    <n v="3.8976088999999998E-2"/>
    <n v="5.7850000000000001"/>
    <n v="264.22519999999997"/>
    <n v="4"/>
  </r>
  <r>
    <x v="0"/>
    <x v="959"/>
    <x v="0"/>
    <x v="5"/>
    <x v="5"/>
    <x v="2"/>
    <x v="0"/>
    <x v="0"/>
    <n v="7.8843930000000007E-2"/>
    <n v="8.0500000000000007"/>
    <n v="257.06459999999998"/>
    <n v="4"/>
  </r>
  <r>
    <x v="0"/>
    <x v="1395"/>
    <x v="7"/>
    <x v="5"/>
    <x v="5"/>
    <x v="2"/>
    <x v="0"/>
    <x v="0"/>
    <n v="0"/>
    <n v="16"/>
    <n v="48.171799999999998"/>
    <n v="4"/>
  </r>
  <r>
    <x v="0"/>
    <x v="1150"/>
    <x v="7"/>
    <x v="5"/>
    <x v="5"/>
    <x v="2"/>
    <x v="0"/>
    <x v="0"/>
    <n v="2.7233780999999999E-2"/>
    <n v="19.25"/>
    <n v="197.511"/>
    <n v="4"/>
  </r>
  <r>
    <x v="0"/>
    <x v="1287"/>
    <x v="14"/>
    <x v="5"/>
    <x v="5"/>
    <x v="2"/>
    <x v="0"/>
    <x v="0"/>
    <n v="0.14103353599999999"/>
    <n v="5.3650000000000002"/>
    <n v="173.6764"/>
    <n v="4"/>
  </r>
  <r>
    <x v="0"/>
    <x v="565"/>
    <x v="6"/>
    <x v="5"/>
    <x v="5"/>
    <x v="2"/>
    <x v="0"/>
    <x v="0"/>
    <n v="9.0456903000000005E-2"/>
    <n v="6.67"/>
    <n v="131.26259999999999"/>
    <n v="4"/>
  </r>
  <r>
    <x v="0"/>
    <x v="438"/>
    <x v="6"/>
    <x v="5"/>
    <x v="5"/>
    <x v="2"/>
    <x v="0"/>
    <x v="0"/>
    <n v="0.124126756"/>
    <n v="6.67"/>
    <n v="88.951400000000007"/>
    <n v="4"/>
  </r>
  <r>
    <x v="0"/>
    <x v="402"/>
    <x v="6"/>
    <x v="5"/>
    <x v="5"/>
    <x v="2"/>
    <x v="0"/>
    <x v="0"/>
    <n v="9.4185483E-2"/>
    <n v="11.8"/>
    <n v="126.2704"/>
    <n v="4"/>
  </r>
  <r>
    <x v="0"/>
    <x v="452"/>
    <x v="6"/>
    <x v="5"/>
    <x v="5"/>
    <x v="2"/>
    <x v="0"/>
    <x v="0"/>
    <n v="3.079807E-2"/>
    <n v="15.7"/>
    <n v="252.97239999999999"/>
    <n v="4"/>
  </r>
  <r>
    <x v="0"/>
    <x v="510"/>
    <x v="6"/>
    <x v="5"/>
    <x v="5"/>
    <x v="2"/>
    <x v="0"/>
    <x v="0"/>
    <n v="8.0141165E-2"/>
    <n v="16.850000000000001"/>
    <n v="111.45440000000001"/>
    <n v="4"/>
  </r>
  <r>
    <x v="0"/>
    <x v="1154"/>
    <x v="6"/>
    <x v="5"/>
    <x v="5"/>
    <x v="2"/>
    <x v="0"/>
    <x v="0"/>
    <n v="0.13908768299999999"/>
    <n v="18.850000000000001"/>
    <n v="251.7724"/>
    <n v="4"/>
  </r>
  <r>
    <x v="0"/>
    <x v="432"/>
    <x v="4"/>
    <x v="5"/>
    <x v="5"/>
    <x v="2"/>
    <x v="0"/>
    <x v="0"/>
    <n v="1.9308606999999998E-2"/>
    <n v="5.92"/>
    <n v="49.069200000000002"/>
    <n v="4"/>
  </r>
  <r>
    <x v="0"/>
    <x v="1115"/>
    <x v="4"/>
    <x v="5"/>
    <x v="5"/>
    <x v="2"/>
    <x v="0"/>
    <x v="0"/>
    <n v="0.11330222299999999"/>
    <n v="8.85"/>
    <n v="125.1388"/>
    <n v="4"/>
  </r>
  <r>
    <x v="0"/>
    <x v="1164"/>
    <x v="15"/>
    <x v="5"/>
    <x v="5"/>
    <x v="2"/>
    <x v="0"/>
    <x v="0"/>
    <n v="1.7730950999999998E-2"/>
    <n v="10.195"/>
    <n v="239.85380000000001"/>
    <n v="4"/>
  </r>
  <r>
    <x v="0"/>
    <x v="1133"/>
    <x v="15"/>
    <x v="5"/>
    <x v="5"/>
    <x v="2"/>
    <x v="0"/>
    <x v="0"/>
    <n v="5.3481818E-2"/>
    <n v="17.600000000000001"/>
    <n v="47.805999999999997"/>
    <n v="4"/>
  </r>
  <r>
    <x v="1"/>
    <x v="1439"/>
    <x v="5"/>
    <x v="4"/>
    <x v="4"/>
    <x v="2"/>
    <x v="0"/>
    <x v="0"/>
    <n v="0.186445212"/>
    <n v="7.8250000000000002"/>
    <n v="255.56979999999999"/>
    <n v="4"/>
  </r>
  <r>
    <x v="0"/>
    <x v="1440"/>
    <x v="2"/>
    <x v="4"/>
    <x v="4"/>
    <x v="2"/>
    <x v="0"/>
    <x v="0"/>
    <n v="7.3060300999999994E-2"/>
    <n v="13.65"/>
    <n v="196.24260000000001"/>
    <n v="4"/>
  </r>
  <r>
    <x v="0"/>
    <x v="725"/>
    <x v="0"/>
    <x v="4"/>
    <x v="4"/>
    <x v="2"/>
    <x v="0"/>
    <x v="0"/>
    <n v="0.103129612"/>
    <n v="6.11"/>
    <n v="129.5968"/>
    <n v="4"/>
  </r>
  <r>
    <x v="0"/>
    <x v="1132"/>
    <x v="0"/>
    <x v="4"/>
    <x v="4"/>
    <x v="2"/>
    <x v="0"/>
    <x v="0"/>
    <n v="1.2229464000000001E-2"/>
    <n v="18.2"/>
    <n v="56.8904"/>
    <n v="4"/>
  </r>
  <r>
    <x v="0"/>
    <x v="678"/>
    <x v="6"/>
    <x v="4"/>
    <x v="4"/>
    <x v="2"/>
    <x v="0"/>
    <x v="0"/>
    <n v="1.7895690999999998E-2"/>
    <n v="13.5"/>
    <n v="79.495999999999995"/>
    <n v="4"/>
  </r>
  <r>
    <x v="1"/>
    <x v="1327"/>
    <x v="5"/>
    <x v="8"/>
    <x v="8"/>
    <x v="2"/>
    <x v="1"/>
    <x v="0"/>
    <n v="4.4652785E-2"/>
    <n v="9.3000000000000007"/>
    <n v="247.08019999999999"/>
    <n v="4"/>
  </r>
  <r>
    <x v="1"/>
    <x v="49"/>
    <x v="13"/>
    <x v="8"/>
    <x v="8"/>
    <x v="2"/>
    <x v="1"/>
    <x v="0"/>
    <n v="1.4628382000000001E-2"/>
    <n v="7.9749999999999996"/>
    <n v="82.325000000000003"/>
    <n v="4"/>
  </r>
  <r>
    <x v="1"/>
    <x v="404"/>
    <x v="13"/>
    <x v="8"/>
    <x v="8"/>
    <x v="2"/>
    <x v="1"/>
    <x v="0"/>
    <n v="3.5404051999999998E-2"/>
    <n v="12.65"/>
    <n v="230.601"/>
    <n v="4"/>
  </r>
  <r>
    <x v="1"/>
    <x v="613"/>
    <x v="8"/>
    <x v="8"/>
    <x v="8"/>
    <x v="2"/>
    <x v="1"/>
    <x v="0"/>
    <n v="0.12886135900000001"/>
    <n v="16.75"/>
    <n v="86.285600000000002"/>
    <n v="4"/>
  </r>
  <r>
    <x v="1"/>
    <x v="466"/>
    <x v="3"/>
    <x v="8"/>
    <x v="8"/>
    <x v="2"/>
    <x v="1"/>
    <x v="0"/>
    <n v="9.7866208999999996E-2"/>
    <n v="8.5"/>
    <n v="51.132399999999997"/>
    <n v="4"/>
  </r>
  <r>
    <x v="1"/>
    <x v="92"/>
    <x v="3"/>
    <x v="8"/>
    <x v="8"/>
    <x v="2"/>
    <x v="1"/>
    <x v="0"/>
    <n v="0.112203445"/>
    <n v="12.5"/>
    <n v="121.14400000000001"/>
    <n v="4"/>
  </r>
  <r>
    <x v="1"/>
    <x v="297"/>
    <x v="2"/>
    <x v="8"/>
    <x v="8"/>
    <x v="2"/>
    <x v="1"/>
    <x v="0"/>
    <n v="0.124428516"/>
    <n v="18"/>
    <n v="119.91240000000001"/>
    <n v="4"/>
  </r>
  <r>
    <x v="1"/>
    <x v="806"/>
    <x v="2"/>
    <x v="8"/>
    <x v="8"/>
    <x v="2"/>
    <x v="1"/>
    <x v="0"/>
    <n v="4.1730507E-2"/>
    <n v="19.7"/>
    <n v="109.2912"/>
    <n v="4"/>
  </r>
  <r>
    <x v="1"/>
    <x v="612"/>
    <x v="0"/>
    <x v="8"/>
    <x v="8"/>
    <x v="2"/>
    <x v="1"/>
    <x v="0"/>
    <n v="8.5258864000000004E-2"/>
    <n v="5.6550000000000002"/>
    <n v="165.85"/>
    <n v="4"/>
  </r>
  <r>
    <x v="1"/>
    <x v="1030"/>
    <x v="0"/>
    <x v="8"/>
    <x v="8"/>
    <x v="2"/>
    <x v="1"/>
    <x v="0"/>
    <n v="8.8691614000000002E-2"/>
    <n v="7.7850000000000001"/>
    <n v="61.850999999999999"/>
    <n v="4"/>
  </r>
  <r>
    <x v="1"/>
    <x v="1441"/>
    <x v="0"/>
    <x v="8"/>
    <x v="8"/>
    <x v="2"/>
    <x v="1"/>
    <x v="0"/>
    <n v="0"/>
    <n v="9.6950000000000003"/>
    <n v="185.18979999999999"/>
    <n v="4"/>
  </r>
  <r>
    <x v="1"/>
    <x v="1442"/>
    <x v="0"/>
    <x v="8"/>
    <x v="8"/>
    <x v="2"/>
    <x v="1"/>
    <x v="0"/>
    <n v="0.171355643"/>
    <n v="14.65"/>
    <n v="47.669199999999996"/>
    <n v="4"/>
  </r>
  <r>
    <x v="1"/>
    <x v="619"/>
    <x v="0"/>
    <x v="8"/>
    <x v="8"/>
    <x v="2"/>
    <x v="1"/>
    <x v="0"/>
    <n v="8.1304828999999995E-2"/>
    <n v="16.75"/>
    <n v="258.49880000000002"/>
    <n v="4"/>
  </r>
  <r>
    <x v="1"/>
    <x v="1230"/>
    <x v="0"/>
    <x v="8"/>
    <x v="8"/>
    <x v="2"/>
    <x v="1"/>
    <x v="0"/>
    <n v="1.2272797E-2"/>
    <n v="18.25"/>
    <n v="160.2894"/>
    <n v="4"/>
  </r>
  <r>
    <x v="1"/>
    <x v="1097"/>
    <x v="1"/>
    <x v="8"/>
    <x v="8"/>
    <x v="2"/>
    <x v="1"/>
    <x v="0"/>
    <n v="6.953231E-2"/>
    <n v="9"/>
    <n v="266.58839999999998"/>
    <n v="4"/>
  </r>
  <r>
    <x v="1"/>
    <x v="973"/>
    <x v="1"/>
    <x v="8"/>
    <x v="8"/>
    <x v="2"/>
    <x v="1"/>
    <x v="0"/>
    <n v="8.9135671E-2"/>
    <n v="10"/>
    <n v="146.9102"/>
    <n v="4"/>
  </r>
  <r>
    <x v="1"/>
    <x v="900"/>
    <x v="1"/>
    <x v="8"/>
    <x v="8"/>
    <x v="2"/>
    <x v="1"/>
    <x v="0"/>
    <n v="3.2250092000000001E-2"/>
    <n v="11.15"/>
    <n v="164.05260000000001"/>
    <n v="4"/>
  </r>
  <r>
    <x v="1"/>
    <x v="990"/>
    <x v="1"/>
    <x v="8"/>
    <x v="8"/>
    <x v="2"/>
    <x v="1"/>
    <x v="0"/>
    <n v="1.8845298E-2"/>
    <n v="12.5"/>
    <n v="96.738399999999999"/>
    <n v="4"/>
  </r>
  <r>
    <x v="1"/>
    <x v="621"/>
    <x v="1"/>
    <x v="8"/>
    <x v="8"/>
    <x v="2"/>
    <x v="1"/>
    <x v="0"/>
    <n v="0.1630653"/>
    <n v="18.2"/>
    <n v="43.308599999999998"/>
    <n v="4"/>
  </r>
  <r>
    <x v="1"/>
    <x v="1427"/>
    <x v="5"/>
    <x v="8"/>
    <x v="8"/>
    <x v="2"/>
    <x v="1"/>
    <x v="0"/>
    <n v="3.4868095000000002E-2"/>
    <n v="5.1100000000000003"/>
    <n v="163.821"/>
    <n v="4"/>
  </r>
  <r>
    <x v="1"/>
    <x v="191"/>
    <x v="5"/>
    <x v="8"/>
    <x v="8"/>
    <x v="2"/>
    <x v="1"/>
    <x v="0"/>
    <n v="5.9774650000000004E-3"/>
    <n v="6.36"/>
    <n v="163.3526"/>
    <n v="4"/>
  </r>
  <r>
    <x v="1"/>
    <x v="991"/>
    <x v="5"/>
    <x v="8"/>
    <x v="8"/>
    <x v="2"/>
    <x v="1"/>
    <x v="0"/>
    <n v="6.76387E-3"/>
    <n v="12.5"/>
    <n v="40.811199999999999"/>
    <n v="4"/>
  </r>
  <r>
    <x v="1"/>
    <x v="1428"/>
    <x v="5"/>
    <x v="8"/>
    <x v="8"/>
    <x v="2"/>
    <x v="1"/>
    <x v="0"/>
    <n v="0.13504726"/>
    <n v="15.75"/>
    <n v="98.57"/>
    <n v="4"/>
  </r>
  <r>
    <x v="1"/>
    <x v="1329"/>
    <x v="10"/>
    <x v="8"/>
    <x v="8"/>
    <x v="2"/>
    <x v="1"/>
    <x v="0"/>
    <n v="4.8677482000000001E-2"/>
    <n v="10.65"/>
    <n v="166.15260000000001"/>
    <n v="4"/>
  </r>
  <r>
    <x v="1"/>
    <x v="673"/>
    <x v="6"/>
    <x v="8"/>
    <x v="8"/>
    <x v="2"/>
    <x v="1"/>
    <x v="0"/>
    <n v="8.5938463000000007E-2"/>
    <n v="9"/>
    <n v="168.6816"/>
    <n v="4"/>
  </r>
  <r>
    <x v="1"/>
    <x v="430"/>
    <x v="6"/>
    <x v="8"/>
    <x v="8"/>
    <x v="2"/>
    <x v="1"/>
    <x v="0"/>
    <n v="2.9567217999999999E-2"/>
    <n v="9.6950000000000003"/>
    <n v="160.49199999999999"/>
    <n v="4"/>
  </r>
  <r>
    <x v="1"/>
    <x v="869"/>
    <x v="6"/>
    <x v="8"/>
    <x v="8"/>
    <x v="2"/>
    <x v="1"/>
    <x v="0"/>
    <n v="7.4601505999999998E-2"/>
    <n v="15.35"/>
    <n v="90.983000000000004"/>
    <n v="4"/>
  </r>
  <r>
    <x v="1"/>
    <x v="1134"/>
    <x v="4"/>
    <x v="8"/>
    <x v="8"/>
    <x v="2"/>
    <x v="1"/>
    <x v="0"/>
    <n v="0.115010655"/>
    <n v="6.1349999999999998"/>
    <n v="161.52359999999999"/>
    <n v="4"/>
  </r>
  <r>
    <x v="0"/>
    <x v="563"/>
    <x v="13"/>
    <x v="8"/>
    <x v="8"/>
    <x v="2"/>
    <x v="1"/>
    <x v="0"/>
    <n v="4.8518008000000001E-2"/>
    <n v="5.4649999999999999"/>
    <n v="132.96260000000001"/>
    <n v="4"/>
  </r>
  <r>
    <x v="0"/>
    <x v="1046"/>
    <x v="13"/>
    <x v="8"/>
    <x v="8"/>
    <x v="2"/>
    <x v="1"/>
    <x v="0"/>
    <n v="7.9312366999999995E-2"/>
    <n v="6.1349999999999998"/>
    <n v="151.73660000000001"/>
    <n v="4"/>
  </r>
  <r>
    <x v="0"/>
    <x v="382"/>
    <x v="13"/>
    <x v="8"/>
    <x v="8"/>
    <x v="2"/>
    <x v="1"/>
    <x v="0"/>
    <n v="0.16151689399999999"/>
    <n v="7.8550000000000004"/>
    <n v="37.084800000000001"/>
    <n v="4"/>
  </r>
  <r>
    <x v="0"/>
    <x v="1443"/>
    <x v="13"/>
    <x v="8"/>
    <x v="8"/>
    <x v="2"/>
    <x v="1"/>
    <x v="0"/>
    <n v="0.105287746"/>
    <n v="11.15"/>
    <n v="103.26479999999999"/>
    <n v="4"/>
  </r>
  <r>
    <x v="0"/>
    <x v="217"/>
    <x v="13"/>
    <x v="8"/>
    <x v="8"/>
    <x v="2"/>
    <x v="1"/>
    <x v="0"/>
    <n v="0.117339056"/>
    <n v="20.2"/>
    <n v="195.011"/>
    <n v="4"/>
  </r>
  <r>
    <x v="0"/>
    <x v="1295"/>
    <x v="12"/>
    <x v="8"/>
    <x v="8"/>
    <x v="2"/>
    <x v="1"/>
    <x v="0"/>
    <n v="6.0654267999999997E-2"/>
    <n v="10.695"/>
    <n v="174.77119999999999"/>
    <n v="4"/>
  </r>
  <r>
    <x v="0"/>
    <x v="1431"/>
    <x v="3"/>
    <x v="8"/>
    <x v="8"/>
    <x v="2"/>
    <x v="1"/>
    <x v="0"/>
    <n v="5.3611143999999999E-2"/>
    <n v="5.4050000000000002"/>
    <n v="197.77420000000001"/>
    <n v="4"/>
  </r>
  <r>
    <x v="0"/>
    <x v="1107"/>
    <x v="3"/>
    <x v="8"/>
    <x v="8"/>
    <x v="2"/>
    <x v="1"/>
    <x v="0"/>
    <n v="0.170251293"/>
    <n v="11.8"/>
    <n v="116.4834"/>
    <n v="4"/>
  </r>
  <r>
    <x v="0"/>
    <x v="1169"/>
    <x v="3"/>
    <x v="8"/>
    <x v="8"/>
    <x v="2"/>
    <x v="1"/>
    <x v="0"/>
    <n v="2.7341529E-2"/>
    <n v="19.5"/>
    <n v="158.292"/>
    <n v="4"/>
  </r>
  <r>
    <x v="0"/>
    <x v="1047"/>
    <x v="2"/>
    <x v="8"/>
    <x v="8"/>
    <x v="2"/>
    <x v="1"/>
    <x v="0"/>
    <n v="8.2386010999999995E-2"/>
    <n v="8.18"/>
    <n v="56.658799999999999"/>
    <n v="4"/>
  </r>
  <r>
    <x v="0"/>
    <x v="1437"/>
    <x v="2"/>
    <x v="8"/>
    <x v="8"/>
    <x v="2"/>
    <x v="1"/>
    <x v="0"/>
    <n v="4.7420609000000002E-2"/>
    <n v="9.6950000000000003"/>
    <n v="246.01439999999999"/>
    <n v="4"/>
  </r>
  <r>
    <x v="0"/>
    <x v="1444"/>
    <x v="2"/>
    <x v="8"/>
    <x v="8"/>
    <x v="2"/>
    <x v="1"/>
    <x v="0"/>
    <n v="6.3162607999999995E-2"/>
    <n v="10"/>
    <n v="228.66679999999999"/>
    <n v="4"/>
  </r>
  <r>
    <x v="0"/>
    <x v="1445"/>
    <x v="2"/>
    <x v="8"/>
    <x v="8"/>
    <x v="2"/>
    <x v="1"/>
    <x v="0"/>
    <n v="0"/>
    <n v="18.7"/>
    <n v="229.20099999999999"/>
    <n v="4"/>
  </r>
  <r>
    <x v="0"/>
    <x v="816"/>
    <x v="0"/>
    <x v="8"/>
    <x v="8"/>
    <x v="2"/>
    <x v="1"/>
    <x v="0"/>
    <n v="2.4944396000000001E-2"/>
    <n v="16.100000000000001"/>
    <n v="95.441000000000003"/>
    <n v="4"/>
  </r>
  <r>
    <x v="0"/>
    <x v="108"/>
    <x v="0"/>
    <x v="8"/>
    <x v="8"/>
    <x v="2"/>
    <x v="1"/>
    <x v="0"/>
    <n v="0.119439636"/>
    <n v="16.7"/>
    <n v="182.19759999999999"/>
    <n v="4"/>
  </r>
  <r>
    <x v="0"/>
    <x v="524"/>
    <x v="7"/>
    <x v="8"/>
    <x v="8"/>
    <x v="2"/>
    <x v="1"/>
    <x v="0"/>
    <n v="9.1560606000000003E-2"/>
    <n v="18.7"/>
    <n v="182.32919999999999"/>
    <n v="4"/>
  </r>
  <r>
    <x v="0"/>
    <x v="1287"/>
    <x v="14"/>
    <x v="8"/>
    <x v="8"/>
    <x v="2"/>
    <x v="1"/>
    <x v="0"/>
    <n v="0.14021376199999999"/>
    <n v="5.3650000000000002"/>
    <n v="173.7764"/>
    <n v="4"/>
  </r>
  <r>
    <x v="0"/>
    <x v="1446"/>
    <x v="6"/>
    <x v="8"/>
    <x v="8"/>
    <x v="2"/>
    <x v="1"/>
    <x v="0"/>
    <n v="9.9113429000000003E-2"/>
    <n v="14.65"/>
    <n v="52.866599999999998"/>
    <n v="4"/>
  </r>
  <r>
    <x v="0"/>
    <x v="1447"/>
    <x v="4"/>
    <x v="8"/>
    <x v="8"/>
    <x v="2"/>
    <x v="1"/>
    <x v="0"/>
    <n v="3.9920687000000003E-2"/>
    <n v="19.350000000000001"/>
    <n v="163.38679999999999"/>
    <n v="4"/>
  </r>
  <r>
    <x v="0"/>
    <x v="433"/>
    <x v="15"/>
    <x v="8"/>
    <x v="8"/>
    <x v="2"/>
    <x v="1"/>
    <x v="0"/>
    <n v="0"/>
    <n v="17.7"/>
    <n v="183.5924"/>
    <n v="4"/>
  </r>
  <r>
    <x v="1"/>
    <x v="1214"/>
    <x v="5"/>
    <x v="8"/>
    <x v="8"/>
    <x v="2"/>
    <x v="1"/>
    <x v="0"/>
    <n v="1.3127547999999999E-2"/>
    <n v="8.18"/>
    <n v="142.0154"/>
    <n v="4"/>
  </r>
  <r>
    <x v="1"/>
    <x v="1448"/>
    <x v="14"/>
    <x v="6"/>
    <x v="6"/>
    <x v="1"/>
    <x v="0"/>
    <x v="2"/>
    <n v="5.2264270000000002E-2"/>
    <n v="10.395"/>
    <n v="158.46039999999999"/>
    <n v="4"/>
  </r>
  <r>
    <x v="1"/>
    <x v="954"/>
    <x v="4"/>
    <x v="6"/>
    <x v="6"/>
    <x v="1"/>
    <x v="0"/>
    <x v="2"/>
    <n v="2.3168230000000001E-2"/>
    <n v="9.8000000000000007"/>
    <n v="47.506"/>
    <n v="4"/>
  </r>
  <r>
    <x v="1"/>
    <x v="1182"/>
    <x v="13"/>
    <x v="6"/>
    <x v="6"/>
    <x v="1"/>
    <x v="0"/>
    <x v="2"/>
    <n v="0.17236542799999999"/>
    <n v="9.17"/>
    <n v="144.84700000000001"/>
    <n v="4"/>
  </r>
  <r>
    <x v="1"/>
    <x v="482"/>
    <x v="13"/>
    <x v="6"/>
    <x v="6"/>
    <x v="1"/>
    <x v="0"/>
    <x v="2"/>
    <n v="0.29494889699999999"/>
    <n v="11.1"/>
    <n v="159.06039999999999"/>
    <n v="4"/>
  </r>
  <r>
    <x v="1"/>
    <x v="792"/>
    <x v="13"/>
    <x v="6"/>
    <x v="6"/>
    <x v="1"/>
    <x v="0"/>
    <x v="2"/>
    <n v="0.18625085199999999"/>
    <n v="12.3"/>
    <n v="37.287399999999998"/>
    <n v="4"/>
  </r>
  <r>
    <x v="1"/>
    <x v="614"/>
    <x v="12"/>
    <x v="6"/>
    <x v="6"/>
    <x v="1"/>
    <x v="0"/>
    <x v="2"/>
    <n v="0.121180705"/>
    <n v="8.8949999999999996"/>
    <n v="177.03700000000001"/>
    <n v="4"/>
  </r>
  <r>
    <x v="1"/>
    <x v="877"/>
    <x v="3"/>
    <x v="6"/>
    <x v="6"/>
    <x v="1"/>
    <x v="0"/>
    <x v="2"/>
    <n v="0.21332355"/>
    <n v="6.3"/>
    <n v="208.52699999999999"/>
    <n v="4"/>
  </r>
  <r>
    <x v="1"/>
    <x v="176"/>
    <x v="3"/>
    <x v="6"/>
    <x v="6"/>
    <x v="1"/>
    <x v="0"/>
    <x v="2"/>
    <n v="0.20839771500000001"/>
    <n v="6.4649999999999999"/>
    <n v="265.28840000000002"/>
    <n v="4"/>
  </r>
  <r>
    <x v="1"/>
    <x v="92"/>
    <x v="3"/>
    <x v="6"/>
    <x v="6"/>
    <x v="1"/>
    <x v="0"/>
    <x v="2"/>
    <n v="0.18784108199999999"/>
    <n v="12.5"/>
    <n v="119.244"/>
    <n v="4"/>
  </r>
  <r>
    <x v="1"/>
    <x v="939"/>
    <x v="3"/>
    <x v="6"/>
    <x v="6"/>
    <x v="1"/>
    <x v="0"/>
    <x v="2"/>
    <n v="8.4176825999999996E-2"/>
    <n v="16.600000000000001"/>
    <n v="118.0124"/>
    <n v="4"/>
  </r>
  <r>
    <x v="1"/>
    <x v="1371"/>
    <x v="3"/>
    <x v="6"/>
    <x v="6"/>
    <x v="1"/>
    <x v="0"/>
    <x v="2"/>
    <n v="0.10866572300000001"/>
    <n v="19.7"/>
    <n v="86.419799999999995"/>
    <n v="4"/>
  </r>
  <r>
    <x v="1"/>
    <x v="467"/>
    <x v="11"/>
    <x v="6"/>
    <x v="6"/>
    <x v="1"/>
    <x v="0"/>
    <x v="2"/>
    <n v="9.5064731E-2"/>
    <n v="10.6"/>
    <n v="232.46420000000001"/>
    <n v="4"/>
  </r>
  <r>
    <x v="1"/>
    <x v="1167"/>
    <x v="11"/>
    <x v="6"/>
    <x v="6"/>
    <x v="1"/>
    <x v="0"/>
    <x v="2"/>
    <n v="0.14975313200000001"/>
    <n v="20.350000000000001"/>
    <n v="259.75940000000003"/>
    <n v="4"/>
  </r>
  <r>
    <x v="1"/>
    <x v="732"/>
    <x v="2"/>
    <x v="6"/>
    <x v="6"/>
    <x v="1"/>
    <x v="0"/>
    <x v="2"/>
    <n v="4.4093977999999999E-2"/>
    <n v="8.8949999999999996"/>
    <n v="208.3954"/>
    <n v="4"/>
  </r>
  <r>
    <x v="1"/>
    <x v="410"/>
    <x v="1"/>
    <x v="6"/>
    <x v="6"/>
    <x v="1"/>
    <x v="0"/>
    <x v="2"/>
    <n v="2.8519419000000001E-2"/>
    <n v="14.35"/>
    <n v="109.22280000000001"/>
    <n v="4"/>
  </r>
  <r>
    <x v="1"/>
    <x v="1449"/>
    <x v="5"/>
    <x v="6"/>
    <x v="6"/>
    <x v="1"/>
    <x v="0"/>
    <x v="2"/>
    <n v="9.3862362000000005E-2"/>
    <n v="10.1"/>
    <n v="115.9492"/>
    <n v="4"/>
  </r>
  <r>
    <x v="1"/>
    <x v="1450"/>
    <x v="5"/>
    <x v="6"/>
    <x v="6"/>
    <x v="1"/>
    <x v="0"/>
    <x v="2"/>
    <n v="2.5834128000000001E-2"/>
    <n v="12.1"/>
    <n v="165.15260000000001"/>
    <n v="4"/>
  </r>
  <r>
    <x v="1"/>
    <x v="1334"/>
    <x v="5"/>
    <x v="6"/>
    <x v="6"/>
    <x v="1"/>
    <x v="0"/>
    <x v="2"/>
    <n v="0.155105614"/>
    <n v="13.15"/>
    <n v="157.2604"/>
    <n v="4"/>
  </r>
  <r>
    <x v="1"/>
    <x v="252"/>
    <x v="5"/>
    <x v="6"/>
    <x v="6"/>
    <x v="1"/>
    <x v="0"/>
    <x v="2"/>
    <n v="5.6237905999999997E-2"/>
    <n v="15.2"/>
    <n v="110.7912"/>
    <n v="4"/>
  </r>
  <r>
    <x v="1"/>
    <x v="461"/>
    <x v="7"/>
    <x v="6"/>
    <x v="6"/>
    <x v="1"/>
    <x v="2"/>
    <x v="2"/>
    <n v="2.1287233999999999E-2"/>
    <n v="6.32"/>
    <n v="38.5822"/>
    <n v="4"/>
  </r>
  <r>
    <x v="1"/>
    <x v="882"/>
    <x v="6"/>
    <x v="6"/>
    <x v="6"/>
    <x v="1"/>
    <x v="2"/>
    <x v="2"/>
    <n v="4.3663451999999998E-2"/>
    <n v="9.8000000000000007"/>
    <n v="217.185"/>
    <n v="4"/>
  </r>
  <r>
    <x v="1"/>
    <x v="893"/>
    <x v="6"/>
    <x v="6"/>
    <x v="6"/>
    <x v="1"/>
    <x v="2"/>
    <x v="2"/>
    <n v="0"/>
    <n v="10.195"/>
    <n v="147.20760000000001"/>
    <n v="4"/>
  </r>
  <r>
    <x v="1"/>
    <x v="1215"/>
    <x v="6"/>
    <x v="6"/>
    <x v="6"/>
    <x v="1"/>
    <x v="2"/>
    <x v="2"/>
    <n v="7.4422769E-2"/>
    <n v="17.850000000000001"/>
    <n v="128.00200000000001"/>
    <n v="4"/>
  </r>
  <r>
    <x v="1"/>
    <x v="994"/>
    <x v="6"/>
    <x v="6"/>
    <x v="6"/>
    <x v="1"/>
    <x v="2"/>
    <x v="2"/>
    <n v="0.112893408"/>
    <n v="19"/>
    <n v="131.0626"/>
    <n v="4"/>
  </r>
  <r>
    <x v="1"/>
    <x v="735"/>
    <x v="6"/>
    <x v="6"/>
    <x v="6"/>
    <x v="1"/>
    <x v="2"/>
    <x v="2"/>
    <n v="5.8893461000000001E-2"/>
    <n v="19.2"/>
    <n v="178.93180000000001"/>
    <n v="4"/>
  </r>
  <r>
    <x v="1"/>
    <x v="996"/>
    <x v="4"/>
    <x v="6"/>
    <x v="6"/>
    <x v="1"/>
    <x v="2"/>
    <x v="2"/>
    <n v="3.9463564E-2"/>
    <n v="16.100000000000001"/>
    <n v="189.9846"/>
    <n v="4"/>
  </r>
  <r>
    <x v="0"/>
    <x v="106"/>
    <x v="12"/>
    <x v="6"/>
    <x v="6"/>
    <x v="1"/>
    <x v="2"/>
    <x v="2"/>
    <n v="9.4265737000000002E-2"/>
    <n v="13.85"/>
    <n v="233.93"/>
    <n v="4"/>
  </r>
  <r>
    <x v="0"/>
    <x v="1451"/>
    <x v="11"/>
    <x v="6"/>
    <x v="6"/>
    <x v="1"/>
    <x v="2"/>
    <x v="2"/>
    <n v="0.146701312"/>
    <n v="8.9450000000000003"/>
    <n v="262.291"/>
    <n v="4"/>
  </r>
  <r>
    <x v="0"/>
    <x v="1318"/>
    <x v="2"/>
    <x v="6"/>
    <x v="6"/>
    <x v="1"/>
    <x v="2"/>
    <x v="2"/>
    <n v="0.13211192099999999"/>
    <n v="11.6"/>
    <n v="82.227599999999995"/>
    <n v="4"/>
  </r>
  <r>
    <x v="0"/>
    <x v="378"/>
    <x v="0"/>
    <x v="6"/>
    <x v="6"/>
    <x v="1"/>
    <x v="2"/>
    <x v="2"/>
    <n v="6.4441812000000001E-2"/>
    <n v="12.35"/>
    <n v="110.95699999999999"/>
    <n v="4"/>
  </r>
  <r>
    <x v="0"/>
    <x v="875"/>
    <x v="0"/>
    <x v="6"/>
    <x v="6"/>
    <x v="1"/>
    <x v="2"/>
    <x v="2"/>
    <n v="8.3079825999999996E-2"/>
    <n v="19.350000000000001"/>
    <n v="80.364400000000003"/>
    <n v="4"/>
  </r>
  <r>
    <x v="0"/>
    <x v="84"/>
    <x v="7"/>
    <x v="6"/>
    <x v="6"/>
    <x v="1"/>
    <x v="2"/>
    <x v="2"/>
    <n v="4.4526442999999999E-2"/>
    <n v="13.65"/>
    <n v="37.953200000000002"/>
    <n v="4"/>
  </r>
  <r>
    <x v="0"/>
    <x v="1112"/>
    <x v="7"/>
    <x v="6"/>
    <x v="6"/>
    <x v="1"/>
    <x v="2"/>
    <x v="2"/>
    <n v="0.160852421"/>
    <n v="15.1"/>
    <n v="131.39420000000001"/>
    <n v="4"/>
  </r>
  <r>
    <x v="0"/>
    <x v="789"/>
    <x v="6"/>
    <x v="6"/>
    <x v="6"/>
    <x v="1"/>
    <x v="2"/>
    <x v="2"/>
    <n v="9.4741513999999999E-2"/>
    <n v="5.59"/>
    <n v="63.116799999999998"/>
    <n v="4"/>
  </r>
  <r>
    <x v="0"/>
    <x v="1158"/>
    <x v="6"/>
    <x v="6"/>
    <x v="6"/>
    <x v="1"/>
    <x v="2"/>
    <x v="2"/>
    <n v="0.12411034899999999"/>
    <n v="5.78"/>
    <n v="262.35680000000002"/>
    <n v="4"/>
  </r>
  <r>
    <x v="0"/>
    <x v="1077"/>
    <x v="4"/>
    <x v="6"/>
    <x v="6"/>
    <x v="1"/>
    <x v="1"/>
    <x v="2"/>
    <n v="1.1790780000000001E-2"/>
    <n v="6.1150000000000002"/>
    <n v="189.053"/>
    <n v="4"/>
  </r>
  <r>
    <x v="0"/>
    <x v="1452"/>
    <x v="4"/>
    <x v="6"/>
    <x v="6"/>
    <x v="1"/>
    <x v="1"/>
    <x v="2"/>
    <n v="4.1599643999999998E-2"/>
    <n v="16.75"/>
    <n v="40.982199999999999"/>
    <n v="4"/>
  </r>
  <r>
    <x v="0"/>
    <x v="207"/>
    <x v="0"/>
    <x v="6"/>
    <x v="6"/>
    <x v="1"/>
    <x v="1"/>
    <x v="2"/>
    <n v="2.4044279000000002E-2"/>
    <n v="7.35"/>
    <n v="241.05119999999999"/>
    <n v="4"/>
  </r>
  <r>
    <x v="1"/>
    <x v="1453"/>
    <x v="13"/>
    <x v="3"/>
    <x v="3"/>
    <x v="1"/>
    <x v="2"/>
    <x v="0"/>
    <n v="4.5916788E-2"/>
    <n v="4.92"/>
    <n v="198.80840000000001"/>
    <n v="4"/>
  </r>
  <r>
    <x v="1"/>
    <x v="1184"/>
    <x v="3"/>
    <x v="3"/>
    <x v="3"/>
    <x v="1"/>
    <x v="2"/>
    <x v="0"/>
    <n v="3.7367829999999998E-2"/>
    <n v="5.1749999999999998"/>
    <n v="86.922399999999996"/>
    <n v="4"/>
  </r>
  <r>
    <x v="1"/>
    <x v="1332"/>
    <x v="3"/>
    <x v="3"/>
    <x v="3"/>
    <x v="1"/>
    <x v="2"/>
    <x v="0"/>
    <n v="0"/>
    <n v="14.5"/>
    <n v="154.4682"/>
    <n v="4"/>
  </r>
  <r>
    <x v="1"/>
    <x v="555"/>
    <x v="0"/>
    <x v="3"/>
    <x v="3"/>
    <x v="1"/>
    <x v="2"/>
    <x v="0"/>
    <n v="2.2380951999999999E-2"/>
    <n v="18.100000000000001"/>
    <n v="93.609399999999994"/>
    <n v="4"/>
  </r>
  <r>
    <x v="1"/>
    <x v="1386"/>
    <x v="15"/>
    <x v="3"/>
    <x v="3"/>
    <x v="1"/>
    <x v="2"/>
    <x v="0"/>
    <n v="2.5842904999999999E-2"/>
    <n v="12.15"/>
    <n v="119.84399999999999"/>
    <n v="4"/>
  </r>
  <r>
    <x v="1"/>
    <x v="1454"/>
    <x v="13"/>
    <x v="3"/>
    <x v="3"/>
    <x v="1"/>
    <x v="2"/>
    <x v="0"/>
    <n v="2.8498354E-2"/>
    <n v="9.3000000000000007"/>
    <n v="195.81360000000001"/>
    <n v="4"/>
  </r>
  <r>
    <x v="1"/>
    <x v="234"/>
    <x v="13"/>
    <x v="3"/>
    <x v="3"/>
    <x v="1"/>
    <x v="2"/>
    <x v="0"/>
    <n v="0.13030659"/>
    <n v="14.3"/>
    <n v="75.732799999999997"/>
    <n v="4"/>
  </r>
  <r>
    <x v="1"/>
    <x v="499"/>
    <x v="8"/>
    <x v="3"/>
    <x v="3"/>
    <x v="1"/>
    <x v="2"/>
    <x v="0"/>
    <n v="9.6306015999999994E-2"/>
    <n v="5.78"/>
    <n v="161.95519999999999"/>
    <n v="4"/>
  </r>
  <r>
    <x v="1"/>
    <x v="1251"/>
    <x v="8"/>
    <x v="3"/>
    <x v="3"/>
    <x v="1"/>
    <x v="2"/>
    <x v="0"/>
    <n v="0"/>
    <n v="6.71"/>
    <n v="218.91659999999999"/>
    <n v="4"/>
  </r>
  <r>
    <x v="1"/>
    <x v="318"/>
    <x v="8"/>
    <x v="3"/>
    <x v="3"/>
    <x v="1"/>
    <x v="2"/>
    <x v="0"/>
    <n v="2.1705417000000001E-2"/>
    <n v="12.15"/>
    <n v="163.51840000000001"/>
    <n v="4"/>
  </r>
  <r>
    <x v="1"/>
    <x v="1455"/>
    <x v="11"/>
    <x v="3"/>
    <x v="3"/>
    <x v="1"/>
    <x v="2"/>
    <x v="0"/>
    <n v="0.15906294800000001"/>
    <n v="7.4050000000000002"/>
    <n v="208.92959999999999"/>
    <n v="4"/>
  </r>
  <r>
    <x v="1"/>
    <x v="1456"/>
    <x v="11"/>
    <x v="3"/>
    <x v="3"/>
    <x v="1"/>
    <x v="2"/>
    <x v="0"/>
    <n v="0.122469209"/>
    <n v="14.3"/>
    <n v="121.973"/>
    <n v="4"/>
  </r>
  <r>
    <x v="1"/>
    <x v="1265"/>
    <x v="2"/>
    <x v="3"/>
    <x v="3"/>
    <x v="1"/>
    <x v="2"/>
    <x v="0"/>
    <n v="6.6727717000000006E-2"/>
    <n v="9.3000000000000007"/>
    <n v="181.6292"/>
    <n v="4"/>
  </r>
  <r>
    <x v="1"/>
    <x v="898"/>
    <x v="2"/>
    <x v="3"/>
    <x v="3"/>
    <x v="1"/>
    <x v="2"/>
    <x v="0"/>
    <n v="0.111830282"/>
    <n v="19"/>
    <n v="105.4622"/>
    <n v="4"/>
  </r>
  <r>
    <x v="1"/>
    <x v="95"/>
    <x v="0"/>
    <x v="3"/>
    <x v="3"/>
    <x v="1"/>
    <x v="2"/>
    <x v="0"/>
    <n v="8.1096635E-2"/>
    <n v="7.02"/>
    <n v="148.4734"/>
    <n v="4"/>
  </r>
  <r>
    <x v="1"/>
    <x v="182"/>
    <x v="0"/>
    <x v="3"/>
    <x v="3"/>
    <x v="1"/>
    <x v="2"/>
    <x v="0"/>
    <n v="5.1937410000000003E-2"/>
    <n v="7.72"/>
    <n v="77.998599999999996"/>
    <n v="4"/>
  </r>
  <r>
    <x v="1"/>
    <x v="1136"/>
    <x v="0"/>
    <x v="3"/>
    <x v="3"/>
    <x v="1"/>
    <x v="2"/>
    <x v="0"/>
    <n v="0.14825809000000001"/>
    <n v="12.1"/>
    <n v="108.428"/>
    <n v="4"/>
  </r>
  <r>
    <x v="1"/>
    <x v="1255"/>
    <x v="0"/>
    <x v="3"/>
    <x v="3"/>
    <x v="1"/>
    <x v="2"/>
    <x v="0"/>
    <n v="0.12567593599999999"/>
    <n v="14.1"/>
    <n v="86.919799999999995"/>
    <n v="4"/>
  </r>
  <r>
    <x v="1"/>
    <x v="970"/>
    <x v="0"/>
    <x v="3"/>
    <x v="3"/>
    <x v="1"/>
    <x v="2"/>
    <x v="0"/>
    <n v="3.8531667999999998E-2"/>
    <n v="19.100000000000001"/>
    <n v="210.65860000000001"/>
    <n v="4"/>
  </r>
  <r>
    <x v="1"/>
    <x v="1314"/>
    <x v="0"/>
    <x v="3"/>
    <x v="3"/>
    <x v="1"/>
    <x v="2"/>
    <x v="0"/>
    <n v="5.3178425000000001E-2"/>
    <n v="19.7"/>
    <n v="55.993000000000002"/>
    <n v="4"/>
  </r>
  <r>
    <x v="1"/>
    <x v="1457"/>
    <x v="9"/>
    <x v="3"/>
    <x v="3"/>
    <x v="1"/>
    <x v="2"/>
    <x v="0"/>
    <n v="7.5495088000000002E-2"/>
    <n v="5.98"/>
    <n v="55.361400000000003"/>
    <n v="4"/>
  </r>
  <r>
    <x v="1"/>
    <x v="458"/>
    <x v="9"/>
    <x v="3"/>
    <x v="3"/>
    <x v="1"/>
    <x v="2"/>
    <x v="0"/>
    <n v="2.0902770000000001E-2"/>
    <n v="14.7"/>
    <n v="144.5128"/>
    <n v="4"/>
  </r>
  <r>
    <x v="1"/>
    <x v="326"/>
    <x v="9"/>
    <x v="3"/>
    <x v="3"/>
    <x v="1"/>
    <x v="2"/>
    <x v="0"/>
    <n v="4.4213479999999999E-2"/>
    <n v="18.25"/>
    <n v="173.40799999999999"/>
    <n v="4"/>
  </r>
  <r>
    <x v="1"/>
    <x v="389"/>
    <x v="1"/>
    <x v="3"/>
    <x v="3"/>
    <x v="1"/>
    <x v="2"/>
    <x v="0"/>
    <n v="3.6204764E-2"/>
    <n v="7.5"/>
    <n v="176.1028"/>
    <n v="4"/>
  </r>
  <r>
    <x v="1"/>
    <x v="1035"/>
    <x v="1"/>
    <x v="3"/>
    <x v="3"/>
    <x v="1"/>
    <x v="2"/>
    <x v="0"/>
    <n v="7.1076671999999994E-2"/>
    <n v="7.93"/>
    <n v="44.9086"/>
    <n v="4"/>
  </r>
  <r>
    <x v="1"/>
    <x v="1458"/>
    <x v="1"/>
    <x v="3"/>
    <x v="3"/>
    <x v="1"/>
    <x v="2"/>
    <x v="0"/>
    <n v="1.8797945E-2"/>
    <n v="8.27"/>
    <n v="241.28800000000001"/>
    <n v="4"/>
  </r>
  <r>
    <x v="1"/>
    <x v="277"/>
    <x v="1"/>
    <x v="3"/>
    <x v="3"/>
    <x v="1"/>
    <x v="2"/>
    <x v="0"/>
    <n v="0"/>
    <n v="10.3"/>
    <n v="154.66300000000001"/>
    <n v="4"/>
  </r>
  <r>
    <x v="1"/>
    <x v="1380"/>
    <x v="1"/>
    <x v="3"/>
    <x v="3"/>
    <x v="1"/>
    <x v="2"/>
    <x v="0"/>
    <n v="5.4893310000000001E-2"/>
    <n v="11"/>
    <n v="101.9358"/>
    <n v="4"/>
  </r>
  <r>
    <x v="1"/>
    <x v="621"/>
    <x v="1"/>
    <x v="3"/>
    <x v="3"/>
    <x v="1"/>
    <x v="2"/>
    <x v="0"/>
    <n v="0.162960415"/>
    <n v="18.2"/>
    <n v="43.508600000000001"/>
    <n v="4"/>
  </r>
  <r>
    <x v="1"/>
    <x v="1459"/>
    <x v="5"/>
    <x v="3"/>
    <x v="3"/>
    <x v="1"/>
    <x v="2"/>
    <x v="0"/>
    <n v="8.6393330000000008E-3"/>
    <n v="5.03"/>
    <n v="122.2756"/>
    <n v="4"/>
  </r>
  <r>
    <x v="1"/>
    <x v="1327"/>
    <x v="5"/>
    <x v="3"/>
    <x v="3"/>
    <x v="1"/>
    <x v="2"/>
    <x v="0"/>
    <n v="4.4624063999999998E-2"/>
    <n v="9.3000000000000007"/>
    <n v="245.4802"/>
    <n v="4"/>
  </r>
  <r>
    <x v="1"/>
    <x v="1449"/>
    <x v="5"/>
    <x v="3"/>
    <x v="3"/>
    <x v="1"/>
    <x v="2"/>
    <x v="0"/>
    <n v="5.6030906999999998E-2"/>
    <n v="10.1"/>
    <n v="115.14919999999999"/>
    <n v="4"/>
  </r>
  <r>
    <x v="1"/>
    <x v="991"/>
    <x v="5"/>
    <x v="3"/>
    <x v="3"/>
    <x v="1"/>
    <x v="2"/>
    <x v="0"/>
    <n v="6.7595190000000003E-3"/>
    <n v="12.5"/>
    <n v="42.811199999999999"/>
    <n v="4"/>
  </r>
  <r>
    <x v="1"/>
    <x v="1428"/>
    <x v="5"/>
    <x v="3"/>
    <x v="3"/>
    <x v="1"/>
    <x v="2"/>
    <x v="0"/>
    <n v="0.13496039700000001"/>
    <n v="15.75"/>
    <n v="101.37"/>
    <n v="4"/>
  </r>
  <r>
    <x v="1"/>
    <x v="974"/>
    <x v="5"/>
    <x v="3"/>
    <x v="3"/>
    <x v="1"/>
    <x v="2"/>
    <x v="0"/>
    <n v="7.4345142000000003E-2"/>
    <n v="17.600000000000001"/>
    <n v="230.90100000000001"/>
    <n v="4"/>
  </r>
  <r>
    <x v="1"/>
    <x v="1137"/>
    <x v="5"/>
    <x v="3"/>
    <x v="3"/>
    <x v="1"/>
    <x v="2"/>
    <x v="0"/>
    <n v="1.181025E-2"/>
    <n v="20.2"/>
    <n v="154.63399999999999"/>
    <n v="4"/>
  </r>
  <r>
    <x v="1"/>
    <x v="1175"/>
    <x v="6"/>
    <x v="3"/>
    <x v="3"/>
    <x v="1"/>
    <x v="2"/>
    <x v="0"/>
    <n v="3.6908932999999998E-2"/>
    <n v="12.3"/>
    <n v="115.9834"/>
    <n v="4"/>
  </r>
  <r>
    <x v="1"/>
    <x v="1460"/>
    <x v="6"/>
    <x v="3"/>
    <x v="3"/>
    <x v="1"/>
    <x v="2"/>
    <x v="0"/>
    <n v="7.7659917999999994E-2"/>
    <n v="18.25"/>
    <n v="260.2962"/>
    <n v="4"/>
  </r>
  <r>
    <x v="1"/>
    <x v="1461"/>
    <x v="4"/>
    <x v="3"/>
    <x v="3"/>
    <x v="1"/>
    <x v="2"/>
    <x v="0"/>
    <n v="2.7682047000000001E-2"/>
    <n v="6.28"/>
    <n v="85.519800000000004"/>
    <n v="4"/>
  </r>
  <r>
    <x v="1"/>
    <x v="258"/>
    <x v="4"/>
    <x v="3"/>
    <x v="3"/>
    <x v="1"/>
    <x v="2"/>
    <x v="0"/>
    <n v="0.159201868"/>
    <n v="9.3949999999999996"/>
    <n v="226.072"/>
    <n v="4"/>
  </r>
  <r>
    <x v="1"/>
    <x v="285"/>
    <x v="4"/>
    <x v="3"/>
    <x v="3"/>
    <x v="1"/>
    <x v="2"/>
    <x v="0"/>
    <n v="1.4580885999999999E-2"/>
    <n v="18.7"/>
    <n v="50.232399999999998"/>
    <n v="4"/>
  </r>
  <r>
    <x v="0"/>
    <x v="1430"/>
    <x v="13"/>
    <x v="3"/>
    <x v="3"/>
    <x v="1"/>
    <x v="2"/>
    <x v="0"/>
    <n v="1.7047751E-2"/>
    <n v="5.44"/>
    <n v="174.637"/>
    <n v="4"/>
  </r>
  <r>
    <x v="0"/>
    <x v="1443"/>
    <x v="13"/>
    <x v="3"/>
    <x v="3"/>
    <x v="1"/>
    <x v="2"/>
    <x v="0"/>
    <n v="0.105220024"/>
    <n v="11.15"/>
    <n v="102.76479999999999"/>
    <n v="4"/>
  </r>
  <r>
    <x v="0"/>
    <x v="753"/>
    <x v="13"/>
    <x v="3"/>
    <x v="3"/>
    <x v="1"/>
    <x v="2"/>
    <x v="0"/>
    <n v="0.106663245"/>
    <n v="16"/>
    <n v="179.76339999999999"/>
    <n v="4"/>
  </r>
  <r>
    <x v="0"/>
    <x v="1148"/>
    <x v="8"/>
    <x v="3"/>
    <x v="3"/>
    <x v="1"/>
    <x v="2"/>
    <x v="0"/>
    <n v="7.5444921999999998E-2"/>
    <n v="6.5750000000000002"/>
    <n v="146.0444"/>
    <n v="4"/>
  </r>
  <r>
    <x v="0"/>
    <x v="1300"/>
    <x v="8"/>
    <x v="3"/>
    <x v="3"/>
    <x v="1"/>
    <x v="2"/>
    <x v="0"/>
    <n v="7.4669288E-2"/>
    <n v="7.72"/>
    <n v="76.398600000000002"/>
    <n v="4"/>
  </r>
  <r>
    <x v="0"/>
    <x v="1462"/>
    <x v="3"/>
    <x v="3"/>
    <x v="3"/>
    <x v="1"/>
    <x v="2"/>
    <x v="0"/>
    <n v="0.101747034"/>
    <n v="4.6150000000000002"/>
    <n v="231.33"/>
    <n v="4"/>
  </r>
  <r>
    <x v="0"/>
    <x v="137"/>
    <x v="3"/>
    <x v="3"/>
    <x v="3"/>
    <x v="1"/>
    <x v="2"/>
    <x v="0"/>
    <n v="0"/>
    <n v="8.1"/>
    <n v="88.519800000000004"/>
    <n v="4"/>
  </r>
  <r>
    <x v="0"/>
    <x v="677"/>
    <x v="3"/>
    <x v="3"/>
    <x v="3"/>
    <x v="1"/>
    <x v="2"/>
    <x v="0"/>
    <n v="8.3444376000000001E-2"/>
    <n v="13"/>
    <n v="195.8426"/>
    <n v="4"/>
  </r>
  <r>
    <x v="0"/>
    <x v="1409"/>
    <x v="3"/>
    <x v="3"/>
    <x v="3"/>
    <x v="1"/>
    <x v="2"/>
    <x v="0"/>
    <n v="2.7594064000000001E-2"/>
    <n v="15.7"/>
    <n v="171.179"/>
    <n v="4"/>
  </r>
  <r>
    <x v="0"/>
    <x v="1365"/>
    <x v="11"/>
    <x v="3"/>
    <x v="3"/>
    <x v="1"/>
    <x v="2"/>
    <x v="0"/>
    <n v="8.2730100000000008E-3"/>
    <n v="11.15"/>
    <n v="150.4708"/>
    <n v="4"/>
  </r>
  <r>
    <x v="0"/>
    <x v="957"/>
    <x v="2"/>
    <x v="3"/>
    <x v="3"/>
    <x v="1"/>
    <x v="2"/>
    <x v="0"/>
    <n v="8.2861686000000004E-2"/>
    <n v="7.75"/>
    <n v="32.655799999999999"/>
    <n v="4"/>
  </r>
  <r>
    <x v="0"/>
    <x v="139"/>
    <x v="2"/>
    <x v="3"/>
    <x v="3"/>
    <x v="1"/>
    <x v="2"/>
    <x v="0"/>
    <n v="4.7081397999999997E-2"/>
    <n v="9.1950000000000003"/>
    <n v="51.166600000000003"/>
    <n v="4"/>
  </r>
  <r>
    <x v="0"/>
    <x v="220"/>
    <x v="2"/>
    <x v="3"/>
    <x v="3"/>
    <x v="1"/>
    <x v="2"/>
    <x v="0"/>
    <n v="0.14654088900000001"/>
    <n v="10.195"/>
    <n v="141.78380000000001"/>
    <n v="4"/>
  </r>
  <r>
    <x v="0"/>
    <x v="291"/>
    <x v="2"/>
    <x v="3"/>
    <x v="3"/>
    <x v="1"/>
    <x v="2"/>
    <x v="0"/>
    <n v="0.15972281599999999"/>
    <n v="16.850000000000001"/>
    <n v="194.14779999999999"/>
    <n v="4"/>
  </r>
  <r>
    <x v="0"/>
    <x v="787"/>
    <x v="0"/>
    <x v="3"/>
    <x v="3"/>
    <x v="1"/>
    <x v="2"/>
    <x v="0"/>
    <n v="6.8880970999999999E-2"/>
    <n v="8.9600000000000009"/>
    <n v="195.3768"/>
    <n v="4"/>
  </r>
  <r>
    <x v="0"/>
    <x v="230"/>
    <x v="0"/>
    <x v="3"/>
    <x v="3"/>
    <x v="1"/>
    <x v="2"/>
    <x v="0"/>
    <n v="4.3122188999999998E-2"/>
    <n v="11.35"/>
    <n v="197.9742"/>
    <n v="4"/>
  </r>
  <r>
    <x v="0"/>
    <x v="1091"/>
    <x v="0"/>
    <x v="3"/>
    <x v="3"/>
    <x v="1"/>
    <x v="2"/>
    <x v="0"/>
    <n v="2.1951612999999998E-2"/>
    <n v="12.6"/>
    <n v="250.9092"/>
    <n v="4"/>
  </r>
  <r>
    <x v="0"/>
    <x v="571"/>
    <x v="0"/>
    <x v="3"/>
    <x v="3"/>
    <x v="1"/>
    <x v="2"/>
    <x v="0"/>
    <n v="0.100091576"/>
    <n v="20.7"/>
    <n v="125.53879999999999"/>
    <n v="4"/>
  </r>
  <r>
    <x v="0"/>
    <x v="209"/>
    <x v="7"/>
    <x v="3"/>
    <x v="3"/>
    <x v="1"/>
    <x v="2"/>
    <x v="0"/>
    <n v="6.1126170000000001E-2"/>
    <n v="5.15"/>
    <n v="122.53879999999999"/>
    <n v="4"/>
  </r>
  <r>
    <x v="0"/>
    <x v="1222"/>
    <x v="6"/>
    <x v="3"/>
    <x v="3"/>
    <x v="1"/>
    <x v="2"/>
    <x v="0"/>
    <n v="4.1247932000000001E-2"/>
    <n v="6.9349999999999996"/>
    <n v="101.83320000000001"/>
    <n v="4"/>
  </r>
  <r>
    <x v="0"/>
    <x v="510"/>
    <x v="6"/>
    <x v="3"/>
    <x v="3"/>
    <x v="1"/>
    <x v="2"/>
    <x v="0"/>
    <n v="7.9624086999999996E-2"/>
    <n v="16.850000000000001"/>
    <n v="111.6544"/>
    <n v="4"/>
  </r>
  <r>
    <x v="0"/>
    <x v="712"/>
    <x v="4"/>
    <x v="3"/>
    <x v="3"/>
    <x v="1"/>
    <x v="2"/>
    <x v="0"/>
    <n v="0"/>
    <n v="13"/>
    <n v="173.6054"/>
    <n v="4"/>
  </r>
  <r>
    <x v="0"/>
    <x v="1447"/>
    <x v="4"/>
    <x v="3"/>
    <x v="3"/>
    <x v="1"/>
    <x v="2"/>
    <x v="0"/>
    <n v="3.9895009000000002E-2"/>
    <n v="19.350000000000001"/>
    <n v="162.48679999999999"/>
    <n v="4"/>
  </r>
  <r>
    <x v="0"/>
    <x v="839"/>
    <x v="15"/>
    <x v="3"/>
    <x v="3"/>
    <x v="1"/>
    <x v="2"/>
    <x v="0"/>
    <n v="0.12870901400000001"/>
    <n v="13.5"/>
    <n v="96.106800000000007"/>
    <n v="4"/>
  </r>
  <r>
    <x v="1"/>
    <x v="1055"/>
    <x v="8"/>
    <x v="3"/>
    <x v="3"/>
    <x v="1"/>
    <x v="2"/>
    <x v="0"/>
    <n v="5.4162439E-2"/>
    <n v="17.100000000000001"/>
    <n v="85.3566"/>
    <n v="4"/>
  </r>
  <r>
    <x v="0"/>
    <x v="1388"/>
    <x v="15"/>
    <x v="3"/>
    <x v="3"/>
    <x v="1"/>
    <x v="2"/>
    <x v="0"/>
    <n v="4.3863865000000002E-2"/>
    <n v="7.06"/>
    <n v="59.590400000000002"/>
    <n v="4"/>
  </r>
  <r>
    <x v="1"/>
    <x v="614"/>
    <x v="12"/>
    <x v="1"/>
    <x v="1"/>
    <x v="1"/>
    <x v="0"/>
    <x v="1"/>
    <n v="7.2693696000000002E-2"/>
    <n v="8.8949999999999996"/>
    <n v="175.93700000000001"/>
    <n v="4"/>
  </r>
  <r>
    <x v="1"/>
    <x v="1450"/>
    <x v="5"/>
    <x v="1"/>
    <x v="1"/>
    <x v="1"/>
    <x v="0"/>
    <x v="1"/>
    <n v="1.5497337E-2"/>
    <n v="12.1"/>
    <n v="165.55260000000001"/>
    <n v="4"/>
  </r>
  <r>
    <x v="1"/>
    <x v="751"/>
    <x v="4"/>
    <x v="1"/>
    <x v="1"/>
    <x v="1"/>
    <x v="0"/>
    <x v="1"/>
    <n v="9.4603404000000002E-2"/>
    <n v="13.5"/>
    <n v="187.0872"/>
    <n v="4"/>
  </r>
  <r>
    <x v="1"/>
    <x v="1454"/>
    <x v="13"/>
    <x v="1"/>
    <x v="1"/>
    <x v="1"/>
    <x v="0"/>
    <x v="1"/>
    <n v="2.8638276000000001E-2"/>
    <n v="9.3000000000000007"/>
    <n v="195.81360000000001"/>
    <n v="4"/>
  </r>
  <r>
    <x v="1"/>
    <x v="1012"/>
    <x v="13"/>
    <x v="1"/>
    <x v="1"/>
    <x v="1"/>
    <x v="0"/>
    <x v="1"/>
    <n v="8.575615E-3"/>
    <n v="18"/>
    <n v="80.261799999999994"/>
    <n v="4"/>
  </r>
  <r>
    <x v="1"/>
    <x v="741"/>
    <x v="8"/>
    <x v="1"/>
    <x v="1"/>
    <x v="1"/>
    <x v="0"/>
    <x v="1"/>
    <n v="1.5976249000000001E-2"/>
    <n v="13.65"/>
    <n v="230.26679999999999"/>
    <n v="4"/>
  </r>
  <r>
    <x v="1"/>
    <x v="895"/>
    <x v="3"/>
    <x v="1"/>
    <x v="1"/>
    <x v="1"/>
    <x v="0"/>
    <x v="1"/>
    <n v="1.7817284999999999E-2"/>
    <n v="11.6"/>
    <n v="177.0686"/>
    <n v="4"/>
  </r>
  <r>
    <x v="1"/>
    <x v="241"/>
    <x v="3"/>
    <x v="1"/>
    <x v="1"/>
    <x v="1"/>
    <x v="0"/>
    <x v="1"/>
    <n v="4.2823590000000002E-2"/>
    <n v="18.850000000000001"/>
    <n v="254.43299999999999"/>
    <n v="4"/>
  </r>
  <r>
    <x v="1"/>
    <x v="536"/>
    <x v="11"/>
    <x v="1"/>
    <x v="1"/>
    <x v="1"/>
    <x v="0"/>
    <x v="1"/>
    <n v="6.2038985999999997E-2"/>
    <n v="9.27"/>
    <n v="148.005"/>
    <n v="4"/>
  </r>
  <r>
    <x v="1"/>
    <x v="1456"/>
    <x v="11"/>
    <x v="1"/>
    <x v="1"/>
    <x v="1"/>
    <x v="0"/>
    <x v="1"/>
    <n v="0.12307051300000001"/>
    <n v="14.3"/>
    <n v="121.173"/>
    <n v="4"/>
  </r>
  <r>
    <x v="1"/>
    <x v="1227"/>
    <x v="11"/>
    <x v="1"/>
    <x v="1"/>
    <x v="1"/>
    <x v="0"/>
    <x v="1"/>
    <n v="0.166513779"/>
    <n v="15.75"/>
    <n v="38.050600000000003"/>
    <n v="4"/>
  </r>
  <r>
    <x v="1"/>
    <x v="540"/>
    <x v="11"/>
    <x v="1"/>
    <x v="1"/>
    <x v="1"/>
    <x v="0"/>
    <x v="1"/>
    <n v="3.0559583000000001E-2"/>
    <n v="17.75"/>
    <n v="257.46719999999999"/>
    <n v="4"/>
  </r>
  <r>
    <x v="1"/>
    <x v="1140"/>
    <x v="2"/>
    <x v="1"/>
    <x v="1"/>
    <x v="1"/>
    <x v="0"/>
    <x v="1"/>
    <n v="0.125688044"/>
    <n v="6.3250000000000002"/>
    <n v="100.9042"/>
    <n v="4"/>
  </r>
  <r>
    <x v="1"/>
    <x v="541"/>
    <x v="2"/>
    <x v="1"/>
    <x v="1"/>
    <x v="1"/>
    <x v="0"/>
    <x v="1"/>
    <n v="2.1938404000000002E-2"/>
    <n v="7.0350000000000001"/>
    <n v="264.69099999999997"/>
    <n v="4"/>
  </r>
  <r>
    <x v="1"/>
    <x v="579"/>
    <x v="2"/>
    <x v="1"/>
    <x v="1"/>
    <x v="1"/>
    <x v="0"/>
    <x v="1"/>
    <n v="3.7556341E-2"/>
    <n v="20.85"/>
    <n v="195.34780000000001"/>
    <n v="4"/>
  </r>
  <r>
    <x v="1"/>
    <x v="612"/>
    <x v="0"/>
    <x v="1"/>
    <x v="1"/>
    <x v="1"/>
    <x v="0"/>
    <x v="1"/>
    <n v="8.5622361999999994E-2"/>
    <n v="5.6550000000000002"/>
    <n v="167.25"/>
    <n v="4"/>
  </r>
  <r>
    <x v="1"/>
    <x v="157"/>
    <x v="0"/>
    <x v="1"/>
    <x v="1"/>
    <x v="1"/>
    <x v="0"/>
    <x v="1"/>
    <n v="4.3740307999999999E-2"/>
    <n v="5.98"/>
    <n v="145.34180000000001"/>
    <n v="4"/>
  </r>
  <r>
    <x v="1"/>
    <x v="57"/>
    <x v="0"/>
    <x v="1"/>
    <x v="1"/>
    <x v="1"/>
    <x v="0"/>
    <x v="1"/>
    <n v="3.1410378000000003E-2"/>
    <n v="9.5"/>
    <n v="110.3228"/>
    <n v="4"/>
  </r>
  <r>
    <x v="1"/>
    <x v="1392"/>
    <x v="0"/>
    <x v="1"/>
    <x v="1"/>
    <x v="1"/>
    <x v="0"/>
    <x v="1"/>
    <n v="2.7426689000000001E-2"/>
    <n v="10.3"/>
    <n v="97.304199999999994"/>
    <n v="4"/>
  </r>
  <r>
    <x v="1"/>
    <x v="1061"/>
    <x v="0"/>
    <x v="1"/>
    <x v="1"/>
    <x v="1"/>
    <x v="0"/>
    <x v="1"/>
    <n v="2.4069113E-2"/>
    <n v="10.65"/>
    <n v="56.227200000000003"/>
    <n v="4"/>
  </r>
  <r>
    <x v="1"/>
    <x v="1374"/>
    <x v="0"/>
    <x v="1"/>
    <x v="1"/>
    <x v="1"/>
    <x v="0"/>
    <x v="1"/>
    <n v="3.5893143000000002E-2"/>
    <n v="10.895"/>
    <n v="131.32839999999999"/>
    <n v="4"/>
  </r>
  <r>
    <x v="1"/>
    <x v="1165"/>
    <x v="0"/>
    <x v="1"/>
    <x v="1"/>
    <x v="1"/>
    <x v="0"/>
    <x v="1"/>
    <n v="2.2696131000000001E-2"/>
    <n v="12.85"/>
    <n v="179.93180000000001"/>
    <n v="4"/>
  </r>
  <r>
    <x v="1"/>
    <x v="1463"/>
    <x v="0"/>
    <x v="1"/>
    <x v="1"/>
    <x v="1"/>
    <x v="0"/>
    <x v="1"/>
    <n v="9.8803087999999997E-2"/>
    <n v="14.85"/>
    <n v="169.7474"/>
    <n v="4"/>
  </r>
  <r>
    <x v="1"/>
    <x v="1230"/>
    <x v="0"/>
    <x v="1"/>
    <x v="1"/>
    <x v="1"/>
    <x v="0"/>
    <x v="1"/>
    <n v="1.2325122000000001E-2"/>
    <n v="18.25"/>
    <n v="162.88939999999999"/>
    <n v="4"/>
  </r>
  <r>
    <x v="1"/>
    <x v="161"/>
    <x v="0"/>
    <x v="1"/>
    <x v="1"/>
    <x v="1"/>
    <x v="0"/>
    <x v="1"/>
    <n v="4.5855273000000002E-2"/>
    <n v="19.850000000000001"/>
    <n v="127.102"/>
    <n v="4"/>
  </r>
  <r>
    <x v="1"/>
    <x v="1033"/>
    <x v="0"/>
    <x v="1"/>
    <x v="1"/>
    <x v="1"/>
    <x v="0"/>
    <x v="1"/>
    <n v="4.8957532999999998E-2"/>
    <n v="20.7"/>
    <n v="37.8506"/>
    <n v="4"/>
  </r>
  <r>
    <x v="1"/>
    <x v="577"/>
    <x v="1"/>
    <x v="1"/>
    <x v="1"/>
    <x v="1"/>
    <x v="0"/>
    <x v="1"/>
    <n v="5.2421980999999999E-2"/>
    <n v="17"/>
    <n v="123.773"/>
    <n v="4"/>
  </r>
  <r>
    <x v="1"/>
    <x v="1439"/>
    <x v="5"/>
    <x v="1"/>
    <x v="1"/>
    <x v="1"/>
    <x v="0"/>
    <x v="1"/>
    <n v="0.186825823"/>
    <n v="7.8250000000000002"/>
    <n v="253.56979999999999"/>
    <n v="4"/>
  </r>
  <r>
    <x v="1"/>
    <x v="279"/>
    <x v="5"/>
    <x v="1"/>
    <x v="1"/>
    <x v="1"/>
    <x v="0"/>
    <x v="1"/>
    <n v="0.12675832400000001"/>
    <n v="17"/>
    <n v="124.53619999999999"/>
    <n v="4"/>
  </r>
  <r>
    <x v="1"/>
    <x v="103"/>
    <x v="5"/>
    <x v="1"/>
    <x v="1"/>
    <x v="1"/>
    <x v="0"/>
    <x v="1"/>
    <n v="0"/>
    <n v="17.100000000000001"/>
    <n v="167.08420000000001"/>
    <n v="4"/>
  </r>
  <r>
    <x v="1"/>
    <x v="169"/>
    <x v="5"/>
    <x v="1"/>
    <x v="1"/>
    <x v="1"/>
    <x v="0"/>
    <x v="1"/>
    <n v="1.4359584E-2"/>
    <n v="19.75"/>
    <n v="100.83320000000001"/>
    <n v="4"/>
  </r>
  <r>
    <x v="1"/>
    <x v="930"/>
    <x v="7"/>
    <x v="1"/>
    <x v="1"/>
    <x v="1"/>
    <x v="0"/>
    <x v="1"/>
    <n v="7.9952983000000005E-2"/>
    <n v="7.8250000000000002"/>
    <n v="62.782600000000002"/>
    <n v="4"/>
  </r>
  <r>
    <x v="1"/>
    <x v="127"/>
    <x v="7"/>
    <x v="1"/>
    <x v="1"/>
    <x v="1"/>
    <x v="0"/>
    <x v="1"/>
    <n v="3.2671446E-2"/>
    <n v="16.350000000000001"/>
    <n v="165.48419999999999"/>
    <n v="4"/>
  </r>
  <r>
    <x v="1"/>
    <x v="912"/>
    <x v="10"/>
    <x v="1"/>
    <x v="1"/>
    <x v="1"/>
    <x v="0"/>
    <x v="1"/>
    <n v="5.9732844E-2"/>
    <n v="14.6"/>
    <n v="241.25380000000001"/>
    <n v="4"/>
  </r>
  <r>
    <x v="1"/>
    <x v="366"/>
    <x v="10"/>
    <x v="1"/>
    <x v="1"/>
    <x v="1"/>
    <x v="0"/>
    <x v="1"/>
    <n v="0.118661426"/>
    <n v="18.600000000000001"/>
    <n v="58.758800000000001"/>
    <n v="4"/>
  </r>
  <r>
    <x v="1"/>
    <x v="254"/>
    <x v="6"/>
    <x v="1"/>
    <x v="1"/>
    <x v="1"/>
    <x v="0"/>
    <x v="1"/>
    <n v="3.9653081E-2"/>
    <n v="8.3949999999999996"/>
    <n v="99.504199999999997"/>
    <n v="4"/>
  </r>
  <r>
    <x v="1"/>
    <x v="774"/>
    <x v="6"/>
    <x v="1"/>
    <x v="1"/>
    <x v="1"/>
    <x v="0"/>
    <x v="1"/>
    <n v="6.5515066999999996E-2"/>
    <n v="9"/>
    <n v="178.137"/>
    <n v="4"/>
  </r>
  <r>
    <x v="1"/>
    <x v="43"/>
    <x v="6"/>
    <x v="1"/>
    <x v="1"/>
    <x v="1"/>
    <x v="0"/>
    <x v="1"/>
    <n v="0.17506050400000001"/>
    <n v="9.3000000000000007"/>
    <n v="106.79640000000001"/>
    <n v="4"/>
  </r>
  <r>
    <x v="1"/>
    <x v="773"/>
    <x v="6"/>
    <x v="1"/>
    <x v="1"/>
    <x v="1"/>
    <x v="0"/>
    <x v="1"/>
    <n v="1.1281018E-2"/>
    <n v="17.850000000000001"/>
    <n v="213.756"/>
    <n v="4"/>
  </r>
  <r>
    <x v="1"/>
    <x v="1464"/>
    <x v="4"/>
    <x v="1"/>
    <x v="1"/>
    <x v="1"/>
    <x v="0"/>
    <x v="1"/>
    <n v="2.0409765E-2"/>
    <n v="15.35"/>
    <n v="218.35079999999999"/>
    <n v="4"/>
  </r>
  <r>
    <x v="0"/>
    <x v="1408"/>
    <x v="8"/>
    <x v="1"/>
    <x v="1"/>
    <x v="1"/>
    <x v="0"/>
    <x v="1"/>
    <n v="6.7976709999999996E-2"/>
    <n v="5.6950000000000003"/>
    <n v="257.49880000000002"/>
    <n v="4"/>
  </r>
  <r>
    <x v="0"/>
    <x v="934"/>
    <x v="8"/>
    <x v="1"/>
    <x v="1"/>
    <x v="1"/>
    <x v="0"/>
    <x v="1"/>
    <n v="2.236923E-2"/>
    <n v="9.6"/>
    <n v="104.79900000000001"/>
    <n v="4"/>
  </r>
  <r>
    <x v="0"/>
    <x v="547"/>
    <x v="12"/>
    <x v="1"/>
    <x v="1"/>
    <x v="1"/>
    <x v="0"/>
    <x v="1"/>
    <n v="9.4952408000000002E-2"/>
    <n v="7.8949999999999996"/>
    <n v="101.1332"/>
    <n v="4"/>
  </r>
  <r>
    <x v="0"/>
    <x v="999"/>
    <x v="3"/>
    <x v="1"/>
    <x v="1"/>
    <x v="1"/>
    <x v="0"/>
    <x v="1"/>
    <n v="9.2346510000000007E-2"/>
    <n v="6.6150000000000002"/>
    <n v="251.8408"/>
    <n v="4"/>
  </r>
  <r>
    <x v="0"/>
    <x v="309"/>
    <x v="3"/>
    <x v="1"/>
    <x v="1"/>
    <x v="1"/>
    <x v="0"/>
    <x v="1"/>
    <n v="2.7723342000000002E-2"/>
    <n v="17.350000000000001"/>
    <n v="89.685599999999994"/>
    <n v="4"/>
  </r>
  <r>
    <x v="0"/>
    <x v="737"/>
    <x v="3"/>
    <x v="1"/>
    <x v="1"/>
    <x v="1"/>
    <x v="0"/>
    <x v="1"/>
    <n v="8.5296625000000001E-2"/>
    <n v="19.2"/>
    <n v="153.4314"/>
    <n v="4"/>
  </r>
  <r>
    <x v="0"/>
    <x v="1169"/>
    <x v="3"/>
    <x v="1"/>
    <x v="1"/>
    <x v="1"/>
    <x v="0"/>
    <x v="1"/>
    <n v="2.7458099E-2"/>
    <n v="19.5"/>
    <n v="158.792"/>
    <n v="4"/>
  </r>
  <r>
    <x v="0"/>
    <x v="1350"/>
    <x v="11"/>
    <x v="1"/>
    <x v="1"/>
    <x v="1"/>
    <x v="0"/>
    <x v="1"/>
    <n v="3.8367194E-2"/>
    <n v="8.3000000000000007"/>
    <n v="87.119799999999998"/>
    <n v="4"/>
  </r>
  <r>
    <x v="0"/>
    <x v="1072"/>
    <x v="11"/>
    <x v="1"/>
    <x v="1"/>
    <x v="1"/>
    <x v="0"/>
    <x v="1"/>
    <n v="0.15747069299999999"/>
    <n v="17.75"/>
    <n v="239.15379999999999"/>
    <n v="4"/>
  </r>
  <r>
    <x v="0"/>
    <x v="1437"/>
    <x v="2"/>
    <x v="1"/>
    <x v="1"/>
    <x v="1"/>
    <x v="0"/>
    <x v="1"/>
    <n v="4.7622786E-2"/>
    <n v="9.6950000000000003"/>
    <n v="246.21440000000001"/>
    <n v="4"/>
  </r>
  <r>
    <x v="0"/>
    <x v="725"/>
    <x v="0"/>
    <x v="1"/>
    <x v="1"/>
    <x v="1"/>
    <x v="0"/>
    <x v="1"/>
    <n v="0.103340142"/>
    <n v="6.11"/>
    <n v="131.29679999999999"/>
    <n v="4"/>
  </r>
  <r>
    <x v="0"/>
    <x v="1208"/>
    <x v="0"/>
    <x v="1"/>
    <x v="1"/>
    <x v="1"/>
    <x v="0"/>
    <x v="1"/>
    <n v="4.5165796000000001E-2"/>
    <n v="10.195"/>
    <n v="118.4808"/>
    <n v="4"/>
  </r>
  <r>
    <x v="0"/>
    <x v="311"/>
    <x v="0"/>
    <x v="1"/>
    <x v="1"/>
    <x v="1"/>
    <x v="0"/>
    <x v="1"/>
    <n v="3.0693755999999999E-2"/>
    <n v="10.3"/>
    <n v="114.2176"/>
    <n v="4"/>
  </r>
  <r>
    <x v="0"/>
    <x v="1465"/>
    <x v="0"/>
    <x v="1"/>
    <x v="1"/>
    <x v="1"/>
    <x v="0"/>
    <x v="1"/>
    <n v="1.3091185999999999E-2"/>
    <n v="13.65"/>
    <n v="114.88339999999999"/>
    <n v="4"/>
  </r>
  <r>
    <x v="0"/>
    <x v="394"/>
    <x v="0"/>
    <x v="1"/>
    <x v="1"/>
    <x v="1"/>
    <x v="0"/>
    <x v="1"/>
    <n v="6.2665641999999994E-2"/>
    <n v="16.350000000000001"/>
    <n v="225.6062"/>
    <n v="4"/>
  </r>
  <r>
    <x v="0"/>
    <x v="979"/>
    <x v="0"/>
    <x v="1"/>
    <x v="1"/>
    <x v="1"/>
    <x v="0"/>
    <x v="1"/>
    <n v="7.4361159999999996E-2"/>
    <n v="17.100000000000001"/>
    <n v="206.16380000000001"/>
    <n v="4"/>
  </r>
  <r>
    <x v="0"/>
    <x v="558"/>
    <x v="7"/>
    <x v="1"/>
    <x v="1"/>
    <x v="1"/>
    <x v="0"/>
    <x v="1"/>
    <n v="3.7060755000000001E-2"/>
    <n v="6.69"/>
    <n v="176.83699999999999"/>
    <n v="4"/>
  </r>
  <r>
    <x v="0"/>
    <x v="1050"/>
    <x v="6"/>
    <x v="1"/>
    <x v="1"/>
    <x v="1"/>
    <x v="0"/>
    <x v="1"/>
    <n v="3.7918142000000002E-2"/>
    <n v="10"/>
    <n v="129.6994"/>
    <n v="4"/>
  </r>
  <r>
    <x v="0"/>
    <x v="414"/>
    <x v="6"/>
    <x v="1"/>
    <x v="1"/>
    <x v="1"/>
    <x v="0"/>
    <x v="1"/>
    <n v="9.8027909999999999E-3"/>
    <n v="11.6"/>
    <n v="223.04040000000001"/>
    <n v="4"/>
  </r>
  <r>
    <x v="0"/>
    <x v="395"/>
    <x v="6"/>
    <x v="1"/>
    <x v="1"/>
    <x v="1"/>
    <x v="0"/>
    <x v="1"/>
    <n v="0.16037130499999999"/>
    <n v="16.5"/>
    <n v="143.9128"/>
    <n v="4"/>
  </r>
  <r>
    <x v="1"/>
    <x v="828"/>
    <x v="9"/>
    <x v="1"/>
    <x v="1"/>
    <x v="1"/>
    <x v="0"/>
    <x v="1"/>
    <n v="1.0808272000000001E-2"/>
    <n v="8.2100000000000009"/>
    <n v="150.53919999999999"/>
    <n v="4"/>
  </r>
  <r>
    <x v="1"/>
    <x v="318"/>
    <x v="8"/>
    <x v="7"/>
    <x v="7"/>
    <x v="1"/>
    <x v="0"/>
    <x v="3"/>
    <n v="2.1618297000000002E-2"/>
    <m/>
    <n v="167.11840000000001"/>
    <n v="4"/>
  </r>
  <r>
    <x v="1"/>
    <x v="1417"/>
    <x v="4"/>
    <x v="7"/>
    <x v="7"/>
    <x v="1"/>
    <x v="0"/>
    <x v="3"/>
    <n v="6.5119701000000002E-2"/>
    <m/>
    <n v="145.71279999999999"/>
    <n v="4"/>
  </r>
  <r>
    <x v="1"/>
    <x v="856"/>
    <x v="13"/>
    <x v="7"/>
    <x v="7"/>
    <x v="1"/>
    <x v="0"/>
    <x v="3"/>
    <n v="7.1803739999999998E-3"/>
    <m/>
    <n v="47.403399999999998"/>
    <n v="4"/>
  </r>
  <r>
    <x v="1"/>
    <x v="482"/>
    <x v="13"/>
    <x v="7"/>
    <x v="7"/>
    <x v="1"/>
    <x v="0"/>
    <x v="3"/>
    <n v="0.17536233300000001"/>
    <m/>
    <n v="158.96039999999999"/>
    <n v="4"/>
  </r>
  <r>
    <x v="1"/>
    <x v="792"/>
    <x v="13"/>
    <x v="7"/>
    <x v="7"/>
    <x v="1"/>
    <x v="0"/>
    <x v="3"/>
    <n v="0.110735739"/>
    <m/>
    <n v="35.287399999999998"/>
    <n v="4"/>
  </r>
  <r>
    <x v="1"/>
    <x v="1025"/>
    <x v="13"/>
    <x v="7"/>
    <x v="7"/>
    <x v="1"/>
    <x v="0"/>
    <x v="3"/>
    <n v="2.6174636000000001E-2"/>
    <m/>
    <n v="127.102"/>
    <n v="4"/>
  </r>
  <r>
    <x v="1"/>
    <x v="1251"/>
    <x v="8"/>
    <x v="7"/>
    <x v="7"/>
    <x v="1"/>
    <x v="0"/>
    <x v="3"/>
    <n v="3.5414528000000001E-2"/>
    <m/>
    <n v="218.2166"/>
    <n v="4"/>
  </r>
  <r>
    <x v="1"/>
    <x v="238"/>
    <x v="8"/>
    <x v="7"/>
    <x v="7"/>
    <x v="1"/>
    <x v="0"/>
    <x v="3"/>
    <n v="9.2145264000000005E-2"/>
    <m/>
    <n v="120.7098"/>
    <n v="4"/>
  </r>
  <r>
    <x v="1"/>
    <x v="655"/>
    <x v="8"/>
    <x v="7"/>
    <x v="7"/>
    <x v="1"/>
    <x v="0"/>
    <x v="3"/>
    <n v="7.8831762E-2"/>
    <m/>
    <n v="98.97"/>
    <n v="4"/>
  </r>
  <r>
    <x v="1"/>
    <x v="499"/>
    <x v="8"/>
    <x v="7"/>
    <x v="7"/>
    <x v="1"/>
    <x v="0"/>
    <x v="3"/>
    <n v="9.5919472000000006E-2"/>
    <m/>
    <n v="162.65520000000001"/>
    <n v="4"/>
  </r>
  <r>
    <x v="1"/>
    <x v="1466"/>
    <x v="11"/>
    <x v="7"/>
    <x v="7"/>
    <x v="1"/>
    <x v="0"/>
    <x v="3"/>
    <n v="0.17320619200000001"/>
    <m/>
    <n v="53.329799999999999"/>
    <n v="4"/>
  </r>
  <r>
    <x v="1"/>
    <x v="987"/>
    <x v="11"/>
    <x v="7"/>
    <x v="7"/>
    <x v="1"/>
    <x v="0"/>
    <x v="3"/>
    <n v="3.4584355999999997E-2"/>
    <m/>
    <n v="248.375"/>
    <n v="4"/>
  </r>
  <r>
    <x v="1"/>
    <x v="26"/>
    <x v="2"/>
    <x v="7"/>
    <x v="7"/>
    <x v="1"/>
    <x v="0"/>
    <x v="3"/>
    <n v="3.3777629000000003E-2"/>
    <m/>
    <n v="222.84559999999999"/>
    <n v="4"/>
  </r>
  <r>
    <x v="1"/>
    <x v="1265"/>
    <x v="2"/>
    <x v="7"/>
    <x v="7"/>
    <x v="1"/>
    <x v="0"/>
    <x v="3"/>
    <n v="6.6459890999999993E-2"/>
    <m/>
    <n v="184.22919999999999"/>
    <n v="4"/>
  </r>
  <r>
    <x v="1"/>
    <x v="1161"/>
    <x v="2"/>
    <x v="7"/>
    <x v="7"/>
    <x v="1"/>
    <x v="0"/>
    <x v="3"/>
    <n v="5.6019324000000002E-2"/>
    <m/>
    <n v="40.045400000000001"/>
    <n v="4"/>
  </r>
  <r>
    <x v="1"/>
    <x v="498"/>
    <x v="2"/>
    <x v="7"/>
    <x v="7"/>
    <x v="1"/>
    <x v="0"/>
    <x v="3"/>
    <n v="6.5313023999999997E-2"/>
    <m/>
    <n v="47.1402"/>
    <n v="4"/>
  </r>
  <r>
    <x v="1"/>
    <x v="798"/>
    <x v="0"/>
    <x v="7"/>
    <x v="7"/>
    <x v="1"/>
    <x v="0"/>
    <x v="3"/>
    <n v="8.7223419999999992E-3"/>
    <m/>
    <n v="123.5414"/>
    <n v="4"/>
  </r>
  <r>
    <x v="1"/>
    <x v="723"/>
    <x v="0"/>
    <x v="7"/>
    <x v="7"/>
    <x v="1"/>
    <x v="0"/>
    <x v="3"/>
    <n v="0.10508595599999999"/>
    <m/>
    <n v="82.390799999999999"/>
    <n v="4"/>
  </r>
  <r>
    <x v="1"/>
    <x v="120"/>
    <x v="0"/>
    <x v="7"/>
    <x v="7"/>
    <x v="1"/>
    <x v="0"/>
    <x v="3"/>
    <n v="0"/>
    <m/>
    <n v="253.03559999999999"/>
    <n v="4"/>
  </r>
  <r>
    <x v="1"/>
    <x v="327"/>
    <x v="1"/>
    <x v="7"/>
    <x v="7"/>
    <x v="1"/>
    <x v="0"/>
    <x v="3"/>
    <n v="4.6333982000000003E-2"/>
    <m/>
    <n v="97.238399999999999"/>
    <n v="4"/>
  </r>
  <r>
    <x v="1"/>
    <x v="1467"/>
    <x v="1"/>
    <x v="7"/>
    <x v="7"/>
    <x v="1"/>
    <x v="0"/>
    <x v="3"/>
    <n v="6.3800265999999994E-2"/>
    <m/>
    <n v="123.0414"/>
    <n v="4"/>
  </r>
  <r>
    <x v="1"/>
    <x v="169"/>
    <x v="5"/>
    <x v="7"/>
    <x v="7"/>
    <x v="1"/>
    <x v="0"/>
    <x v="3"/>
    <n v="1.4232071000000001E-2"/>
    <m/>
    <n v="100.9332"/>
    <n v="4"/>
  </r>
  <r>
    <x v="1"/>
    <x v="46"/>
    <x v="5"/>
    <x v="7"/>
    <x v="7"/>
    <x v="1"/>
    <x v="0"/>
    <x v="3"/>
    <n v="4.8703431999999998E-2"/>
    <m/>
    <n v="125.9336"/>
    <n v="4"/>
  </r>
  <r>
    <x v="1"/>
    <x v="124"/>
    <x v="5"/>
    <x v="7"/>
    <x v="7"/>
    <x v="1"/>
    <x v="0"/>
    <x v="3"/>
    <n v="0.107507291"/>
    <m/>
    <n v="34.855800000000002"/>
    <n v="4"/>
  </r>
  <r>
    <x v="1"/>
    <x v="1241"/>
    <x v="7"/>
    <x v="7"/>
    <x v="7"/>
    <x v="1"/>
    <x v="0"/>
    <x v="3"/>
    <n v="2.2351808000000001E-2"/>
    <m/>
    <n v="143.78120000000001"/>
    <n v="4"/>
  </r>
  <r>
    <x v="1"/>
    <x v="590"/>
    <x v="10"/>
    <x v="7"/>
    <x v="7"/>
    <x v="1"/>
    <x v="0"/>
    <x v="3"/>
    <n v="9.1472670000000006E-2"/>
    <m/>
    <n v="184.66079999999999"/>
    <n v="4"/>
  </r>
  <r>
    <x v="1"/>
    <x v="1448"/>
    <x v="14"/>
    <x v="7"/>
    <x v="7"/>
    <x v="1"/>
    <x v="0"/>
    <x v="3"/>
    <n v="3.1073804E-2"/>
    <m/>
    <n v="157.56039999999999"/>
    <n v="4"/>
  </r>
  <r>
    <x v="1"/>
    <x v="883"/>
    <x v="6"/>
    <x v="7"/>
    <x v="7"/>
    <x v="1"/>
    <x v="0"/>
    <x v="3"/>
    <n v="0"/>
    <m/>
    <n v="45.742800000000003"/>
    <n v="4"/>
  </r>
  <r>
    <x v="1"/>
    <x v="994"/>
    <x v="6"/>
    <x v="7"/>
    <x v="7"/>
    <x v="1"/>
    <x v="0"/>
    <x v="3"/>
    <n v="6.7120953999999997E-2"/>
    <m/>
    <n v="132.96260000000001"/>
    <n v="4"/>
  </r>
  <r>
    <x v="1"/>
    <x v="576"/>
    <x v="6"/>
    <x v="7"/>
    <x v="7"/>
    <x v="1"/>
    <x v="0"/>
    <x v="3"/>
    <n v="2.9793955E-2"/>
    <m/>
    <n v="167.2816"/>
    <n v="4"/>
  </r>
  <r>
    <x v="1"/>
    <x v="867"/>
    <x v="6"/>
    <x v="7"/>
    <x v="7"/>
    <x v="1"/>
    <x v="0"/>
    <x v="3"/>
    <n v="0"/>
    <m/>
    <n v="248.8092"/>
    <n v="4"/>
  </r>
  <r>
    <x v="1"/>
    <x v="935"/>
    <x v="4"/>
    <x v="7"/>
    <x v="7"/>
    <x v="1"/>
    <x v="0"/>
    <x v="3"/>
    <n v="0.112349962"/>
    <m/>
    <n v="39.184800000000003"/>
    <n v="4"/>
  </r>
  <r>
    <x v="1"/>
    <x v="1218"/>
    <x v="4"/>
    <x v="7"/>
    <x v="7"/>
    <x v="1"/>
    <x v="0"/>
    <x v="3"/>
    <n v="0"/>
    <m/>
    <n v="121.044"/>
    <n v="4"/>
  </r>
  <r>
    <x v="0"/>
    <x v="1349"/>
    <x v="13"/>
    <x v="7"/>
    <x v="7"/>
    <x v="1"/>
    <x v="0"/>
    <x v="3"/>
    <n v="3.4244601E-2"/>
    <m/>
    <n v="97.272599999999997"/>
    <n v="4"/>
  </r>
  <r>
    <x v="0"/>
    <x v="1375"/>
    <x v="13"/>
    <x v="7"/>
    <x v="7"/>
    <x v="1"/>
    <x v="0"/>
    <x v="3"/>
    <n v="2.6243240000000001E-2"/>
    <m/>
    <n v="143.81280000000001"/>
    <n v="4"/>
  </r>
  <r>
    <x v="0"/>
    <x v="1125"/>
    <x v="8"/>
    <x v="7"/>
    <x v="7"/>
    <x v="1"/>
    <x v="0"/>
    <x v="3"/>
    <n v="3.4436769999999998E-2"/>
    <m/>
    <n v="156.52879999999999"/>
    <n v="4"/>
  </r>
  <r>
    <x v="0"/>
    <x v="889"/>
    <x v="3"/>
    <x v="7"/>
    <x v="7"/>
    <x v="1"/>
    <x v="0"/>
    <x v="3"/>
    <n v="5.2473797000000003E-2"/>
    <m/>
    <n v="83.622399999999999"/>
    <n v="4"/>
  </r>
  <r>
    <x v="0"/>
    <x v="1128"/>
    <x v="3"/>
    <x v="7"/>
    <x v="7"/>
    <x v="1"/>
    <x v="0"/>
    <x v="3"/>
    <n v="2.8139760999999999E-2"/>
    <m/>
    <n v="173.7422"/>
    <n v="4"/>
  </r>
  <r>
    <x v="0"/>
    <x v="929"/>
    <x v="11"/>
    <x v="7"/>
    <x v="7"/>
    <x v="1"/>
    <x v="0"/>
    <x v="3"/>
    <n v="2.2403117E-2"/>
    <m/>
    <n v="250.9092"/>
    <n v="4"/>
  </r>
  <r>
    <x v="0"/>
    <x v="649"/>
    <x v="11"/>
    <x v="7"/>
    <x v="7"/>
    <x v="1"/>
    <x v="0"/>
    <x v="3"/>
    <n v="7.4806196000000005E-2"/>
    <m/>
    <n v="112.91759999999999"/>
    <n v="4"/>
  </r>
  <r>
    <x v="0"/>
    <x v="1366"/>
    <x v="2"/>
    <x v="7"/>
    <x v="7"/>
    <x v="1"/>
    <x v="0"/>
    <x v="3"/>
    <n v="8.7421737999999999E-2"/>
    <m/>
    <n v="154.46299999999999"/>
    <n v="4"/>
  </r>
  <r>
    <x v="0"/>
    <x v="891"/>
    <x v="2"/>
    <x v="7"/>
    <x v="7"/>
    <x v="1"/>
    <x v="0"/>
    <x v="3"/>
    <n v="4.8426707999999999E-2"/>
    <m/>
    <n v="258.7278"/>
    <n v="4"/>
  </r>
  <r>
    <x v="0"/>
    <x v="480"/>
    <x v="2"/>
    <x v="7"/>
    <x v="7"/>
    <x v="1"/>
    <x v="0"/>
    <x v="3"/>
    <n v="0.14928877900000001"/>
    <m/>
    <n v="158.4288"/>
    <n v="4"/>
  </r>
  <r>
    <x v="0"/>
    <x v="873"/>
    <x v="2"/>
    <x v="7"/>
    <x v="7"/>
    <x v="1"/>
    <x v="0"/>
    <x v="3"/>
    <n v="9.1780141999999995E-2"/>
    <m/>
    <n v="182.5266"/>
    <n v="4"/>
  </r>
  <r>
    <x v="0"/>
    <x v="15"/>
    <x v="0"/>
    <x v="7"/>
    <x v="7"/>
    <x v="1"/>
    <x v="0"/>
    <x v="3"/>
    <n v="1.8714040000000001E-2"/>
    <m/>
    <n v="223.47720000000001"/>
    <n v="4"/>
  </r>
  <r>
    <x v="0"/>
    <x v="1006"/>
    <x v="0"/>
    <x v="7"/>
    <x v="7"/>
    <x v="1"/>
    <x v="0"/>
    <x v="3"/>
    <n v="0.102949031"/>
    <m/>
    <n v="225.27199999999999"/>
    <n v="4"/>
  </r>
  <r>
    <x v="0"/>
    <x v="1377"/>
    <x v="0"/>
    <x v="7"/>
    <x v="7"/>
    <x v="1"/>
    <x v="0"/>
    <x v="3"/>
    <n v="0.121712459"/>
    <m/>
    <n v="101.2016"/>
    <n v="4"/>
  </r>
  <r>
    <x v="0"/>
    <x v="1131"/>
    <x v="0"/>
    <x v="7"/>
    <x v="7"/>
    <x v="1"/>
    <x v="0"/>
    <x v="3"/>
    <n v="8.7936752000000007E-2"/>
    <m/>
    <n v="115.9466"/>
    <n v="4"/>
  </r>
  <r>
    <x v="0"/>
    <x v="207"/>
    <x v="0"/>
    <x v="7"/>
    <x v="7"/>
    <x v="1"/>
    <x v="0"/>
    <x v="3"/>
    <n v="1.4295564E-2"/>
    <m/>
    <n v="242.65119999999999"/>
    <n v="4"/>
  </r>
  <r>
    <x v="0"/>
    <x v="876"/>
    <x v="0"/>
    <x v="7"/>
    <x v="7"/>
    <x v="1"/>
    <x v="0"/>
    <x v="3"/>
    <n v="5.7762301000000002E-2"/>
    <m/>
    <n v="237.35640000000001"/>
    <n v="4"/>
  </r>
  <r>
    <x v="0"/>
    <x v="1091"/>
    <x v="0"/>
    <x v="7"/>
    <x v="7"/>
    <x v="1"/>
    <x v="0"/>
    <x v="3"/>
    <n v="2.1863506000000001E-2"/>
    <m/>
    <n v="247.00919999999999"/>
    <n v="4"/>
  </r>
  <r>
    <x v="0"/>
    <x v="963"/>
    <x v="0"/>
    <x v="7"/>
    <x v="7"/>
    <x v="1"/>
    <x v="0"/>
    <x v="3"/>
    <n v="0.112668963"/>
    <m/>
    <n v="191.0504"/>
    <n v="4"/>
  </r>
  <r>
    <x v="0"/>
    <x v="836"/>
    <x v="7"/>
    <x v="7"/>
    <x v="7"/>
    <x v="1"/>
    <x v="0"/>
    <x v="3"/>
    <n v="2.0312314000000001E-2"/>
    <m/>
    <n v="98.104200000000006"/>
    <n v="4"/>
  </r>
  <r>
    <x v="0"/>
    <x v="788"/>
    <x v="7"/>
    <x v="7"/>
    <x v="7"/>
    <x v="1"/>
    <x v="0"/>
    <x v="3"/>
    <n v="0.13670167799999999"/>
    <m/>
    <n v="182.16079999999999"/>
    <n v="4"/>
  </r>
  <r>
    <x v="0"/>
    <x v="1395"/>
    <x v="7"/>
    <x v="7"/>
    <x v="7"/>
    <x v="1"/>
    <x v="0"/>
    <x v="3"/>
    <n v="1.7466283999999999E-2"/>
    <m/>
    <n v="45.471800000000002"/>
    <n v="4"/>
  </r>
  <r>
    <x v="0"/>
    <x v="550"/>
    <x v="7"/>
    <x v="7"/>
    <x v="7"/>
    <x v="1"/>
    <x v="0"/>
    <x v="3"/>
    <n v="5.4288646000000003E-2"/>
    <m/>
    <n v="96.609399999999994"/>
    <n v="4"/>
  </r>
  <r>
    <x v="0"/>
    <x v="981"/>
    <x v="6"/>
    <x v="7"/>
    <x v="7"/>
    <x v="1"/>
    <x v="0"/>
    <x v="3"/>
    <n v="0.127416049"/>
    <m/>
    <n v="167.48159999999999"/>
    <n v="4"/>
  </r>
  <r>
    <x v="0"/>
    <x v="213"/>
    <x v="6"/>
    <x v="7"/>
    <x v="7"/>
    <x v="1"/>
    <x v="0"/>
    <x v="3"/>
    <n v="0.124668026"/>
    <m/>
    <n v="261.09100000000001"/>
    <n v="4"/>
  </r>
  <r>
    <x v="0"/>
    <x v="37"/>
    <x v="6"/>
    <x v="7"/>
    <x v="7"/>
    <x v="1"/>
    <x v="0"/>
    <x v="3"/>
    <n v="3.7768989000000003E-2"/>
    <m/>
    <n v="88.585599999999999"/>
    <n v="4"/>
  </r>
  <r>
    <x v="0"/>
    <x v="452"/>
    <x v="6"/>
    <x v="7"/>
    <x v="7"/>
    <x v="1"/>
    <x v="0"/>
    <x v="3"/>
    <n v="3.0476540999999999E-2"/>
    <m/>
    <n v="252.2724"/>
    <n v="4"/>
  </r>
  <r>
    <x v="0"/>
    <x v="471"/>
    <x v="4"/>
    <x v="7"/>
    <x v="7"/>
    <x v="1"/>
    <x v="0"/>
    <x v="3"/>
    <n v="0.127308434"/>
    <m/>
    <n v="186.69239999999999"/>
    <n v="4"/>
  </r>
  <r>
    <x v="0"/>
    <x v="228"/>
    <x v="15"/>
    <x v="7"/>
    <x v="7"/>
    <x v="1"/>
    <x v="0"/>
    <x v="3"/>
    <n v="5.5615380000000004E-3"/>
    <m/>
    <n v="224.00620000000001"/>
    <n v="4"/>
  </r>
  <r>
    <x v="0"/>
    <x v="433"/>
    <x v="15"/>
    <x v="7"/>
    <x v="7"/>
    <x v="1"/>
    <x v="0"/>
    <x v="3"/>
    <n v="0.13444176499999999"/>
    <m/>
    <n v="183.9924"/>
    <n v="4"/>
  </r>
  <r>
    <x v="1"/>
    <x v="823"/>
    <x v="11"/>
    <x v="8"/>
    <x v="8"/>
    <x v="2"/>
    <x v="1"/>
    <x v="0"/>
    <n v="0.10249212000000001"/>
    <n v="13.35"/>
    <n v="230.5352"/>
    <n v="3.9"/>
  </r>
  <r>
    <x v="1"/>
    <x v="747"/>
    <x v="5"/>
    <x v="8"/>
    <x v="8"/>
    <x v="2"/>
    <x v="1"/>
    <x v="0"/>
    <n v="2.5698134000000001E-2"/>
    <n v="14.6"/>
    <n v="196.50839999999999"/>
    <n v="3.9"/>
  </r>
  <r>
    <x v="1"/>
    <x v="1397"/>
    <x v="13"/>
    <x v="7"/>
    <x v="9"/>
    <x v="0"/>
    <x v="1"/>
    <x v="2"/>
    <n v="5.7556997999999998E-2"/>
    <m/>
    <n v="107.6938"/>
    <n v="3.9"/>
  </r>
  <r>
    <x v="1"/>
    <x v="608"/>
    <x v="4"/>
    <x v="2"/>
    <x v="2"/>
    <x v="0"/>
    <x v="1"/>
    <x v="0"/>
    <n v="9.7904029000000004E-2"/>
    <n v="17.5"/>
    <n v="174.87379999999999"/>
    <n v="3.9"/>
  </r>
  <r>
    <x v="0"/>
    <x v="266"/>
    <x v="0"/>
    <x v="7"/>
    <x v="7"/>
    <x v="1"/>
    <x v="0"/>
    <x v="3"/>
    <n v="5.9511811999999997E-2"/>
    <m/>
    <n v="128.06780000000001"/>
    <n v="3.9"/>
  </r>
  <r>
    <x v="1"/>
    <x v="1468"/>
    <x v="11"/>
    <x v="6"/>
    <x v="6"/>
    <x v="1"/>
    <x v="1"/>
    <x v="2"/>
    <n v="8.9498926000000006E-2"/>
    <n v="6.42"/>
    <n v="178.1002"/>
    <n v="3.9"/>
  </r>
  <r>
    <x v="1"/>
    <x v="589"/>
    <x v="1"/>
    <x v="4"/>
    <x v="4"/>
    <x v="2"/>
    <x v="1"/>
    <x v="0"/>
    <n v="0"/>
    <n v="19.600000000000001"/>
    <n v="153.30240000000001"/>
    <n v="3.9"/>
  </r>
  <r>
    <x v="1"/>
    <x v="65"/>
    <x v="5"/>
    <x v="4"/>
    <x v="4"/>
    <x v="2"/>
    <x v="1"/>
    <x v="0"/>
    <n v="4.8157338000000001E-2"/>
    <n v="9.1950000000000003"/>
    <n v="106.1622"/>
    <n v="3.9"/>
  </r>
  <r>
    <x v="1"/>
    <x v="14"/>
    <x v="7"/>
    <x v="8"/>
    <x v="8"/>
    <x v="2"/>
    <x v="1"/>
    <x v="0"/>
    <n v="3.3082214999999998E-2"/>
    <n v="19.350000000000001"/>
    <n v="172.57380000000001"/>
    <n v="3.9"/>
  </r>
  <r>
    <x v="1"/>
    <x v="1316"/>
    <x v="3"/>
    <x v="4"/>
    <x v="4"/>
    <x v="2"/>
    <x v="1"/>
    <x v="0"/>
    <n v="0"/>
    <n v="5.9050000000000002"/>
    <n v="222.54560000000001"/>
    <n v="3.9"/>
  </r>
  <r>
    <x v="1"/>
    <x v="1355"/>
    <x v="6"/>
    <x v="2"/>
    <x v="2"/>
    <x v="0"/>
    <x v="1"/>
    <x v="0"/>
    <n v="5.9352241E-2"/>
    <n v="7.76"/>
    <n v="101.87"/>
    <n v="3.9"/>
  </r>
  <r>
    <x v="1"/>
    <x v="904"/>
    <x v="6"/>
    <x v="1"/>
    <x v="1"/>
    <x v="1"/>
    <x v="0"/>
    <x v="1"/>
    <n v="4.5230944000000002E-2"/>
    <n v="16.75"/>
    <n v="187.9556"/>
    <n v="3.9"/>
  </r>
  <r>
    <x v="1"/>
    <x v="1095"/>
    <x v="2"/>
    <x v="8"/>
    <x v="8"/>
    <x v="2"/>
    <x v="1"/>
    <x v="0"/>
    <n v="1.161096E-2"/>
    <n v="17.7"/>
    <n v="95.040999999999997"/>
    <n v="3.9"/>
  </r>
  <r>
    <x v="1"/>
    <x v="1469"/>
    <x v="0"/>
    <x v="5"/>
    <x v="5"/>
    <x v="2"/>
    <x v="1"/>
    <x v="0"/>
    <n v="4.3209580999999997E-2"/>
    <n v="9.3000000000000007"/>
    <n v="90.8172"/>
    <n v="3.9"/>
  </r>
  <r>
    <x v="1"/>
    <x v="846"/>
    <x v="5"/>
    <x v="0"/>
    <x v="0"/>
    <x v="0"/>
    <x v="0"/>
    <x v="0"/>
    <n v="2.7622075999999999E-2"/>
    <n v="16.600000000000001"/>
    <n v="177.6344"/>
    <n v="3.9"/>
  </r>
  <r>
    <x v="0"/>
    <x v="557"/>
    <x v="0"/>
    <x v="3"/>
    <x v="3"/>
    <x v="1"/>
    <x v="2"/>
    <x v="0"/>
    <n v="4.4155596999999998E-2"/>
    <n v="13.1"/>
    <n v="178.83179999999999"/>
    <n v="3.9"/>
  </r>
  <r>
    <x v="1"/>
    <x v="1320"/>
    <x v="7"/>
    <x v="4"/>
    <x v="4"/>
    <x v="2"/>
    <x v="1"/>
    <x v="0"/>
    <n v="7.2946520000000004E-3"/>
    <n v="11.3"/>
    <n v="198.14259999999999"/>
    <n v="3.9"/>
  </r>
  <r>
    <x v="1"/>
    <x v="996"/>
    <x v="4"/>
    <x v="4"/>
    <x v="4"/>
    <x v="2"/>
    <x v="1"/>
    <x v="0"/>
    <n v="2.3625113999999999E-2"/>
    <n v="16.100000000000001"/>
    <n v="189.38460000000001"/>
    <n v="3.9"/>
  </r>
  <r>
    <x v="1"/>
    <x v="1215"/>
    <x v="6"/>
    <x v="7"/>
    <x v="7"/>
    <x v="1"/>
    <x v="0"/>
    <x v="3"/>
    <n v="4.4248175000000001E-2"/>
    <m/>
    <n v="126.202"/>
    <n v="3.9"/>
  </r>
  <r>
    <x v="1"/>
    <x v="856"/>
    <x v="13"/>
    <x v="8"/>
    <x v="8"/>
    <x v="2"/>
    <x v="1"/>
    <x v="0"/>
    <n v="7.2139500000000002E-3"/>
    <n v="7.09"/>
    <n v="47.903399999999998"/>
    <n v="3.9"/>
  </r>
  <r>
    <x v="0"/>
    <x v="266"/>
    <x v="0"/>
    <x v="7"/>
    <x v="9"/>
    <x v="0"/>
    <x v="1"/>
    <x v="2"/>
    <n v="0.104704537"/>
    <m/>
    <n v="125.26779999999999"/>
    <n v="3.9"/>
  </r>
  <r>
    <x v="1"/>
    <x v="62"/>
    <x v="1"/>
    <x v="4"/>
    <x v="4"/>
    <x v="2"/>
    <x v="1"/>
    <x v="0"/>
    <n v="3.5264297999999999E-2"/>
    <n v="10.6"/>
    <n v="86.122399999999999"/>
    <n v="3.9"/>
  </r>
  <r>
    <x v="0"/>
    <x v="292"/>
    <x v="0"/>
    <x v="4"/>
    <x v="4"/>
    <x v="2"/>
    <x v="1"/>
    <x v="0"/>
    <n v="0.14297822299999999"/>
    <n v="18"/>
    <n v="87.451400000000007"/>
    <n v="3.9"/>
  </r>
  <r>
    <x v="1"/>
    <x v="1372"/>
    <x v="1"/>
    <x v="2"/>
    <x v="2"/>
    <x v="0"/>
    <x v="1"/>
    <x v="0"/>
    <n v="5.4630834000000003E-2"/>
    <n v="10.1"/>
    <n v="200.20840000000001"/>
    <n v="3.9"/>
  </r>
  <r>
    <x v="1"/>
    <x v="388"/>
    <x v="2"/>
    <x v="2"/>
    <x v="2"/>
    <x v="0"/>
    <x v="1"/>
    <x v="0"/>
    <n v="0"/>
    <n v="18.25"/>
    <n v="196.84520000000001"/>
    <n v="3.9"/>
  </r>
  <r>
    <x v="1"/>
    <x v="1413"/>
    <x v="0"/>
    <x v="8"/>
    <x v="8"/>
    <x v="2"/>
    <x v="1"/>
    <x v="0"/>
    <n v="8.7652908000000002E-2"/>
    <n v="6.65"/>
    <n v="128.86779999999999"/>
    <n v="3.9"/>
  </r>
  <r>
    <x v="1"/>
    <x v="54"/>
    <x v="2"/>
    <x v="1"/>
    <x v="1"/>
    <x v="1"/>
    <x v="0"/>
    <x v="1"/>
    <n v="0"/>
    <n v="7.93"/>
    <n v="123.2414"/>
    <n v="3.9"/>
  </r>
  <r>
    <x v="0"/>
    <x v="1000"/>
    <x v="3"/>
    <x v="4"/>
    <x v="4"/>
    <x v="2"/>
    <x v="0"/>
    <x v="0"/>
    <n v="0.18454121000000001"/>
    <n v="13.65"/>
    <n v="211.59020000000001"/>
    <n v="3.9"/>
  </r>
  <r>
    <x v="1"/>
    <x v="68"/>
    <x v="5"/>
    <x v="5"/>
    <x v="5"/>
    <x v="2"/>
    <x v="0"/>
    <x v="0"/>
    <n v="0.114160573"/>
    <n v="17.25"/>
    <n v="253.17240000000001"/>
    <n v="3.9"/>
  </r>
  <r>
    <x v="1"/>
    <x v="795"/>
    <x v="3"/>
    <x v="0"/>
    <x v="0"/>
    <x v="0"/>
    <x v="0"/>
    <x v="0"/>
    <n v="2.7212058000000001E-2"/>
    <n v="7.55"/>
    <n v="152.73400000000001"/>
    <n v="3.9"/>
  </r>
  <r>
    <x v="0"/>
    <x v="1470"/>
    <x v="6"/>
    <x v="6"/>
    <x v="6"/>
    <x v="1"/>
    <x v="0"/>
    <x v="2"/>
    <n v="7.9113947000000004E-2"/>
    <n v="17.25"/>
    <n v="99.206800000000001"/>
    <n v="3.9"/>
  </r>
  <r>
    <x v="1"/>
    <x v="896"/>
    <x v="11"/>
    <x v="6"/>
    <x v="6"/>
    <x v="1"/>
    <x v="0"/>
    <x v="2"/>
    <n v="0.162462044"/>
    <n v="13.8"/>
    <n v="55.893000000000001"/>
    <n v="3.9"/>
  </r>
  <r>
    <x v="1"/>
    <x v="238"/>
    <x v="8"/>
    <x v="4"/>
    <x v="4"/>
    <x v="2"/>
    <x v="0"/>
    <x v="0"/>
    <n v="9.2781434999999995E-2"/>
    <n v="4.7850000000000001"/>
    <n v="119.7098"/>
    <n v="3.9"/>
  </r>
  <r>
    <x v="1"/>
    <x v="419"/>
    <x v="10"/>
    <x v="3"/>
    <x v="3"/>
    <x v="1"/>
    <x v="2"/>
    <x v="0"/>
    <n v="2.0542736999999998E-2"/>
    <n v="17.350000000000001"/>
    <n v="80.561800000000005"/>
    <n v="3.9"/>
  </r>
  <r>
    <x v="0"/>
    <x v="317"/>
    <x v="6"/>
    <x v="2"/>
    <x v="2"/>
    <x v="0"/>
    <x v="1"/>
    <x v="0"/>
    <n v="6.2044505999999999E-2"/>
    <n v="16.7"/>
    <n v="57.456200000000003"/>
    <n v="3.9"/>
  </r>
  <r>
    <x v="1"/>
    <x v="796"/>
    <x v="11"/>
    <x v="6"/>
    <x v="6"/>
    <x v="1"/>
    <x v="0"/>
    <x v="2"/>
    <n v="0.146973462"/>
    <n v="17.7"/>
    <n v="184.1292"/>
    <n v="3.9"/>
  </r>
  <r>
    <x v="1"/>
    <x v="456"/>
    <x v="11"/>
    <x v="1"/>
    <x v="1"/>
    <x v="1"/>
    <x v="0"/>
    <x v="1"/>
    <n v="3.2028115000000003E-2"/>
    <n v="6.38"/>
    <n v="178.33439999999999"/>
    <n v="3.9"/>
  </r>
  <r>
    <x v="0"/>
    <x v="1471"/>
    <x v="0"/>
    <x v="0"/>
    <x v="0"/>
    <x v="0"/>
    <x v="0"/>
    <x v="0"/>
    <n v="0.12265733600000001"/>
    <n v="15.7"/>
    <n v="110.1544"/>
    <n v="3.9"/>
  </r>
  <r>
    <x v="0"/>
    <x v="1112"/>
    <x v="7"/>
    <x v="5"/>
    <x v="5"/>
    <x v="2"/>
    <x v="0"/>
    <x v="0"/>
    <n v="9.6644015E-2"/>
    <n v="15.1"/>
    <n v="131.99420000000001"/>
    <n v="3.9"/>
  </r>
  <r>
    <x v="0"/>
    <x v="1472"/>
    <x v="7"/>
    <x v="0"/>
    <x v="0"/>
    <x v="0"/>
    <x v="0"/>
    <x v="0"/>
    <n v="4.9753390000000002E-2"/>
    <n v="14.3"/>
    <n v="210.3586"/>
    <n v="3.9"/>
  </r>
  <r>
    <x v="0"/>
    <x v="819"/>
    <x v="0"/>
    <x v="6"/>
    <x v="6"/>
    <x v="1"/>
    <x v="0"/>
    <x v="2"/>
    <n v="9.8464978999999994E-2"/>
    <n v="10.3"/>
    <n v="188.65299999999999"/>
    <n v="3.9"/>
  </r>
  <r>
    <x v="1"/>
    <x v="579"/>
    <x v="2"/>
    <x v="3"/>
    <x v="3"/>
    <x v="1"/>
    <x v="2"/>
    <x v="0"/>
    <n v="3.7372847000000001E-2"/>
    <n v="20.85"/>
    <n v="192.74780000000001"/>
    <n v="3.9"/>
  </r>
  <r>
    <x v="1"/>
    <x v="307"/>
    <x v="4"/>
    <x v="8"/>
    <x v="8"/>
    <x v="2"/>
    <x v="1"/>
    <x v="0"/>
    <n v="5.3362086000000003E-2"/>
    <n v="15.5"/>
    <n v="41.576999999999998"/>
    <n v="3.9"/>
  </r>
  <r>
    <x v="1"/>
    <x v="1370"/>
    <x v="11"/>
    <x v="4"/>
    <x v="4"/>
    <x v="2"/>
    <x v="0"/>
    <x v="0"/>
    <n v="3.8597077E-2"/>
    <n v="11.6"/>
    <n v="57.927199999999999"/>
    <n v="3.9"/>
  </r>
  <r>
    <x v="1"/>
    <x v="318"/>
    <x v="8"/>
    <x v="0"/>
    <x v="0"/>
    <x v="0"/>
    <x v="0"/>
    <x v="0"/>
    <n v="2.1757268999999999E-2"/>
    <n v="12.15"/>
    <n v="165.01840000000001"/>
    <n v="3.9"/>
  </r>
  <r>
    <x v="1"/>
    <x v="1017"/>
    <x v="2"/>
    <x v="0"/>
    <x v="0"/>
    <x v="0"/>
    <x v="0"/>
    <x v="0"/>
    <n v="4.5274134000000001E-2"/>
    <n v="15.7"/>
    <n v="177.96600000000001"/>
    <n v="3.9"/>
  </r>
  <r>
    <x v="1"/>
    <x v="880"/>
    <x v="0"/>
    <x v="0"/>
    <x v="0"/>
    <x v="0"/>
    <x v="0"/>
    <x v="0"/>
    <n v="3.5967106999999998E-2"/>
    <n v="16.2"/>
    <n v="260.32780000000002"/>
    <n v="3.9"/>
  </r>
  <r>
    <x v="1"/>
    <x v="915"/>
    <x v="9"/>
    <x v="0"/>
    <x v="0"/>
    <x v="0"/>
    <x v="0"/>
    <x v="0"/>
    <n v="4.2357203000000003E-2"/>
    <n v="9.3000000000000007"/>
    <n v="123.2388"/>
    <n v="3.9"/>
  </r>
  <r>
    <x v="1"/>
    <x v="811"/>
    <x v="1"/>
    <x v="0"/>
    <x v="0"/>
    <x v="0"/>
    <x v="0"/>
    <x v="0"/>
    <n v="0.11411658"/>
    <n v="9.6950000000000003"/>
    <n v="158.8604"/>
    <n v="3.9"/>
  </r>
  <r>
    <x v="1"/>
    <x v="1473"/>
    <x v="5"/>
    <x v="0"/>
    <x v="0"/>
    <x v="0"/>
    <x v="0"/>
    <x v="0"/>
    <n v="1.9901355999999999E-2"/>
    <n v="8.02"/>
    <n v="157.59719999999999"/>
    <n v="3.9"/>
  </r>
  <r>
    <x v="1"/>
    <x v="1415"/>
    <x v="5"/>
    <x v="0"/>
    <x v="0"/>
    <x v="0"/>
    <x v="0"/>
    <x v="0"/>
    <n v="0"/>
    <n v="14.15"/>
    <n v="197.11099999999999"/>
    <n v="3.9"/>
  </r>
  <r>
    <x v="1"/>
    <x v="866"/>
    <x v="5"/>
    <x v="0"/>
    <x v="0"/>
    <x v="0"/>
    <x v="0"/>
    <x v="0"/>
    <n v="0.148163564"/>
    <n v="20.25"/>
    <n v="232.76159999999999"/>
    <n v="3.9"/>
  </r>
  <r>
    <x v="1"/>
    <x v="337"/>
    <x v="10"/>
    <x v="0"/>
    <x v="0"/>
    <x v="0"/>
    <x v="0"/>
    <x v="0"/>
    <n v="9.7914669999999999E-3"/>
    <n v="9.06"/>
    <n v="213.256"/>
    <n v="3.9"/>
  </r>
  <r>
    <x v="1"/>
    <x v="1474"/>
    <x v="6"/>
    <x v="0"/>
    <x v="0"/>
    <x v="0"/>
    <x v="0"/>
    <x v="0"/>
    <n v="1.532563E-2"/>
    <n v="7.3150000000000004"/>
    <n v="153.434"/>
    <n v="3.9"/>
  </r>
  <r>
    <x v="1"/>
    <x v="775"/>
    <x v="6"/>
    <x v="0"/>
    <x v="0"/>
    <x v="0"/>
    <x v="0"/>
    <x v="0"/>
    <n v="4.5340278999999997E-2"/>
    <n v="9.3949999999999996"/>
    <n v="85.025000000000006"/>
    <n v="3.9"/>
  </r>
  <r>
    <x v="1"/>
    <x v="128"/>
    <x v="6"/>
    <x v="0"/>
    <x v="0"/>
    <x v="0"/>
    <x v="0"/>
    <x v="0"/>
    <n v="0.116723677"/>
    <n v="17.7"/>
    <n v="182.42660000000001"/>
    <n v="3.9"/>
  </r>
  <r>
    <x v="1"/>
    <x v="1218"/>
    <x v="4"/>
    <x v="0"/>
    <x v="0"/>
    <x v="0"/>
    <x v="0"/>
    <x v="0"/>
    <n v="8.1914677000000005E-2"/>
    <n v="7.5350000000000001"/>
    <n v="120.34399999999999"/>
    <n v="3.9"/>
  </r>
  <r>
    <x v="1"/>
    <x v="259"/>
    <x v="4"/>
    <x v="0"/>
    <x v="0"/>
    <x v="0"/>
    <x v="0"/>
    <x v="0"/>
    <n v="3.7289995999999999E-2"/>
    <n v="15.7"/>
    <n v="182.76339999999999"/>
    <n v="3.9"/>
  </r>
  <r>
    <x v="0"/>
    <x v="217"/>
    <x v="13"/>
    <x v="0"/>
    <x v="0"/>
    <x v="0"/>
    <x v="0"/>
    <x v="0"/>
    <n v="0.11754371299999999"/>
    <n v="20.2"/>
    <n v="197.31100000000001"/>
    <n v="3.9"/>
  </r>
  <r>
    <x v="0"/>
    <x v="1148"/>
    <x v="8"/>
    <x v="0"/>
    <x v="0"/>
    <x v="0"/>
    <x v="0"/>
    <x v="0"/>
    <n v="7.5625152000000001E-2"/>
    <n v="6.5750000000000002"/>
    <n v="145.74440000000001"/>
    <n v="3.9"/>
  </r>
  <r>
    <x v="0"/>
    <x v="1389"/>
    <x v="3"/>
    <x v="0"/>
    <x v="0"/>
    <x v="0"/>
    <x v="0"/>
    <x v="0"/>
    <n v="2.8765486E-2"/>
    <n v="9.8949999999999996"/>
    <n v="115.3492"/>
    <n v="3.9"/>
  </r>
  <r>
    <x v="0"/>
    <x v="1205"/>
    <x v="3"/>
    <x v="0"/>
    <x v="0"/>
    <x v="0"/>
    <x v="0"/>
    <x v="0"/>
    <n v="4.6881328E-2"/>
    <n v="17.100000000000001"/>
    <n v="141.38380000000001"/>
    <n v="3.9"/>
  </r>
  <r>
    <x v="0"/>
    <x v="1299"/>
    <x v="0"/>
    <x v="0"/>
    <x v="0"/>
    <x v="0"/>
    <x v="0"/>
    <x v="0"/>
    <n v="2.4442500999999998E-2"/>
    <n v="14.15"/>
    <n v="196.411"/>
    <n v="3.9"/>
  </r>
  <r>
    <x v="0"/>
    <x v="108"/>
    <x v="0"/>
    <x v="0"/>
    <x v="0"/>
    <x v="0"/>
    <x v="0"/>
    <x v="0"/>
    <n v="0.119647957"/>
    <n v="16.7"/>
    <n v="180.99760000000001"/>
    <n v="3.9"/>
  </r>
  <r>
    <x v="0"/>
    <x v="144"/>
    <x v="14"/>
    <x v="0"/>
    <x v="0"/>
    <x v="0"/>
    <x v="0"/>
    <x v="0"/>
    <n v="0.146527359"/>
    <n v="17.350000000000001"/>
    <n v="147.905"/>
    <n v="3.9"/>
  </r>
  <r>
    <x v="0"/>
    <x v="353"/>
    <x v="6"/>
    <x v="0"/>
    <x v="0"/>
    <x v="0"/>
    <x v="0"/>
    <x v="0"/>
    <n v="9.9542369999999995E-3"/>
    <n v="14.85"/>
    <n v="158.26300000000001"/>
    <n v="3.9"/>
  </r>
  <r>
    <x v="1"/>
    <x v="940"/>
    <x v="0"/>
    <x v="7"/>
    <x v="9"/>
    <x v="0"/>
    <x v="1"/>
    <x v="2"/>
    <n v="5.2691045999999998E-2"/>
    <m/>
    <n v="216.3192"/>
    <n v="3.9"/>
  </r>
  <r>
    <x v="1"/>
    <x v="1243"/>
    <x v="4"/>
    <x v="7"/>
    <x v="9"/>
    <x v="0"/>
    <x v="1"/>
    <x v="2"/>
    <n v="0.168780127"/>
    <m/>
    <n v="197.8768"/>
    <n v="3.9"/>
  </r>
  <r>
    <x v="1"/>
    <x v="1340"/>
    <x v="13"/>
    <x v="7"/>
    <x v="9"/>
    <x v="0"/>
    <x v="1"/>
    <x v="2"/>
    <n v="4.1556696999999997E-2"/>
    <m/>
    <n v="104.4332"/>
    <n v="3.9"/>
  </r>
  <r>
    <x v="1"/>
    <x v="472"/>
    <x v="3"/>
    <x v="7"/>
    <x v="9"/>
    <x v="0"/>
    <x v="1"/>
    <x v="2"/>
    <n v="6.1753510999999997E-2"/>
    <m/>
    <n v="253.3014"/>
    <n v="3.9"/>
  </r>
  <r>
    <x v="1"/>
    <x v="616"/>
    <x v="2"/>
    <x v="7"/>
    <x v="9"/>
    <x v="0"/>
    <x v="1"/>
    <x v="2"/>
    <n v="0.14566955600000001"/>
    <m/>
    <n v="247.27760000000001"/>
    <n v="3.9"/>
  </r>
  <r>
    <x v="1"/>
    <x v="1475"/>
    <x v="0"/>
    <x v="7"/>
    <x v="9"/>
    <x v="0"/>
    <x v="1"/>
    <x v="2"/>
    <n v="0"/>
    <m/>
    <n v="126.6994"/>
    <n v="3.9"/>
  </r>
  <r>
    <x v="1"/>
    <x v="1189"/>
    <x v="0"/>
    <x v="7"/>
    <x v="9"/>
    <x v="0"/>
    <x v="1"/>
    <x v="2"/>
    <n v="0.30530539699999998"/>
    <m/>
    <n v="116.68340000000001"/>
    <n v="3.9"/>
  </r>
  <r>
    <x v="1"/>
    <x v="941"/>
    <x v="9"/>
    <x v="7"/>
    <x v="9"/>
    <x v="0"/>
    <x v="1"/>
    <x v="2"/>
    <n v="0.29820527200000002"/>
    <m/>
    <n v="55.761400000000002"/>
    <n v="3.9"/>
  </r>
  <r>
    <x v="1"/>
    <x v="187"/>
    <x v="1"/>
    <x v="7"/>
    <x v="9"/>
    <x v="0"/>
    <x v="1"/>
    <x v="2"/>
    <n v="5.3148497000000003E-2"/>
    <m/>
    <n v="36.3874"/>
    <n v="3.9"/>
  </r>
  <r>
    <x v="1"/>
    <x v="542"/>
    <x v="1"/>
    <x v="7"/>
    <x v="9"/>
    <x v="0"/>
    <x v="1"/>
    <x v="2"/>
    <n v="2.8382853E-2"/>
    <m/>
    <n v="109.45959999999999"/>
    <n v="3.9"/>
  </r>
  <r>
    <x v="1"/>
    <x v="841"/>
    <x v="1"/>
    <x v="7"/>
    <x v="9"/>
    <x v="0"/>
    <x v="1"/>
    <x v="2"/>
    <n v="0.25394782300000002"/>
    <m/>
    <n v="223.84039999999999"/>
    <n v="3.9"/>
  </r>
  <r>
    <x v="1"/>
    <x v="659"/>
    <x v="5"/>
    <x v="7"/>
    <x v="9"/>
    <x v="0"/>
    <x v="1"/>
    <x v="2"/>
    <n v="5.0790916999999998E-2"/>
    <m/>
    <n v="142.77860000000001"/>
    <n v="3.9"/>
  </r>
  <r>
    <x v="1"/>
    <x v="386"/>
    <x v="5"/>
    <x v="7"/>
    <x v="9"/>
    <x v="0"/>
    <x v="1"/>
    <x v="2"/>
    <n v="2.8207784E-2"/>
    <m/>
    <n v="195.5478"/>
    <n v="3.9"/>
  </r>
  <r>
    <x v="1"/>
    <x v="68"/>
    <x v="5"/>
    <x v="7"/>
    <x v="9"/>
    <x v="0"/>
    <x v="1"/>
    <x v="2"/>
    <n v="0.19875618"/>
    <m/>
    <n v="250.7724"/>
    <n v="3.9"/>
  </r>
  <r>
    <x v="1"/>
    <x v="1269"/>
    <x v="10"/>
    <x v="7"/>
    <x v="9"/>
    <x v="0"/>
    <x v="1"/>
    <x v="2"/>
    <n v="0.159394437"/>
    <m/>
    <n v="105.6938"/>
    <n v="3.9"/>
  </r>
  <r>
    <x v="0"/>
    <x v="449"/>
    <x v="8"/>
    <x v="7"/>
    <x v="9"/>
    <x v="0"/>
    <x v="1"/>
    <x v="2"/>
    <n v="2.8062401000000001E-2"/>
    <m/>
    <n v="44.040199999999999"/>
    <n v="3.9"/>
  </r>
  <r>
    <x v="0"/>
    <x v="1365"/>
    <x v="11"/>
    <x v="7"/>
    <x v="9"/>
    <x v="0"/>
    <x v="1"/>
    <x v="2"/>
    <n v="1.4497036E-2"/>
    <m/>
    <n v="150.8708"/>
    <n v="3.9"/>
  </r>
  <r>
    <x v="0"/>
    <x v="1433"/>
    <x v="11"/>
    <x v="7"/>
    <x v="9"/>
    <x v="0"/>
    <x v="1"/>
    <x v="2"/>
    <n v="0.173587926"/>
    <m/>
    <n v="60.019399999999997"/>
    <n v="3.9"/>
  </r>
  <r>
    <x v="0"/>
    <x v="929"/>
    <x v="11"/>
    <x v="7"/>
    <x v="9"/>
    <x v="0"/>
    <x v="1"/>
    <x v="2"/>
    <n v="3.9415840000000001E-2"/>
    <m/>
    <n v="247.8092"/>
    <n v="3.9"/>
  </r>
  <r>
    <x v="0"/>
    <x v="1109"/>
    <x v="0"/>
    <x v="7"/>
    <x v="9"/>
    <x v="0"/>
    <x v="1"/>
    <x v="2"/>
    <n v="7.2762086000000004E-2"/>
    <m/>
    <n v="120.9072"/>
    <n v="3.9"/>
  </r>
  <r>
    <x v="0"/>
    <x v="1004"/>
    <x v="0"/>
    <x v="7"/>
    <x v="9"/>
    <x v="0"/>
    <x v="1"/>
    <x v="2"/>
    <n v="0.150238656"/>
    <m/>
    <n v="229.36940000000001"/>
    <n v="3.9"/>
  </r>
  <r>
    <x v="0"/>
    <x v="1076"/>
    <x v="6"/>
    <x v="7"/>
    <x v="9"/>
    <x v="0"/>
    <x v="1"/>
    <x v="2"/>
    <n v="0.12308912800000001"/>
    <m/>
    <n v="63.648400000000002"/>
    <n v="3.9"/>
  </r>
  <r>
    <x v="1"/>
    <x v="939"/>
    <x v="3"/>
    <x v="2"/>
    <x v="2"/>
    <x v="0"/>
    <x v="1"/>
    <x v="0"/>
    <n v="0"/>
    <n v="16.600000000000001"/>
    <n v="118.8124"/>
    <n v="3.9"/>
  </r>
  <r>
    <x v="1"/>
    <x v="298"/>
    <x v="0"/>
    <x v="2"/>
    <x v="2"/>
    <x v="0"/>
    <x v="1"/>
    <x v="0"/>
    <n v="5.7792343000000003E-2"/>
    <n v="10.695"/>
    <n v="61.453600000000002"/>
    <n v="3.9"/>
  </r>
  <r>
    <x v="1"/>
    <x v="1201"/>
    <x v="5"/>
    <x v="2"/>
    <x v="2"/>
    <x v="0"/>
    <x v="1"/>
    <x v="0"/>
    <n v="0.112321218"/>
    <n v="20.2"/>
    <n v="123.6046"/>
    <n v="3.9"/>
  </r>
  <r>
    <x v="1"/>
    <x v="802"/>
    <x v="14"/>
    <x v="2"/>
    <x v="2"/>
    <x v="0"/>
    <x v="1"/>
    <x v="0"/>
    <n v="3.3858186999999998E-2"/>
    <n v="11.65"/>
    <n v="113.386"/>
    <n v="3.9"/>
  </r>
  <r>
    <x v="1"/>
    <x v="235"/>
    <x v="13"/>
    <x v="2"/>
    <x v="2"/>
    <x v="0"/>
    <x v="1"/>
    <x v="0"/>
    <n v="9.5158081000000005E-2"/>
    <n v="15.1"/>
    <n v="159.2604"/>
    <n v="3.9"/>
  </r>
  <r>
    <x v="1"/>
    <x v="1093"/>
    <x v="3"/>
    <x v="2"/>
    <x v="2"/>
    <x v="0"/>
    <x v="1"/>
    <x v="0"/>
    <n v="1.5271793000000001E-2"/>
    <n v="7.4050000000000002"/>
    <n v="89.914599999999993"/>
    <n v="3.9"/>
  </r>
  <r>
    <x v="1"/>
    <x v="1226"/>
    <x v="3"/>
    <x v="2"/>
    <x v="2"/>
    <x v="0"/>
    <x v="1"/>
    <x v="0"/>
    <n v="0.187558629"/>
    <n v="8.3550000000000004"/>
    <n v="148.04179999999999"/>
    <n v="3.9"/>
  </r>
  <r>
    <x v="1"/>
    <x v="1252"/>
    <x v="3"/>
    <x v="2"/>
    <x v="2"/>
    <x v="0"/>
    <x v="1"/>
    <x v="0"/>
    <n v="2.1207519000000001E-2"/>
    <n v="15.2"/>
    <n v="219.48240000000001"/>
    <n v="3.9"/>
  </r>
  <r>
    <x v="1"/>
    <x v="1016"/>
    <x v="11"/>
    <x v="2"/>
    <x v="2"/>
    <x v="0"/>
    <x v="1"/>
    <x v="0"/>
    <n v="0"/>
    <n v="13.35"/>
    <n v="77.601200000000006"/>
    <n v="3.9"/>
  </r>
  <r>
    <x v="1"/>
    <x v="59"/>
    <x v="0"/>
    <x v="2"/>
    <x v="2"/>
    <x v="0"/>
    <x v="1"/>
    <x v="0"/>
    <n v="0.17259688500000001"/>
    <n v="15.6"/>
    <n v="114.8518"/>
    <n v="3.9"/>
  </r>
  <r>
    <x v="1"/>
    <x v="326"/>
    <x v="9"/>
    <x v="2"/>
    <x v="2"/>
    <x v="0"/>
    <x v="1"/>
    <x v="0"/>
    <n v="4.4250303999999997E-2"/>
    <n v="18.25"/>
    <n v="174.708"/>
    <n v="3.9"/>
  </r>
  <r>
    <x v="1"/>
    <x v="589"/>
    <x v="1"/>
    <x v="2"/>
    <x v="2"/>
    <x v="0"/>
    <x v="1"/>
    <x v="0"/>
    <n v="2.5286583000000001E-2"/>
    <n v="19.600000000000001"/>
    <n v="151.80240000000001"/>
    <n v="3.9"/>
  </r>
  <r>
    <x v="1"/>
    <x v="361"/>
    <x v="1"/>
    <x v="2"/>
    <x v="2"/>
    <x v="0"/>
    <x v="1"/>
    <x v="0"/>
    <n v="5.848134E-2"/>
    <n v="20"/>
    <n v="113.3544"/>
    <n v="3.9"/>
  </r>
  <r>
    <x v="1"/>
    <x v="1476"/>
    <x v="5"/>
    <x v="2"/>
    <x v="2"/>
    <x v="0"/>
    <x v="1"/>
    <x v="0"/>
    <n v="9.2782895000000004E-2"/>
    <n v="7.39"/>
    <n v="252.60659999999999"/>
    <n v="3.9"/>
  </r>
  <r>
    <x v="1"/>
    <x v="167"/>
    <x v="5"/>
    <x v="2"/>
    <x v="2"/>
    <x v="0"/>
    <x v="1"/>
    <x v="0"/>
    <n v="2.1425341000000001E-2"/>
    <n v="10"/>
    <n v="250.17500000000001"/>
    <n v="3.9"/>
  </r>
  <r>
    <x v="1"/>
    <x v="1099"/>
    <x v="5"/>
    <x v="2"/>
    <x v="2"/>
    <x v="0"/>
    <x v="1"/>
    <x v="0"/>
    <n v="4.2211118999999998E-2"/>
    <n v="12.65"/>
    <n v="108.6938"/>
    <n v="3.9"/>
  </r>
  <r>
    <x v="1"/>
    <x v="1477"/>
    <x v="7"/>
    <x v="2"/>
    <x v="2"/>
    <x v="0"/>
    <x v="1"/>
    <x v="0"/>
    <n v="3.2180493999999997E-2"/>
    <n v="13.35"/>
    <n v="61.2194"/>
    <n v="3.9"/>
  </r>
  <r>
    <x v="1"/>
    <x v="256"/>
    <x v="6"/>
    <x v="2"/>
    <x v="2"/>
    <x v="0"/>
    <x v="1"/>
    <x v="0"/>
    <n v="5.4056926999999998E-2"/>
    <n v="20.350000000000001"/>
    <n v="116.8466"/>
    <n v="3.9"/>
  </r>
  <r>
    <x v="1"/>
    <x v="259"/>
    <x v="4"/>
    <x v="2"/>
    <x v="2"/>
    <x v="0"/>
    <x v="1"/>
    <x v="0"/>
    <n v="3.7232109999999999E-2"/>
    <n v="15.7"/>
    <n v="183.1634"/>
    <n v="3.9"/>
  </r>
  <r>
    <x v="0"/>
    <x v="546"/>
    <x v="13"/>
    <x v="2"/>
    <x v="2"/>
    <x v="0"/>
    <x v="1"/>
    <x v="0"/>
    <n v="0.12828324299999999"/>
    <n v="9.6950000000000003"/>
    <n v="226.1404"/>
    <n v="3.9"/>
  </r>
  <r>
    <x v="0"/>
    <x v="834"/>
    <x v="3"/>
    <x v="2"/>
    <x v="2"/>
    <x v="0"/>
    <x v="1"/>
    <x v="0"/>
    <n v="0"/>
    <n v="9.5"/>
    <n v="79.596000000000004"/>
    <n v="3.9"/>
  </r>
  <r>
    <x v="0"/>
    <x v="822"/>
    <x v="6"/>
    <x v="2"/>
    <x v="2"/>
    <x v="0"/>
    <x v="1"/>
    <x v="0"/>
    <n v="7.5849166999999995E-2"/>
    <n v="11.65"/>
    <n v="85.190799999999996"/>
    <n v="3.9"/>
  </r>
  <r>
    <x v="0"/>
    <x v="402"/>
    <x v="6"/>
    <x v="2"/>
    <x v="2"/>
    <x v="0"/>
    <x v="1"/>
    <x v="0"/>
    <n v="9.3655727999999994E-2"/>
    <n v="11.8"/>
    <n v="127.1704"/>
    <n v="3.9"/>
  </r>
  <r>
    <x v="1"/>
    <x v="367"/>
    <x v="6"/>
    <x v="4"/>
    <x v="4"/>
    <x v="2"/>
    <x v="0"/>
    <x v="0"/>
    <n v="0.141542481"/>
    <n v="6.0350000000000001"/>
    <n v="153.20179999999999"/>
    <n v="3.9"/>
  </r>
  <r>
    <x v="1"/>
    <x v="492"/>
    <x v="4"/>
    <x v="5"/>
    <x v="5"/>
    <x v="2"/>
    <x v="0"/>
    <x v="0"/>
    <n v="0.176070535"/>
    <n v="5.6550000000000002"/>
    <n v="144.0102"/>
    <n v="3.9"/>
  </r>
  <r>
    <x v="1"/>
    <x v="1478"/>
    <x v="11"/>
    <x v="4"/>
    <x v="4"/>
    <x v="2"/>
    <x v="0"/>
    <x v="0"/>
    <n v="0"/>
    <n v="18.75"/>
    <n v="97.904200000000003"/>
    <n v="3.9"/>
  </r>
  <r>
    <x v="1"/>
    <x v="447"/>
    <x v="2"/>
    <x v="4"/>
    <x v="4"/>
    <x v="2"/>
    <x v="0"/>
    <x v="0"/>
    <n v="1.7822936000000001E-2"/>
    <n v="7.1449999999999996"/>
    <n v="161.3578"/>
    <n v="3.9"/>
  </r>
  <r>
    <x v="1"/>
    <x v="53"/>
    <x v="2"/>
    <x v="4"/>
    <x v="4"/>
    <x v="2"/>
    <x v="0"/>
    <x v="0"/>
    <n v="8.6307050999999996E-2"/>
    <n v="7.3"/>
    <n v="146.80760000000001"/>
    <n v="3.9"/>
  </r>
  <r>
    <x v="1"/>
    <x v="1141"/>
    <x v="0"/>
    <x v="4"/>
    <x v="4"/>
    <x v="2"/>
    <x v="0"/>
    <x v="0"/>
    <n v="9.9309996999999997E-2"/>
    <n v="18.350000000000001"/>
    <n v="91.446200000000005"/>
    <n v="3.9"/>
  </r>
  <r>
    <x v="1"/>
    <x v="1314"/>
    <x v="0"/>
    <x v="4"/>
    <x v="4"/>
    <x v="2"/>
    <x v="0"/>
    <x v="0"/>
    <n v="5.3330652999999999E-2"/>
    <n v="19.7"/>
    <n v="56.792999999999999"/>
    <n v="3.9"/>
  </r>
  <r>
    <x v="1"/>
    <x v="1459"/>
    <x v="5"/>
    <x v="4"/>
    <x v="4"/>
    <x v="2"/>
    <x v="1"/>
    <x v="0"/>
    <n v="8.6640640000000008E-3"/>
    <n v="5.03"/>
    <n v="119.37560000000001"/>
    <n v="3.9"/>
  </r>
  <r>
    <x v="1"/>
    <x v="399"/>
    <x v="5"/>
    <x v="4"/>
    <x v="4"/>
    <x v="2"/>
    <x v="1"/>
    <x v="0"/>
    <n v="0.118915034"/>
    <n v="6.2350000000000003"/>
    <n v="264.791"/>
    <n v="3.9"/>
  </r>
  <r>
    <x v="1"/>
    <x v="747"/>
    <x v="5"/>
    <x v="4"/>
    <x v="4"/>
    <x v="2"/>
    <x v="1"/>
    <x v="0"/>
    <n v="2.5755119999999999E-2"/>
    <n v="14.6"/>
    <n v="199.60839999999999"/>
    <n v="3.9"/>
  </r>
  <r>
    <x v="1"/>
    <x v="605"/>
    <x v="5"/>
    <x v="4"/>
    <x v="4"/>
    <x v="2"/>
    <x v="1"/>
    <x v="0"/>
    <n v="8.3528446000000006E-2"/>
    <n v="14.65"/>
    <n v="162.45519999999999"/>
    <n v="3.9"/>
  </r>
  <r>
    <x v="1"/>
    <x v="1416"/>
    <x v="5"/>
    <x v="4"/>
    <x v="4"/>
    <x v="2"/>
    <x v="1"/>
    <x v="0"/>
    <n v="4.7473135E-2"/>
    <n v="18"/>
    <n v="170.54220000000001"/>
    <n v="3.9"/>
  </r>
  <r>
    <x v="1"/>
    <x v="104"/>
    <x v="7"/>
    <x v="4"/>
    <x v="4"/>
    <x v="2"/>
    <x v="1"/>
    <x v="0"/>
    <n v="1.6767995000000001E-2"/>
    <n v="17.5"/>
    <n v="141.41800000000001"/>
    <n v="3.9"/>
  </r>
  <r>
    <x v="1"/>
    <x v="1479"/>
    <x v="10"/>
    <x v="4"/>
    <x v="4"/>
    <x v="2"/>
    <x v="1"/>
    <x v="0"/>
    <n v="2.3190134000000001E-2"/>
    <n v="20.5"/>
    <n v="153.434"/>
    <n v="3.9"/>
  </r>
  <r>
    <x v="1"/>
    <x v="1480"/>
    <x v="6"/>
    <x v="4"/>
    <x v="4"/>
    <x v="2"/>
    <x v="1"/>
    <x v="0"/>
    <n v="5.1571772000000002E-2"/>
    <n v="9.6"/>
    <n v="258.46199999999999"/>
    <n v="3.9"/>
  </r>
  <r>
    <x v="1"/>
    <x v="882"/>
    <x v="6"/>
    <x v="4"/>
    <x v="4"/>
    <x v="2"/>
    <x v="1"/>
    <x v="0"/>
    <n v="2.6139404000000001E-2"/>
    <n v="9.8000000000000007"/>
    <n v="216.785"/>
    <n v="3.9"/>
  </r>
  <r>
    <x v="1"/>
    <x v="831"/>
    <x v="6"/>
    <x v="4"/>
    <x v="4"/>
    <x v="2"/>
    <x v="1"/>
    <x v="0"/>
    <n v="3.6033638999999999E-2"/>
    <n v="13.65"/>
    <n v="183.79239999999999"/>
    <n v="3.9"/>
  </r>
  <r>
    <x v="1"/>
    <x v="1216"/>
    <x v="6"/>
    <x v="4"/>
    <x v="4"/>
    <x v="2"/>
    <x v="1"/>
    <x v="0"/>
    <n v="3.9090105E-2"/>
    <n v="18"/>
    <n v="148.4418"/>
    <n v="3.9"/>
  </r>
  <r>
    <x v="1"/>
    <x v="1217"/>
    <x v="6"/>
    <x v="4"/>
    <x v="4"/>
    <x v="2"/>
    <x v="1"/>
    <x v="0"/>
    <n v="0.11834228500000001"/>
    <n v="19.350000000000001"/>
    <n v="222.6088"/>
    <n v="3.9"/>
  </r>
  <r>
    <x v="1"/>
    <x v="1117"/>
    <x v="4"/>
    <x v="4"/>
    <x v="4"/>
    <x v="2"/>
    <x v="1"/>
    <x v="0"/>
    <n v="7.9132211999999993E-2"/>
    <n v="6.1349999999999998"/>
    <n v="112.68600000000001"/>
    <n v="3.9"/>
  </r>
  <r>
    <x v="1"/>
    <x v="501"/>
    <x v="4"/>
    <x v="4"/>
    <x v="4"/>
    <x v="2"/>
    <x v="1"/>
    <x v="0"/>
    <n v="2.7114237999999999E-2"/>
    <n v="8.52"/>
    <n v="151.9682"/>
    <n v="3.9"/>
  </r>
  <r>
    <x v="1"/>
    <x v="694"/>
    <x v="4"/>
    <x v="4"/>
    <x v="4"/>
    <x v="2"/>
    <x v="1"/>
    <x v="0"/>
    <n v="0.15087286799999999"/>
    <n v="14.6"/>
    <n v="47.569200000000002"/>
    <n v="3.9"/>
  </r>
  <r>
    <x v="1"/>
    <x v="608"/>
    <x v="4"/>
    <x v="4"/>
    <x v="4"/>
    <x v="2"/>
    <x v="1"/>
    <x v="0"/>
    <n v="9.8102580999999994E-2"/>
    <n v="17.5"/>
    <n v="172.97380000000001"/>
    <n v="3.9"/>
  </r>
  <r>
    <x v="1"/>
    <x v="1481"/>
    <x v="13"/>
    <x v="5"/>
    <x v="5"/>
    <x v="2"/>
    <x v="1"/>
    <x v="0"/>
    <n v="8.5434195000000004E-2"/>
    <n v="9.6"/>
    <n v="105.02800000000001"/>
    <n v="3.9"/>
  </r>
  <r>
    <x v="1"/>
    <x v="564"/>
    <x v="8"/>
    <x v="5"/>
    <x v="5"/>
    <x v="2"/>
    <x v="1"/>
    <x v="0"/>
    <n v="8.7963415000000003E-2"/>
    <n v="17.850000000000001"/>
    <n v="193.3794"/>
    <n v="3.9"/>
  </r>
  <r>
    <x v="1"/>
    <x v="239"/>
    <x v="3"/>
    <x v="5"/>
    <x v="5"/>
    <x v="2"/>
    <x v="1"/>
    <x v="0"/>
    <n v="3.2125560999999997E-2"/>
    <n v="7.6550000000000002"/>
    <n v="115.7492"/>
    <n v="3.9"/>
  </r>
  <r>
    <x v="1"/>
    <x v="1015"/>
    <x v="11"/>
    <x v="5"/>
    <x v="5"/>
    <x v="2"/>
    <x v="1"/>
    <x v="0"/>
    <n v="9.3913606999999996E-2"/>
    <n v="6.6150000000000002"/>
    <n v="198.74260000000001"/>
    <n v="3.9"/>
  </r>
  <r>
    <x v="1"/>
    <x v="117"/>
    <x v="11"/>
    <x v="5"/>
    <x v="5"/>
    <x v="2"/>
    <x v="1"/>
    <x v="0"/>
    <n v="2.4331585999999999E-2"/>
    <n v="12.6"/>
    <n v="34.987400000000001"/>
    <n v="3.9"/>
  </r>
  <r>
    <x v="1"/>
    <x v="1059"/>
    <x v="0"/>
    <x v="5"/>
    <x v="5"/>
    <x v="2"/>
    <x v="1"/>
    <x v="0"/>
    <n v="0.121225455"/>
    <n v="6.36"/>
    <n v="45.905999999999999"/>
    <n v="3.9"/>
  </r>
  <r>
    <x v="1"/>
    <x v="1119"/>
    <x v="0"/>
    <x v="5"/>
    <x v="5"/>
    <x v="2"/>
    <x v="1"/>
    <x v="0"/>
    <n v="0.14936069799999999"/>
    <n v="7.4749999999999996"/>
    <n v="243.4854"/>
    <n v="3.9"/>
  </r>
  <r>
    <x v="1"/>
    <x v="1482"/>
    <x v="5"/>
    <x v="5"/>
    <x v="5"/>
    <x v="2"/>
    <x v="1"/>
    <x v="0"/>
    <n v="6.9809115000000005E-2"/>
    <n v="8.6"/>
    <n v="90.514600000000002"/>
    <n v="3.9"/>
  </r>
  <r>
    <x v="1"/>
    <x v="279"/>
    <x v="5"/>
    <x v="5"/>
    <x v="5"/>
    <x v="2"/>
    <x v="2"/>
    <x v="0"/>
    <n v="0.12695814699999999"/>
    <n v="17"/>
    <n v="125.83620000000001"/>
    <n v="3.9"/>
  </r>
  <r>
    <x v="1"/>
    <x v="1104"/>
    <x v="10"/>
    <x v="5"/>
    <x v="5"/>
    <x v="2"/>
    <x v="2"/>
    <x v="0"/>
    <n v="1.1253320000000001E-2"/>
    <n v="14.65"/>
    <n v="57.061399999999999"/>
    <n v="3.9"/>
  </r>
  <r>
    <x v="1"/>
    <x v="993"/>
    <x v="6"/>
    <x v="5"/>
    <x v="5"/>
    <x v="2"/>
    <x v="2"/>
    <x v="0"/>
    <n v="0.12241394"/>
    <n v="12.85"/>
    <n v="42.942799999999998"/>
    <n v="3.9"/>
  </r>
  <r>
    <x v="1"/>
    <x v="1483"/>
    <x v="15"/>
    <x v="5"/>
    <x v="5"/>
    <x v="2"/>
    <x v="2"/>
    <x v="0"/>
    <n v="0"/>
    <n v="12.5"/>
    <n v="127.102"/>
    <n v="3.9"/>
  </r>
  <r>
    <x v="1"/>
    <x v="1106"/>
    <x v="15"/>
    <x v="5"/>
    <x v="5"/>
    <x v="2"/>
    <x v="2"/>
    <x v="0"/>
    <n v="0.15486035300000001"/>
    <n v="15"/>
    <n v="106.1938"/>
    <n v="3.9"/>
  </r>
  <r>
    <x v="0"/>
    <x v="1462"/>
    <x v="3"/>
    <x v="4"/>
    <x v="4"/>
    <x v="2"/>
    <x v="2"/>
    <x v="0"/>
    <n v="0.102038294"/>
    <n v="4.6150000000000002"/>
    <n v="231.93"/>
    <n v="3.9"/>
  </r>
  <r>
    <x v="0"/>
    <x v="677"/>
    <x v="3"/>
    <x v="4"/>
    <x v="4"/>
    <x v="2"/>
    <x v="2"/>
    <x v="0"/>
    <n v="8.3683243000000004E-2"/>
    <n v="13"/>
    <n v="198.54259999999999"/>
    <n v="3.9"/>
  </r>
  <r>
    <x v="0"/>
    <x v="375"/>
    <x v="11"/>
    <x v="4"/>
    <x v="4"/>
    <x v="2"/>
    <x v="2"/>
    <x v="0"/>
    <n v="3.8224790000000002E-2"/>
    <n v="6.9050000000000002"/>
    <n v="99.872600000000006"/>
    <n v="3.9"/>
  </r>
  <r>
    <x v="0"/>
    <x v="385"/>
    <x v="2"/>
    <x v="4"/>
    <x v="4"/>
    <x v="2"/>
    <x v="2"/>
    <x v="0"/>
    <n v="1.4115625999999999E-2"/>
    <n v="11.8"/>
    <n v="178.53440000000001"/>
    <n v="3.9"/>
  </r>
  <r>
    <x v="0"/>
    <x v="1484"/>
    <x v="2"/>
    <x v="4"/>
    <x v="4"/>
    <x v="2"/>
    <x v="2"/>
    <x v="0"/>
    <n v="0.110254143"/>
    <n v="15.85"/>
    <n v="37.3506"/>
    <n v="3.9"/>
  </r>
  <r>
    <x v="0"/>
    <x v="1485"/>
    <x v="2"/>
    <x v="4"/>
    <x v="4"/>
    <x v="2"/>
    <x v="2"/>
    <x v="0"/>
    <n v="9.7510481999999996E-2"/>
    <n v="19"/>
    <n v="48.171799999999998"/>
    <n v="3.9"/>
  </r>
  <r>
    <x v="0"/>
    <x v="1004"/>
    <x v="0"/>
    <x v="4"/>
    <x v="4"/>
    <x v="2"/>
    <x v="2"/>
    <x v="0"/>
    <n v="8.5981978000000001E-2"/>
    <n v="6.78"/>
    <n v="228.46940000000001"/>
    <n v="3.9"/>
  </r>
  <r>
    <x v="0"/>
    <x v="1331"/>
    <x v="7"/>
    <x v="4"/>
    <x v="4"/>
    <x v="2"/>
    <x v="2"/>
    <x v="0"/>
    <n v="0.151159243"/>
    <n v="5.86"/>
    <n v="156.63140000000001"/>
    <n v="3.9"/>
  </r>
  <r>
    <x v="0"/>
    <x v="1247"/>
    <x v="6"/>
    <x v="4"/>
    <x v="4"/>
    <x v="2"/>
    <x v="2"/>
    <x v="0"/>
    <n v="1.5997687E-2"/>
    <n v="17"/>
    <n v="229.1352"/>
    <n v="3.9"/>
  </r>
  <r>
    <x v="0"/>
    <x v="1133"/>
    <x v="15"/>
    <x v="4"/>
    <x v="4"/>
    <x v="2"/>
    <x v="2"/>
    <x v="0"/>
    <n v="5.3288857000000002E-2"/>
    <n v="17.600000000000001"/>
    <n v="47.305999999999997"/>
    <n v="3.9"/>
  </r>
  <r>
    <x v="0"/>
    <x v="1319"/>
    <x v="13"/>
    <x v="5"/>
    <x v="5"/>
    <x v="2"/>
    <x v="2"/>
    <x v="0"/>
    <n v="0"/>
    <n v="10.8"/>
    <n v="40.713799999999999"/>
    <n v="3.9"/>
  </r>
  <r>
    <x v="0"/>
    <x v="262"/>
    <x v="13"/>
    <x v="5"/>
    <x v="5"/>
    <x v="2"/>
    <x v="2"/>
    <x v="0"/>
    <n v="5.9063035999999999E-2"/>
    <n v="11.65"/>
    <n v="172.04220000000001"/>
    <n v="3.9"/>
  </r>
  <r>
    <x v="0"/>
    <x v="648"/>
    <x v="3"/>
    <x v="5"/>
    <x v="5"/>
    <x v="2"/>
    <x v="2"/>
    <x v="0"/>
    <n v="6.8511103000000004E-2"/>
    <n v="16.5"/>
    <n v="103.699"/>
    <n v="3.9"/>
  </r>
  <r>
    <x v="0"/>
    <x v="503"/>
    <x v="2"/>
    <x v="5"/>
    <x v="5"/>
    <x v="2"/>
    <x v="2"/>
    <x v="0"/>
    <n v="3.6231310000000003E-2"/>
    <n v="11.1"/>
    <n v="175.0712"/>
    <n v="3.9"/>
  </r>
  <r>
    <x v="0"/>
    <x v="813"/>
    <x v="2"/>
    <x v="5"/>
    <x v="5"/>
    <x v="2"/>
    <x v="2"/>
    <x v="0"/>
    <n v="6.3054947E-2"/>
    <n v="12.6"/>
    <n v="102.399"/>
    <n v="3.9"/>
  </r>
  <r>
    <x v="0"/>
    <x v="2"/>
    <x v="2"/>
    <x v="5"/>
    <x v="5"/>
    <x v="2"/>
    <x v="2"/>
    <x v="0"/>
    <n v="2.6042966000000001E-2"/>
    <n v="13.85"/>
    <n v="161.221"/>
    <n v="3.9"/>
  </r>
  <r>
    <x v="0"/>
    <x v="913"/>
    <x v="0"/>
    <x v="5"/>
    <x v="5"/>
    <x v="2"/>
    <x v="0"/>
    <x v="0"/>
    <n v="5.8756204999999999E-2"/>
    <n v="12.15"/>
    <n v="161.05520000000001"/>
    <n v="3.9"/>
  </r>
  <r>
    <x v="0"/>
    <x v="1005"/>
    <x v="0"/>
    <x v="5"/>
    <x v="5"/>
    <x v="2"/>
    <x v="0"/>
    <x v="0"/>
    <n v="0.104365283"/>
    <n v="15.2"/>
    <n v="177.1054"/>
    <n v="3.9"/>
  </r>
  <r>
    <x v="0"/>
    <x v="758"/>
    <x v="0"/>
    <x v="5"/>
    <x v="5"/>
    <x v="2"/>
    <x v="0"/>
    <x v="0"/>
    <n v="2.9821647999999999E-2"/>
    <n v="17.75"/>
    <n v="139.9838"/>
    <n v="3.9"/>
  </r>
  <r>
    <x v="0"/>
    <x v="1261"/>
    <x v="0"/>
    <x v="5"/>
    <x v="5"/>
    <x v="2"/>
    <x v="0"/>
    <x v="0"/>
    <n v="6.6672058000000006E-2"/>
    <n v="18.2"/>
    <n v="248.10919999999999"/>
    <n v="3.9"/>
  </r>
  <r>
    <x v="0"/>
    <x v="354"/>
    <x v="6"/>
    <x v="5"/>
    <x v="5"/>
    <x v="2"/>
    <x v="0"/>
    <x v="0"/>
    <n v="3.8746160000000002E-2"/>
    <n v="16.7"/>
    <n v="143.81020000000001"/>
    <n v="3.9"/>
  </r>
  <r>
    <x v="0"/>
    <x v="1470"/>
    <x v="6"/>
    <x v="5"/>
    <x v="5"/>
    <x v="2"/>
    <x v="0"/>
    <x v="0"/>
    <n v="4.7533567999999998E-2"/>
    <n v="17.25"/>
    <n v="96.906800000000004"/>
    <n v="3.9"/>
  </r>
  <r>
    <x v="0"/>
    <x v="712"/>
    <x v="4"/>
    <x v="5"/>
    <x v="5"/>
    <x v="2"/>
    <x v="0"/>
    <x v="0"/>
    <n v="4.5239326000000003E-2"/>
    <n v="13"/>
    <n v="174.1054"/>
    <n v="3.9"/>
  </r>
  <r>
    <x v="1"/>
    <x v="150"/>
    <x v="13"/>
    <x v="5"/>
    <x v="5"/>
    <x v="2"/>
    <x v="0"/>
    <x v="0"/>
    <n v="0.113908117"/>
    <n v="14.1"/>
    <n v="53.395600000000002"/>
    <n v="3.9"/>
  </r>
  <r>
    <x v="1"/>
    <x v="1138"/>
    <x v="13"/>
    <x v="8"/>
    <x v="8"/>
    <x v="2"/>
    <x v="1"/>
    <x v="0"/>
    <n v="5.6424146000000001E-2"/>
    <n v="11.3"/>
    <n v="247.81180000000001"/>
    <n v="3.9"/>
  </r>
  <r>
    <x v="1"/>
    <x v="493"/>
    <x v="13"/>
    <x v="8"/>
    <x v="8"/>
    <x v="2"/>
    <x v="1"/>
    <x v="0"/>
    <n v="6.4938447999999996E-2"/>
    <n v="13.35"/>
    <n v="90.080399999999997"/>
    <n v="3.9"/>
  </r>
  <r>
    <x v="1"/>
    <x v="1012"/>
    <x v="13"/>
    <x v="8"/>
    <x v="8"/>
    <x v="2"/>
    <x v="1"/>
    <x v="0"/>
    <n v="8.5392079999999995E-3"/>
    <n v="18"/>
    <n v="81.261799999999994"/>
    <n v="3.9"/>
  </r>
  <r>
    <x v="1"/>
    <x v="151"/>
    <x v="12"/>
    <x v="8"/>
    <x v="8"/>
    <x v="2"/>
    <x v="1"/>
    <x v="0"/>
    <n v="2.1372636E-2"/>
    <n v="8.06"/>
    <n v="231.73259999999999"/>
    <n v="3.9"/>
  </r>
  <r>
    <x v="1"/>
    <x v="1423"/>
    <x v="11"/>
    <x v="8"/>
    <x v="8"/>
    <x v="2"/>
    <x v="1"/>
    <x v="0"/>
    <n v="4.9954434999999998E-2"/>
    <n v="7.2850000000000001"/>
    <n v="156.52879999999999"/>
    <n v="3.9"/>
  </r>
  <r>
    <x v="1"/>
    <x v="987"/>
    <x v="11"/>
    <x v="8"/>
    <x v="8"/>
    <x v="2"/>
    <x v="1"/>
    <x v="0"/>
    <n v="3.4746076000000001E-2"/>
    <n v="17.75"/>
    <n v="248.27500000000001"/>
    <n v="3.9"/>
  </r>
  <r>
    <x v="1"/>
    <x v="1140"/>
    <x v="2"/>
    <x v="8"/>
    <x v="8"/>
    <x v="2"/>
    <x v="1"/>
    <x v="0"/>
    <n v="0.125154452"/>
    <n v="6.3250000000000002"/>
    <n v="99.2042"/>
    <n v="3.9"/>
  </r>
  <r>
    <x v="1"/>
    <x v="635"/>
    <x v="0"/>
    <x v="8"/>
    <x v="8"/>
    <x v="2"/>
    <x v="1"/>
    <x v="0"/>
    <n v="0.11622698400000001"/>
    <n v="8.6150000000000002"/>
    <n v="95.943600000000004"/>
    <n v="3.9"/>
  </r>
  <r>
    <x v="1"/>
    <x v="771"/>
    <x v="0"/>
    <x v="8"/>
    <x v="8"/>
    <x v="2"/>
    <x v="1"/>
    <x v="0"/>
    <n v="2.5962714000000001E-2"/>
    <n v="8.7850000000000001"/>
    <n v="120.9414"/>
    <n v="3.9"/>
  </r>
  <r>
    <x v="1"/>
    <x v="1189"/>
    <x v="0"/>
    <x v="8"/>
    <x v="8"/>
    <x v="2"/>
    <x v="1"/>
    <x v="0"/>
    <n v="0.17434047499999999"/>
    <n v="17.7"/>
    <n v="116.68340000000001"/>
    <n v="3.9"/>
  </r>
  <r>
    <x v="1"/>
    <x v="1333"/>
    <x v="1"/>
    <x v="8"/>
    <x v="8"/>
    <x v="2"/>
    <x v="1"/>
    <x v="0"/>
    <n v="5.8121213999999997E-2"/>
    <n v="8.4849999999999994"/>
    <n v="104.499"/>
    <n v="3.9"/>
  </r>
  <r>
    <x v="1"/>
    <x v="1380"/>
    <x v="1"/>
    <x v="8"/>
    <x v="8"/>
    <x v="2"/>
    <x v="1"/>
    <x v="0"/>
    <n v="5.4928641E-2"/>
    <n v="11"/>
    <n v="101.7358"/>
    <n v="3.9"/>
  </r>
  <r>
    <x v="1"/>
    <x v="570"/>
    <x v="5"/>
    <x v="8"/>
    <x v="8"/>
    <x v="2"/>
    <x v="1"/>
    <x v="0"/>
    <n v="6.0055757000000001E-2"/>
    <n v="9.8949999999999996"/>
    <n v="234.26419999999999"/>
    <n v="3.9"/>
  </r>
  <r>
    <x v="1"/>
    <x v="1362"/>
    <x v="5"/>
    <x v="8"/>
    <x v="8"/>
    <x v="2"/>
    <x v="1"/>
    <x v="0"/>
    <n v="3.5143024000000002E-2"/>
    <n v="15.35"/>
    <n v="124.373"/>
    <n v="3.9"/>
  </r>
  <r>
    <x v="1"/>
    <x v="13"/>
    <x v="5"/>
    <x v="8"/>
    <x v="8"/>
    <x v="2"/>
    <x v="1"/>
    <x v="0"/>
    <n v="0"/>
    <n v="16.350000000000001"/>
    <n v="198.21100000000001"/>
    <n v="3.9"/>
  </r>
  <r>
    <x v="1"/>
    <x v="901"/>
    <x v="5"/>
    <x v="8"/>
    <x v="8"/>
    <x v="2"/>
    <x v="1"/>
    <x v="0"/>
    <n v="1.0600287E-2"/>
    <n v="21.1"/>
    <n v="233.9958"/>
    <n v="3.9"/>
  </r>
  <r>
    <x v="1"/>
    <x v="1302"/>
    <x v="7"/>
    <x v="8"/>
    <x v="8"/>
    <x v="2"/>
    <x v="1"/>
    <x v="0"/>
    <n v="8.9448440000000004E-3"/>
    <n v="11"/>
    <n v="122.37560000000001"/>
    <n v="3.9"/>
  </r>
  <r>
    <x v="1"/>
    <x v="334"/>
    <x v="7"/>
    <x v="8"/>
    <x v="8"/>
    <x v="2"/>
    <x v="1"/>
    <x v="0"/>
    <n v="0.123007534"/>
    <n v="12.65"/>
    <n v="106.0938"/>
    <n v="3.9"/>
  </r>
  <r>
    <x v="1"/>
    <x v="194"/>
    <x v="7"/>
    <x v="8"/>
    <x v="8"/>
    <x v="2"/>
    <x v="1"/>
    <x v="0"/>
    <n v="9.9968720000000004E-3"/>
    <n v="21.25"/>
    <n v="185.5608"/>
    <n v="3.9"/>
  </r>
  <r>
    <x v="1"/>
    <x v="750"/>
    <x v="10"/>
    <x v="8"/>
    <x v="8"/>
    <x v="2"/>
    <x v="1"/>
    <x v="0"/>
    <n v="7.3354286000000005E-2"/>
    <n v="11.15"/>
    <n v="66.8142"/>
    <n v="3.9"/>
  </r>
  <r>
    <x v="1"/>
    <x v="595"/>
    <x v="4"/>
    <x v="8"/>
    <x v="8"/>
    <x v="2"/>
    <x v="1"/>
    <x v="0"/>
    <n v="1.9374768000000001E-2"/>
    <n v="16.2"/>
    <n v="155.8972"/>
    <n v="3.9"/>
  </r>
  <r>
    <x v="1"/>
    <x v="1386"/>
    <x v="15"/>
    <x v="8"/>
    <x v="8"/>
    <x v="2"/>
    <x v="1"/>
    <x v="0"/>
    <n v="0"/>
    <n v="12.15"/>
    <n v="119.244"/>
    <n v="3.9"/>
  </r>
  <r>
    <x v="1"/>
    <x v="1378"/>
    <x v="15"/>
    <x v="8"/>
    <x v="8"/>
    <x v="2"/>
    <x v="1"/>
    <x v="0"/>
    <n v="6.2276039999999998E-2"/>
    <n v="12.15"/>
    <n v="37.953200000000002"/>
    <n v="3.9"/>
  </r>
  <r>
    <x v="1"/>
    <x v="1486"/>
    <x v="15"/>
    <x v="8"/>
    <x v="8"/>
    <x v="2"/>
    <x v="1"/>
    <x v="0"/>
    <n v="4.1283360999999998E-2"/>
    <n v="14"/>
    <n v="182.46340000000001"/>
    <n v="3.9"/>
  </r>
  <r>
    <x v="0"/>
    <x v="1194"/>
    <x v="8"/>
    <x v="8"/>
    <x v="8"/>
    <x v="2"/>
    <x v="1"/>
    <x v="0"/>
    <n v="8.1652351999999997E-2"/>
    <n v="9.1"/>
    <n v="177.00540000000001"/>
    <n v="3.9"/>
  </r>
  <r>
    <x v="0"/>
    <x v="850"/>
    <x v="3"/>
    <x v="8"/>
    <x v="8"/>
    <x v="2"/>
    <x v="1"/>
    <x v="0"/>
    <n v="7.3721115000000004E-2"/>
    <n v="12.5"/>
    <n v="85.619799999999998"/>
    <n v="3.9"/>
  </r>
  <r>
    <x v="0"/>
    <x v="598"/>
    <x v="3"/>
    <x v="8"/>
    <x v="8"/>
    <x v="2"/>
    <x v="1"/>
    <x v="0"/>
    <n v="0.16067125500000001"/>
    <n v="19.7"/>
    <n v="254.70140000000001"/>
    <n v="3.9"/>
  </r>
  <r>
    <x v="0"/>
    <x v="1284"/>
    <x v="2"/>
    <x v="8"/>
    <x v="8"/>
    <x v="2"/>
    <x v="1"/>
    <x v="0"/>
    <n v="0.12839799499999999"/>
    <n v="16.2"/>
    <n v="178.33699999999999"/>
    <n v="3.9"/>
  </r>
  <r>
    <x v="0"/>
    <x v="206"/>
    <x v="2"/>
    <x v="8"/>
    <x v="8"/>
    <x v="2"/>
    <x v="1"/>
    <x v="0"/>
    <n v="5.4445198E-2"/>
    <n v="20.100000000000001"/>
    <n v="151.73660000000001"/>
    <n v="3.9"/>
  </r>
  <r>
    <x v="0"/>
    <x v="1487"/>
    <x v="0"/>
    <x v="8"/>
    <x v="8"/>
    <x v="2"/>
    <x v="1"/>
    <x v="0"/>
    <n v="0.107036943"/>
    <n v="5.46"/>
    <n v="144.27860000000001"/>
    <n v="3.9"/>
  </r>
  <r>
    <x v="0"/>
    <x v="1176"/>
    <x v="0"/>
    <x v="8"/>
    <x v="8"/>
    <x v="2"/>
    <x v="1"/>
    <x v="0"/>
    <n v="0.109971578"/>
    <n v="12.5"/>
    <n v="82.759200000000007"/>
    <n v="3.9"/>
  </r>
  <r>
    <x v="0"/>
    <x v="1465"/>
    <x v="0"/>
    <x v="8"/>
    <x v="8"/>
    <x v="2"/>
    <x v="1"/>
    <x v="0"/>
    <n v="1.3035609E-2"/>
    <n v="13.65"/>
    <n v="114.7834"/>
    <n v="3.9"/>
  </r>
  <r>
    <x v="0"/>
    <x v="0"/>
    <x v="0"/>
    <x v="8"/>
    <x v="8"/>
    <x v="2"/>
    <x v="1"/>
    <x v="0"/>
    <n v="9.9839364999999999E-2"/>
    <n v="15.1"/>
    <n v="143.37860000000001"/>
    <n v="3.9"/>
  </r>
  <r>
    <x v="0"/>
    <x v="963"/>
    <x v="0"/>
    <x v="8"/>
    <x v="8"/>
    <x v="2"/>
    <x v="1"/>
    <x v="0"/>
    <n v="0.11319581500000001"/>
    <n v="15.35"/>
    <n v="190.85040000000001"/>
    <n v="3.9"/>
  </r>
  <r>
    <x v="0"/>
    <x v="611"/>
    <x v="6"/>
    <x v="8"/>
    <x v="8"/>
    <x v="2"/>
    <x v="1"/>
    <x v="0"/>
    <n v="0"/>
    <n v="14.5"/>
    <n v="159.3262"/>
    <n v="3.9"/>
  </r>
  <r>
    <x v="1"/>
    <x v="784"/>
    <x v="6"/>
    <x v="8"/>
    <x v="8"/>
    <x v="2"/>
    <x v="1"/>
    <x v="0"/>
    <n v="5.2434201E-2"/>
    <n v="17.5"/>
    <n v="103.999"/>
    <n v="3.9"/>
  </r>
  <r>
    <x v="1"/>
    <x v="519"/>
    <x v="4"/>
    <x v="8"/>
    <x v="8"/>
    <x v="2"/>
    <x v="1"/>
    <x v="0"/>
    <n v="8.4316690999999999E-2"/>
    <n v="17.25"/>
    <n v="263.39100000000002"/>
    <n v="3.9"/>
  </r>
  <r>
    <x v="1"/>
    <x v="1026"/>
    <x v="3"/>
    <x v="6"/>
    <x v="6"/>
    <x v="1"/>
    <x v="0"/>
    <x v="2"/>
    <n v="5.3732323999999998E-2"/>
    <n v="10.1"/>
    <n v="49.800800000000002"/>
    <n v="3.9"/>
  </r>
  <r>
    <x v="1"/>
    <x v="698"/>
    <x v="11"/>
    <x v="6"/>
    <x v="6"/>
    <x v="1"/>
    <x v="0"/>
    <x v="2"/>
    <n v="9.2711708000000004E-2"/>
    <n v="7.5750000000000002"/>
    <n v="197.77680000000001"/>
    <n v="3.9"/>
  </r>
  <r>
    <x v="1"/>
    <x v="1391"/>
    <x v="2"/>
    <x v="6"/>
    <x v="6"/>
    <x v="1"/>
    <x v="0"/>
    <x v="2"/>
    <n v="0.14186016100000001"/>
    <n v="6.4"/>
    <n v="41.079599999999999"/>
    <n v="3.9"/>
  </r>
  <r>
    <x v="1"/>
    <x v="555"/>
    <x v="0"/>
    <x v="6"/>
    <x v="6"/>
    <x v="1"/>
    <x v="0"/>
    <x v="2"/>
    <n v="3.7492325E-2"/>
    <n v="18.100000000000001"/>
    <n v="95.509399999999999"/>
    <n v="3.9"/>
  </r>
  <r>
    <x v="1"/>
    <x v="229"/>
    <x v="1"/>
    <x v="6"/>
    <x v="6"/>
    <x v="1"/>
    <x v="0"/>
    <x v="2"/>
    <n v="0.12676590300000001"/>
    <n v="16.75"/>
    <n v="35.7532"/>
    <n v="3.9"/>
  </r>
  <r>
    <x v="1"/>
    <x v="1459"/>
    <x v="5"/>
    <x v="6"/>
    <x v="6"/>
    <x v="1"/>
    <x v="0"/>
    <x v="2"/>
    <n v="1.4472516E-2"/>
    <n v="5.03"/>
    <n v="122.07559999999999"/>
    <n v="3.9"/>
  </r>
  <r>
    <x v="1"/>
    <x v="1460"/>
    <x v="6"/>
    <x v="6"/>
    <x v="6"/>
    <x v="1"/>
    <x v="2"/>
    <x v="2"/>
    <n v="0.13009504399999999"/>
    <n v="18.25"/>
    <n v="257.2962"/>
    <n v="3.9"/>
  </r>
  <r>
    <x v="1"/>
    <x v="1134"/>
    <x v="4"/>
    <x v="6"/>
    <x v="6"/>
    <x v="1"/>
    <x v="2"/>
    <x v="2"/>
    <n v="0.192540665"/>
    <n v="6.1349999999999998"/>
    <n v="160.2236"/>
    <n v="3.9"/>
  </r>
  <r>
    <x v="1"/>
    <x v="1488"/>
    <x v="4"/>
    <x v="6"/>
    <x v="6"/>
    <x v="1"/>
    <x v="2"/>
    <x v="2"/>
    <n v="3.5568147000000001E-2"/>
    <n v="20.75"/>
    <n v="151.80240000000001"/>
    <n v="3.9"/>
  </r>
  <r>
    <x v="0"/>
    <x v="820"/>
    <x v="7"/>
    <x v="6"/>
    <x v="6"/>
    <x v="1"/>
    <x v="2"/>
    <x v="2"/>
    <n v="0"/>
    <n v="11.8"/>
    <n v="102.4674"/>
    <n v="3.9"/>
  </r>
  <r>
    <x v="0"/>
    <x v="980"/>
    <x v="7"/>
    <x v="6"/>
    <x v="6"/>
    <x v="1"/>
    <x v="2"/>
    <x v="2"/>
    <n v="0.102262138"/>
    <n v="15.85"/>
    <n v="47.174399999999999"/>
    <n v="3.9"/>
  </r>
  <r>
    <x v="0"/>
    <x v="226"/>
    <x v="7"/>
    <x v="6"/>
    <x v="6"/>
    <x v="1"/>
    <x v="2"/>
    <x v="2"/>
    <n v="0.10966769799999999"/>
    <n v="19.350000000000001"/>
    <n v="166.08160000000001"/>
    <n v="3.9"/>
  </r>
  <r>
    <x v="0"/>
    <x v="1153"/>
    <x v="6"/>
    <x v="6"/>
    <x v="6"/>
    <x v="1"/>
    <x v="1"/>
    <x v="2"/>
    <n v="6.5649352999999994E-2"/>
    <n v="17.600000000000001"/>
    <n v="94.840999999999994"/>
    <n v="3.9"/>
  </r>
  <r>
    <x v="1"/>
    <x v="1267"/>
    <x v="1"/>
    <x v="3"/>
    <x v="3"/>
    <x v="1"/>
    <x v="2"/>
    <x v="0"/>
    <n v="2.2824490999999999E-2"/>
    <n v="11.8"/>
    <n v="177.0686"/>
    <n v="3.9"/>
  </r>
  <r>
    <x v="1"/>
    <x v="175"/>
    <x v="13"/>
    <x v="3"/>
    <x v="3"/>
    <x v="1"/>
    <x v="2"/>
    <x v="0"/>
    <n v="8.0527064999999995E-2"/>
    <n v="14.35"/>
    <n v="79.296000000000006"/>
    <n v="3.9"/>
  </r>
  <r>
    <x v="1"/>
    <x v="1226"/>
    <x v="3"/>
    <x v="3"/>
    <x v="3"/>
    <x v="1"/>
    <x v="2"/>
    <x v="0"/>
    <n v="0"/>
    <n v="8.3550000000000004"/>
    <n v="145.64179999999999"/>
    <n v="3.9"/>
  </r>
  <r>
    <x v="1"/>
    <x v="804"/>
    <x v="11"/>
    <x v="3"/>
    <x v="3"/>
    <x v="1"/>
    <x v="2"/>
    <x v="0"/>
    <n v="7.9943600000000007E-3"/>
    <n v="17.600000000000001"/>
    <n v="171.6422"/>
    <n v="3.9"/>
  </r>
  <r>
    <x v="1"/>
    <x v="667"/>
    <x v="2"/>
    <x v="3"/>
    <x v="3"/>
    <x v="1"/>
    <x v="2"/>
    <x v="0"/>
    <n v="3.6641589000000002E-2"/>
    <n v="13.15"/>
    <n v="180.79759999999999"/>
    <n v="3.9"/>
  </r>
  <r>
    <x v="1"/>
    <x v="1361"/>
    <x v="0"/>
    <x v="3"/>
    <x v="3"/>
    <x v="1"/>
    <x v="2"/>
    <x v="0"/>
    <n v="9.3307667999999996E-2"/>
    <n v="7.3250000000000002"/>
    <n v="92.714600000000004"/>
    <n v="3.9"/>
  </r>
  <r>
    <x v="1"/>
    <x v="325"/>
    <x v="0"/>
    <x v="3"/>
    <x v="3"/>
    <x v="1"/>
    <x v="2"/>
    <x v="0"/>
    <n v="3.6110221999999997E-2"/>
    <n v="20.5"/>
    <n v="120.1756"/>
    <n v="3.9"/>
  </r>
  <r>
    <x v="1"/>
    <x v="1081"/>
    <x v="9"/>
    <x v="3"/>
    <x v="3"/>
    <x v="1"/>
    <x v="2"/>
    <x v="0"/>
    <n v="8.3768521999999998E-2"/>
    <n v="6.3849999999999998"/>
    <n v="109.8596"/>
    <n v="3.9"/>
  </r>
  <r>
    <x v="1"/>
    <x v="1333"/>
    <x v="1"/>
    <x v="3"/>
    <x v="3"/>
    <x v="1"/>
    <x v="2"/>
    <x v="0"/>
    <n v="5.8083831000000002E-2"/>
    <n v="8.4849999999999994"/>
    <n v="103.199"/>
    <n v="3.9"/>
  </r>
  <r>
    <x v="1"/>
    <x v="942"/>
    <x v="1"/>
    <x v="3"/>
    <x v="3"/>
    <x v="1"/>
    <x v="2"/>
    <x v="0"/>
    <n v="3.7863309999999997E-2"/>
    <n v="11"/>
    <n v="40.948"/>
    <n v="3.9"/>
  </r>
  <r>
    <x v="1"/>
    <x v="943"/>
    <x v="1"/>
    <x v="3"/>
    <x v="3"/>
    <x v="1"/>
    <x v="2"/>
    <x v="0"/>
    <n v="3.7549969000000002E-2"/>
    <n v="11.6"/>
    <n v="101.2042"/>
    <n v="3.9"/>
  </r>
  <r>
    <x v="1"/>
    <x v="1082"/>
    <x v="5"/>
    <x v="3"/>
    <x v="3"/>
    <x v="1"/>
    <x v="2"/>
    <x v="0"/>
    <n v="4.4771472999999999E-2"/>
    <n v="7.1050000000000004"/>
    <n v="58.2562"/>
    <n v="3.9"/>
  </r>
  <r>
    <x v="1"/>
    <x v="1066"/>
    <x v="5"/>
    <x v="3"/>
    <x v="3"/>
    <x v="1"/>
    <x v="2"/>
    <x v="0"/>
    <n v="0.124610886"/>
    <n v="8.8949999999999996"/>
    <n v="113.1544"/>
    <n v="3.9"/>
  </r>
  <r>
    <x v="1"/>
    <x v="105"/>
    <x v="14"/>
    <x v="3"/>
    <x v="3"/>
    <x v="1"/>
    <x v="2"/>
    <x v="0"/>
    <n v="7.3349551999999998E-2"/>
    <n v="17.75"/>
    <n v="34.221600000000002"/>
    <n v="3.9"/>
  </r>
  <r>
    <x v="1"/>
    <x v="952"/>
    <x v="6"/>
    <x v="3"/>
    <x v="3"/>
    <x v="1"/>
    <x v="2"/>
    <x v="0"/>
    <n v="1.5863075000000001E-2"/>
    <n v="7.9450000000000003"/>
    <n v="161.821"/>
    <n v="3.9"/>
  </r>
  <r>
    <x v="1"/>
    <x v="607"/>
    <x v="6"/>
    <x v="3"/>
    <x v="3"/>
    <x v="1"/>
    <x v="2"/>
    <x v="0"/>
    <n v="0.103356186"/>
    <n v="15.5"/>
    <n v="142.84700000000001"/>
    <n v="3.9"/>
  </r>
  <r>
    <x v="1"/>
    <x v="132"/>
    <x v="4"/>
    <x v="3"/>
    <x v="3"/>
    <x v="1"/>
    <x v="2"/>
    <x v="0"/>
    <n v="3.0769458E-2"/>
    <n v="13.85"/>
    <n v="141.71539999999999"/>
    <n v="3.9"/>
  </r>
  <r>
    <x v="0"/>
    <x v="372"/>
    <x v="13"/>
    <x v="3"/>
    <x v="3"/>
    <x v="1"/>
    <x v="2"/>
    <x v="0"/>
    <n v="0"/>
    <n v="6.78"/>
    <n v="94.012"/>
    <n v="3.9"/>
  </r>
  <r>
    <x v="0"/>
    <x v="74"/>
    <x v="13"/>
    <x v="3"/>
    <x v="3"/>
    <x v="1"/>
    <x v="2"/>
    <x v="0"/>
    <n v="7.5688032000000002E-2"/>
    <n v="15.5"/>
    <n v="262.95679999999999"/>
    <n v="3.9"/>
  </r>
  <r>
    <x v="0"/>
    <x v="1295"/>
    <x v="12"/>
    <x v="3"/>
    <x v="3"/>
    <x v="1"/>
    <x v="2"/>
    <x v="0"/>
    <n v="6.0615254E-2"/>
    <n v="10.695"/>
    <n v="174.0712"/>
    <n v="3.9"/>
  </r>
  <r>
    <x v="0"/>
    <x v="203"/>
    <x v="3"/>
    <x v="3"/>
    <x v="3"/>
    <x v="1"/>
    <x v="2"/>
    <x v="0"/>
    <n v="1.2002074999999999E-2"/>
    <n v="17.2"/>
    <n v="165.3184"/>
    <n v="3.9"/>
  </r>
  <r>
    <x v="0"/>
    <x v="107"/>
    <x v="3"/>
    <x v="3"/>
    <x v="3"/>
    <x v="1"/>
    <x v="2"/>
    <x v="0"/>
    <n v="0.10399675999999999"/>
    <n v="20"/>
    <n v="107.4622"/>
    <n v="3.9"/>
  </r>
  <r>
    <x v="0"/>
    <x v="906"/>
    <x v="11"/>
    <x v="3"/>
    <x v="3"/>
    <x v="1"/>
    <x v="2"/>
    <x v="0"/>
    <n v="9.6387053E-2"/>
    <n v="5.9249999999999998"/>
    <n v="45.608600000000003"/>
    <n v="3.9"/>
  </r>
  <r>
    <x v="0"/>
    <x v="80"/>
    <x v="2"/>
    <x v="3"/>
    <x v="3"/>
    <x v="1"/>
    <x v="2"/>
    <x v="0"/>
    <n v="6.6674465000000002E-2"/>
    <n v="11.3"/>
    <n v="259.19619999999998"/>
    <n v="3.9"/>
  </r>
  <r>
    <x v="0"/>
    <x v="265"/>
    <x v="2"/>
    <x v="3"/>
    <x v="3"/>
    <x v="1"/>
    <x v="2"/>
    <x v="0"/>
    <n v="1.8008071E-2"/>
    <n v="19.75"/>
    <n v="180.46600000000001"/>
    <n v="3.9"/>
  </r>
  <r>
    <x v="0"/>
    <x v="1471"/>
    <x v="0"/>
    <x v="3"/>
    <x v="3"/>
    <x v="1"/>
    <x v="2"/>
    <x v="0"/>
    <n v="0"/>
    <n v="15.7"/>
    <n v="112.45440000000001"/>
    <n v="3.9"/>
  </r>
  <r>
    <x v="0"/>
    <x v="736"/>
    <x v="7"/>
    <x v="3"/>
    <x v="3"/>
    <x v="1"/>
    <x v="2"/>
    <x v="0"/>
    <n v="0.150947728"/>
    <n v="20.350000000000001"/>
    <n v="81.027600000000007"/>
    <n v="3.9"/>
  </r>
  <r>
    <x v="1"/>
    <x v="1316"/>
    <x v="3"/>
    <x v="3"/>
    <x v="3"/>
    <x v="1"/>
    <x v="2"/>
    <x v="0"/>
    <n v="4.5614252000000001E-2"/>
    <n v="5.9050000000000002"/>
    <n v="221.54560000000001"/>
    <n v="3.9"/>
  </r>
  <r>
    <x v="0"/>
    <x v="1349"/>
    <x v="13"/>
    <x v="3"/>
    <x v="3"/>
    <x v="1"/>
    <x v="2"/>
    <x v="0"/>
    <n v="3.4382601999999998E-2"/>
    <n v="14.3"/>
    <n v="96.572599999999994"/>
    <n v="3.9"/>
  </r>
  <r>
    <x v="0"/>
    <x v="710"/>
    <x v="0"/>
    <x v="3"/>
    <x v="3"/>
    <x v="1"/>
    <x v="2"/>
    <x v="0"/>
    <n v="2.8958563E-2"/>
    <n v="6.76"/>
    <n v="78.396000000000001"/>
    <n v="3.9"/>
  </r>
  <r>
    <x v="1"/>
    <x v="1453"/>
    <x v="13"/>
    <x v="1"/>
    <x v="1"/>
    <x v="1"/>
    <x v="0"/>
    <x v="1"/>
    <n v="4.6142231999999998E-2"/>
    <n v="4.92"/>
    <n v="199.10839999999999"/>
    <n v="3.9"/>
  </r>
  <r>
    <x v="1"/>
    <x v="1489"/>
    <x v="13"/>
    <x v="1"/>
    <x v="1"/>
    <x v="1"/>
    <x v="0"/>
    <x v="1"/>
    <n v="8.2763630000000005E-2"/>
    <n v="8.2349999999999994"/>
    <n v="146.5076"/>
    <n v="3.9"/>
  </r>
  <r>
    <x v="1"/>
    <x v="498"/>
    <x v="2"/>
    <x v="1"/>
    <x v="1"/>
    <x v="1"/>
    <x v="0"/>
    <x v="1"/>
    <n v="6.5898197000000006E-2"/>
    <n v="13.65"/>
    <n v="46.1402"/>
    <n v="3.9"/>
  </r>
  <r>
    <x v="1"/>
    <x v="1361"/>
    <x v="0"/>
    <x v="1"/>
    <x v="1"/>
    <x v="1"/>
    <x v="0"/>
    <x v="1"/>
    <n v="9.3765794E-2"/>
    <n v="7.3250000000000002"/>
    <n v="90.314599999999999"/>
    <n v="3.9"/>
  </r>
  <r>
    <x v="1"/>
    <x v="635"/>
    <x v="0"/>
    <x v="1"/>
    <x v="1"/>
    <x v="1"/>
    <x v="0"/>
    <x v="1"/>
    <n v="0.116722514"/>
    <n v="8.6150000000000002"/>
    <n v="95.443600000000004"/>
    <n v="3.9"/>
  </r>
  <r>
    <x v="1"/>
    <x v="61"/>
    <x v="9"/>
    <x v="1"/>
    <x v="1"/>
    <x v="1"/>
    <x v="0"/>
    <x v="1"/>
    <n v="0"/>
    <n v="8.8800000000000008"/>
    <n v="154.06819999999999"/>
    <n v="3.9"/>
  </r>
  <r>
    <x v="1"/>
    <x v="458"/>
    <x v="9"/>
    <x v="1"/>
    <x v="1"/>
    <x v="1"/>
    <x v="0"/>
    <x v="1"/>
    <n v="2.1005399000000001E-2"/>
    <n v="14.7"/>
    <n v="144.5128"/>
    <n v="3.9"/>
  </r>
  <r>
    <x v="1"/>
    <x v="484"/>
    <x v="5"/>
    <x v="1"/>
    <x v="1"/>
    <x v="1"/>
    <x v="0"/>
    <x v="1"/>
    <n v="9.6806007999999999E-2"/>
    <n v="7.5"/>
    <n v="56.258800000000001"/>
    <n v="3.9"/>
  </r>
  <r>
    <x v="1"/>
    <x v="167"/>
    <x v="5"/>
    <x v="1"/>
    <x v="1"/>
    <x v="1"/>
    <x v="0"/>
    <x v="1"/>
    <n v="2.1512619E-2"/>
    <n v="10"/>
    <n v="247.77500000000001"/>
    <n v="3.9"/>
  </r>
  <r>
    <x v="1"/>
    <x v="731"/>
    <x v="5"/>
    <x v="1"/>
    <x v="1"/>
    <x v="1"/>
    <x v="0"/>
    <x v="1"/>
    <n v="0"/>
    <n v="12.15"/>
    <n v="118.515"/>
    <n v="3.9"/>
  </r>
  <r>
    <x v="1"/>
    <x v="1022"/>
    <x v="7"/>
    <x v="1"/>
    <x v="1"/>
    <x v="1"/>
    <x v="0"/>
    <x v="1"/>
    <n v="0.11993723100000001"/>
    <n v="8.1549999999999994"/>
    <n v="189.15299999999999"/>
    <n v="3.9"/>
  </r>
  <r>
    <x v="1"/>
    <x v="1474"/>
    <x v="6"/>
    <x v="1"/>
    <x v="1"/>
    <x v="1"/>
    <x v="0"/>
    <x v="1"/>
    <n v="1.5364173E-2"/>
    <n v="7.3150000000000004"/>
    <n v="154.334"/>
    <n v="3.9"/>
  </r>
  <r>
    <x v="1"/>
    <x v="306"/>
    <x v="4"/>
    <x v="1"/>
    <x v="1"/>
    <x v="1"/>
    <x v="0"/>
    <x v="1"/>
    <n v="0.115636723"/>
    <n v="11.8"/>
    <n v="199.70840000000001"/>
    <n v="3.9"/>
  </r>
  <r>
    <x v="1"/>
    <x v="1243"/>
    <x v="4"/>
    <x v="1"/>
    <x v="1"/>
    <x v="1"/>
    <x v="0"/>
    <x v="1"/>
    <n v="9.6790497000000003E-2"/>
    <n v="15.35"/>
    <n v="197.27680000000001"/>
    <n v="3.9"/>
  </r>
  <r>
    <x v="1"/>
    <x v="1490"/>
    <x v="15"/>
    <x v="1"/>
    <x v="1"/>
    <x v="1"/>
    <x v="0"/>
    <x v="1"/>
    <n v="0.14237044500000001"/>
    <n v="20.5"/>
    <n v="90.617199999999997"/>
    <n v="3.9"/>
  </r>
  <r>
    <x v="0"/>
    <x v="215"/>
    <x v="13"/>
    <x v="1"/>
    <x v="1"/>
    <x v="1"/>
    <x v="0"/>
    <x v="1"/>
    <n v="0.14118383000000001"/>
    <n v="9.8000000000000007"/>
    <n v="50.500799999999998"/>
    <n v="3.9"/>
  </r>
  <r>
    <x v="0"/>
    <x v="74"/>
    <x v="13"/>
    <x v="1"/>
    <x v="1"/>
    <x v="1"/>
    <x v="0"/>
    <x v="1"/>
    <n v="7.6059647999999994E-2"/>
    <n v="15.5"/>
    <n v="265.15679999999998"/>
    <n v="3.9"/>
  </r>
  <r>
    <x v="0"/>
    <x v="1433"/>
    <x v="11"/>
    <x v="1"/>
    <x v="1"/>
    <x v="1"/>
    <x v="0"/>
    <x v="1"/>
    <n v="0"/>
    <n v="15.6"/>
    <n v="62.419400000000003"/>
    <n v="3.9"/>
  </r>
  <r>
    <x v="0"/>
    <x v="1321"/>
    <x v="2"/>
    <x v="1"/>
    <x v="1"/>
    <x v="1"/>
    <x v="0"/>
    <x v="1"/>
    <n v="5.2625179000000001E-2"/>
    <n v="16.7"/>
    <n v="113.41759999999999"/>
    <n v="3.9"/>
  </r>
  <r>
    <x v="0"/>
    <x v="1485"/>
    <x v="2"/>
    <x v="1"/>
    <x v="1"/>
    <x v="1"/>
    <x v="0"/>
    <x v="1"/>
    <n v="9.7709540999999997E-2"/>
    <n v="19"/>
    <n v="48.671799999999998"/>
    <n v="3.9"/>
  </r>
  <r>
    <x v="0"/>
    <x v="1368"/>
    <x v="0"/>
    <x v="1"/>
    <x v="1"/>
    <x v="1"/>
    <x v="0"/>
    <x v="1"/>
    <n v="0.101176316"/>
    <n v="15.5"/>
    <n v="198.9768"/>
    <n v="3.9"/>
  </r>
  <r>
    <x v="0"/>
    <x v="270"/>
    <x v="6"/>
    <x v="1"/>
    <x v="1"/>
    <x v="1"/>
    <x v="0"/>
    <x v="1"/>
    <n v="0.105725004"/>
    <n v="15.6"/>
    <n v="169.97640000000001"/>
    <n v="3.9"/>
  </r>
  <r>
    <x v="0"/>
    <x v="1369"/>
    <x v="4"/>
    <x v="1"/>
    <x v="1"/>
    <x v="1"/>
    <x v="0"/>
    <x v="1"/>
    <n v="6.1424738E-2"/>
    <n v="12.1"/>
    <n v="56.761400000000002"/>
    <n v="3.9"/>
  </r>
  <r>
    <x v="0"/>
    <x v="1110"/>
    <x v="0"/>
    <x v="1"/>
    <x v="1"/>
    <x v="1"/>
    <x v="0"/>
    <x v="1"/>
    <n v="5.7221176999999998E-2"/>
    <n v="17.2"/>
    <n v="225.40880000000001"/>
    <n v="3.9"/>
  </r>
  <r>
    <x v="1"/>
    <x v="857"/>
    <x v="13"/>
    <x v="7"/>
    <x v="7"/>
    <x v="1"/>
    <x v="0"/>
    <x v="3"/>
    <n v="2.7644732000000002E-2"/>
    <m/>
    <n v="149.4708"/>
    <n v="3.9"/>
  </r>
  <r>
    <x v="1"/>
    <x v="717"/>
    <x v="3"/>
    <x v="7"/>
    <x v="7"/>
    <x v="1"/>
    <x v="0"/>
    <x v="3"/>
    <n v="1.1206631999999999E-2"/>
    <m/>
    <n v="191.4188"/>
    <n v="3.9"/>
  </r>
  <r>
    <x v="1"/>
    <x v="539"/>
    <x v="11"/>
    <x v="7"/>
    <x v="7"/>
    <x v="1"/>
    <x v="0"/>
    <x v="3"/>
    <n v="6.1686402000000001E-2"/>
    <m/>
    <n v="153.99979999999999"/>
    <n v="3.9"/>
  </r>
  <r>
    <x v="1"/>
    <x v="500"/>
    <x v="11"/>
    <x v="7"/>
    <x v="7"/>
    <x v="1"/>
    <x v="0"/>
    <x v="3"/>
    <n v="4.9623924E-2"/>
    <m/>
    <n v="83.224999999999994"/>
    <n v="3.9"/>
  </r>
  <r>
    <x v="1"/>
    <x v="1228"/>
    <x v="11"/>
    <x v="7"/>
    <x v="7"/>
    <x v="1"/>
    <x v="0"/>
    <x v="3"/>
    <n v="6.9815169999999996E-2"/>
    <m/>
    <n v="214.38499999999999"/>
    <n v="3.9"/>
  </r>
  <r>
    <x v="1"/>
    <x v="667"/>
    <x v="2"/>
    <x v="7"/>
    <x v="7"/>
    <x v="1"/>
    <x v="0"/>
    <x v="3"/>
    <n v="3.6494521000000002E-2"/>
    <m/>
    <n v="179.0976"/>
    <n v="3.9"/>
  </r>
  <r>
    <x v="1"/>
    <x v="36"/>
    <x v="0"/>
    <x v="7"/>
    <x v="7"/>
    <x v="1"/>
    <x v="0"/>
    <x v="3"/>
    <n v="0"/>
    <m/>
    <n v="45.940199999999997"/>
    <n v="3.9"/>
  </r>
  <r>
    <x v="1"/>
    <x v="622"/>
    <x v="5"/>
    <x v="7"/>
    <x v="7"/>
    <x v="1"/>
    <x v="0"/>
    <x v="3"/>
    <n v="9.6411425999999995E-2"/>
    <m/>
    <n v="192.982"/>
    <n v="3.9"/>
  </r>
  <r>
    <x v="1"/>
    <x v="1214"/>
    <x v="5"/>
    <x v="7"/>
    <x v="7"/>
    <x v="1"/>
    <x v="0"/>
    <x v="3"/>
    <n v="1.3066448E-2"/>
    <m/>
    <n v="140.91540000000001"/>
    <n v="3.9"/>
  </r>
  <r>
    <x v="1"/>
    <x v="865"/>
    <x v="5"/>
    <x v="7"/>
    <x v="7"/>
    <x v="1"/>
    <x v="0"/>
    <x v="3"/>
    <n v="3.4938717000000001E-2"/>
    <m/>
    <n v="49.003399999999999"/>
    <n v="3.9"/>
  </r>
  <r>
    <x v="1"/>
    <x v="1268"/>
    <x v="5"/>
    <x v="7"/>
    <x v="7"/>
    <x v="1"/>
    <x v="0"/>
    <x v="3"/>
    <n v="2.2866629999999999E-2"/>
    <m/>
    <n v="102.83320000000001"/>
    <n v="3.9"/>
  </r>
  <r>
    <x v="1"/>
    <x v="526"/>
    <x v="5"/>
    <x v="7"/>
    <x v="7"/>
    <x v="1"/>
    <x v="0"/>
    <x v="3"/>
    <n v="0.16314804099999999"/>
    <m/>
    <n v="116.61239999999999"/>
    <n v="3.9"/>
  </r>
  <r>
    <x v="1"/>
    <x v="1428"/>
    <x v="5"/>
    <x v="7"/>
    <x v="7"/>
    <x v="1"/>
    <x v="0"/>
    <x v="3"/>
    <n v="0.134418705"/>
    <m/>
    <n v="99.67"/>
    <n v="3.9"/>
  </r>
  <r>
    <x v="1"/>
    <x v="1203"/>
    <x v="7"/>
    <x v="7"/>
    <x v="7"/>
    <x v="1"/>
    <x v="0"/>
    <x v="3"/>
    <n v="0.145464606"/>
    <m/>
    <n v="105.76479999999999"/>
    <n v="3.9"/>
  </r>
  <r>
    <x v="1"/>
    <x v="1217"/>
    <x v="6"/>
    <x v="7"/>
    <x v="7"/>
    <x v="1"/>
    <x v="0"/>
    <x v="3"/>
    <n v="0.11753085100000001"/>
    <m/>
    <n v="222.7088"/>
    <n v="3.9"/>
  </r>
  <r>
    <x v="1"/>
    <x v="1488"/>
    <x v="4"/>
    <x v="7"/>
    <x v="7"/>
    <x v="1"/>
    <x v="0"/>
    <x v="3"/>
    <n v="0"/>
    <m/>
    <n v="153.80240000000001"/>
    <n v="3.9"/>
  </r>
  <r>
    <x v="0"/>
    <x v="563"/>
    <x v="13"/>
    <x v="7"/>
    <x v="7"/>
    <x v="1"/>
    <x v="0"/>
    <x v="3"/>
    <n v="4.8292188999999999E-2"/>
    <m/>
    <n v="133.1626"/>
    <n v="3.9"/>
  </r>
  <r>
    <x v="0"/>
    <x v="1041"/>
    <x v="8"/>
    <x v="7"/>
    <x v="7"/>
    <x v="1"/>
    <x v="0"/>
    <x v="3"/>
    <n v="5.4220617999999998E-2"/>
    <m/>
    <n v="129.131"/>
    <n v="3.9"/>
  </r>
  <r>
    <x v="0"/>
    <x v="1491"/>
    <x v="2"/>
    <x v="7"/>
    <x v="7"/>
    <x v="1"/>
    <x v="0"/>
    <x v="3"/>
    <n v="3.7681358999999998E-2"/>
    <m/>
    <n v="125.1046"/>
    <n v="3.9"/>
  </r>
  <r>
    <x v="0"/>
    <x v="531"/>
    <x v="2"/>
    <x v="7"/>
    <x v="7"/>
    <x v="1"/>
    <x v="0"/>
    <x v="3"/>
    <n v="1.9837654999999999E-2"/>
    <m/>
    <n v="128.131"/>
    <n v="3.9"/>
  </r>
  <r>
    <x v="0"/>
    <x v="1435"/>
    <x v="0"/>
    <x v="7"/>
    <x v="7"/>
    <x v="1"/>
    <x v="0"/>
    <x v="3"/>
    <n v="2.2807826E-2"/>
    <m/>
    <n v="183.495"/>
    <n v="3.9"/>
  </r>
  <r>
    <x v="0"/>
    <x v="394"/>
    <x v="0"/>
    <x v="7"/>
    <x v="7"/>
    <x v="1"/>
    <x v="0"/>
    <x v="3"/>
    <n v="6.2109174000000003E-2"/>
    <m/>
    <n v="223.7062"/>
    <n v="3.9"/>
  </r>
  <r>
    <x v="0"/>
    <x v="760"/>
    <x v="7"/>
    <x v="7"/>
    <x v="7"/>
    <x v="1"/>
    <x v="0"/>
    <x v="3"/>
    <n v="9.4201477000000006E-2"/>
    <m/>
    <n v="213.35599999999999"/>
    <n v="3.9"/>
  </r>
  <r>
    <x v="0"/>
    <x v="144"/>
    <x v="14"/>
    <x v="7"/>
    <x v="7"/>
    <x v="1"/>
    <x v="0"/>
    <x v="3"/>
    <n v="0.14559143799999999"/>
    <m/>
    <n v="148.70500000000001"/>
    <n v="3.9"/>
  </r>
  <r>
    <x v="0"/>
    <x v="402"/>
    <x v="6"/>
    <x v="7"/>
    <x v="7"/>
    <x v="1"/>
    <x v="0"/>
    <x v="3"/>
    <n v="9.3202196000000001E-2"/>
    <m/>
    <n v="125.57040000000001"/>
    <n v="3.9"/>
  </r>
  <r>
    <x v="0"/>
    <x v="1447"/>
    <x v="4"/>
    <x v="7"/>
    <x v="7"/>
    <x v="1"/>
    <x v="0"/>
    <x v="3"/>
    <n v="3.9734881999999999E-2"/>
    <m/>
    <n v="165.7868"/>
    <n v="3.9"/>
  </r>
  <r>
    <x v="1"/>
    <x v="229"/>
    <x v="1"/>
    <x v="7"/>
    <x v="7"/>
    <x v="1"/>
    <x v="0"/>
    <x v="3"/>
    <n v="7.5368868000000006E-2"/>
    <m/>
    <n v="35.2532"/>
    <n v="3.9"/>
  </r>
  <r>
    <x v="0"/>
    <x v="721"/>
    <x v="6"/>
    <x v="2"/>
    <x v="2"/>
    <x v="0"/>
    <x v="1"/>
    <x v="0"/>
    <n v="4.7257328000000001E-2"/>
    <n v="17.600000000000001"/>
    <n v="119.6782"/>
    <n v="3.8"/>
  </r>
  <r>
    <x v="1"/>
    <x v="865"/>
    <x v="5"/>
    <x v="5"/>
    <x v="5"/>
    <x v="2"/>
    <x v="1"/>
    <x v="0"/>
    <n v="3.5307322000000002E-2"/>
    <n v="13"/>
    <n v="47.503399999999999"/>
    <n v="3.8"/>
  </r>
  <r>
    <x v="1"/>
    <x v="992"/>
    <x v="10"/>
    <x v="6"/>
    <x v="6"/>
    <x v="1"/>
    <x v="1"/>
    <x v="2"/>
    <n v="0.15142093400000001"/>
    <n v="9.8000000000000007"/>
    <n v="194.34780000000001"/>
    <n v="3.8"/>
  </r>
  <r>
    <x v="0"/>
    <x v="142"/>
    <x v="7"/>
    <x v="5"/>
    <x v="5"/>
    <x v="2"/>
    <x v="1"/>
    <x v="0"/>
    <n v="7.8502142999999996E-2"/>
    <n v="9.1950000000000003"/>
    <n v="108.75960000000001"/>
    <n v="3.8"/>
  </r>
  <r>
    <x v="0"/>
    <x v="212"/>
    <x v="6"/>
    <x v="1"/>
    <x v="1"/>
    <x v="1"/>
    <x v="0"/>
    <x v="1"/>
    <n v="1.1026594000000001E-2"/>
    <n v="10.5"/>
    <n v="166.48419999999999"/>
    <n v="3.8"/>
  </r>
  <r>
    <x v="0"/>
    <x v="1008"/>
    <x v="6"/>
    <x v="7"/>
    <x v="7"/>
    <x v="1"/>
    <x v="0"/>
    <x v="3"/>
    <n v="3.5334201000000003E-2"/>
    <m/>
    <n v="115.3518"/>
    <n v="3.8"/>
  </r>
  <r>
    <x v="1"/>
    <x v="585"/>
    <x v="11"/>
    <x v="3"/>
    <x v="3"/>
    <x v="1"/>
    <x v="2"/>
    <x v="0"/>
    <n v="2.2047312999999999E-2"/>
    <n v="16.7"/>
    <n v="110.2886"/>
    <n v="3.8"/>
  </r>
  <r>
    <x v="1"/>
    <x v="857"/>
    <x v="13"/>
    <x v="2"/>
    <x v="2"/>
    <x v="0"/>
    <x v="1"/>
    <x v="0"/>
    <n v="2.7779254E-2"/>
    <n v="15.15"/>
    <n v="150.17080000000001"/>
    <n v="3.8"/>
  </r>
  <r>
    <x v="0"/>
    <x v="394"/>
    <x v="0"/>
    <x v="0"/>
    <x v="0"/>
    <x v="0"/>
    <x v="0"/>
    <x v="0"/>
    <n v="6.2508438E-2"/>
    <n v="16.350000000000001"/>
    <n v="227.1062"/>
    <n v="3.8"/>
  </r>
  <r>
    <x v="1"/>
    <x v="293"/>
    <x v="13"/>
    <x v="7"/>
    <x v="9"/>
    <x v="0"/>
    <x v="1"/>
    <x v="2"/>
    <n v="0.143592939"/>
    <m/>
    <n v="37.316400000000002"/>
    <n v="3.8"/>
  </r>
  <r>
    <x v="1"/>
    <x v="1011"/>
    <x v="13"/>
    <x v="8"/>
    <x v="8"/>
    <x v="2"/>
    <x v="1"/>
    <x v="0"/>
    <n v="9.3444949999999999E-2"/>
    <n v="14.85"/>
    <n v="141.0812"/>
    <n v="3.8"/>
  </r>
  <r>
    <x v="0"/>
    <x v="413"/>
    <x v="6"/>
    <x v="3"/>
    <x v="3"/>
    <x v="1"/>
    <x v="2"/>
    <x v="0"/>
    <n v="1.0907966999999999E-2"/>
    <n v="9.5"/>
    <n v="182.36080000000001"/>
    <n v="3.8"/>
  </r>
  <r>
    <x v="1"/>
    <x v="386"/>
    <x v="5"/>
    <x v="5"/>
    <x v="5"/>
    <x v="2"/>
    <x v="1"/>
    <x v="0"/>
    <n v="1.6201844999999999E-2"/>
    <n v="8.51"/>
    <n v="195.24780000000001"/>
    <n v="3.8"/>
  </r>
  <r>
    <x v="1"/>
    <x v="70"/>
    <x v="7"/>
    <x v="4"/>
    <x v="4"/>
    <x v="2"/>
    <x v="0"/>
    <x v="0"/>
    <n v="2.6895200000000001E-2"/>
    <n v="9.8000000000000007"/>
    <n v="128.40199999999999"/>
    <n v="3.8"/>
  </r>
  <r>
    <x v="1"/>
    <x v="1314"/>
    <x v="0"/>
    <x v="6"/>
    <x v="6"/>
    <x v="1"/>
    <x v="0"/>
    <x v="2"/>
    <n v="8.9083914E-2"/>
    <n v="19.7"/>
    <n v="54.593000000000004"/>
    <n v="3.8"/>
  </r>
  <r>
    <x v="1"/>
    <x v="364"/>
    <x v="5"/>
    <x v="1"/>
    <x v="1"/>
    <x v="1"/>
    <x v="0"/>
    <x v="1"/>
    <n v="7.4541866999999998E-2"/>
    <n v="20.2"/>
    <n v="94.146199999999993"/>
    <n v="3.8"/>
  </r>
  <r>
    <x v="0"/>
    <x v="1048"/>
    <x v="6"/>
    <x v="3"/>
    <x v="3"/>
    <x v="1"/>
    <x v="2"/>
    <x v="0"/>
    <n v="2.9471408000000001E-2"/>
    <n v="5.1749999999999998"/>
    <n v="105.4622"/>
    <n v="3.8"/>
  </r>
  <r>
    <x v="1"/>
    <x v="930"/>
    <x v="7"/>
    <x v="6"/>
    <x v="6"/>
    <x v="1"/>
    <x v="0"/>
    <x v="2"/>
    <n v="0.133281968"/>
    <n v="7.8250000000000002"/>
    <n v="63.282600000000002"/>
    <n v="3.8"/>
  </r>
  <r>
    <x v="1"/>
    <x v="713"/>
    <x v="8"/>
    <x v="8"/>
    <x v="8"/>
    <x v="2"/>
    <x v="1"/>
    <x v="0"/>
    <n v="2.4521191000000001E-2"/>
    <n v="6.55"/>
    <n v="100.6332"/>
    <n v="3.8"/>
  </r>
  <r>
    <x v="1"/>
    <x v="1406"/>
    <x v="12"/>
    <x v="3"/>
    <x v="3"/>
    <x v="1"/>
    <x v="2"/>
    <x v="0"/>
    <n v="6.1008859999999998E-2"/>
    <n v="7.8650000000000002"/>
    <n v="166.05260000000001"/>
    <n v="3.8"/>
  </r>
  <r>
    <x v="1"/>
    <x v="1411"/>
    <x v="4"/>
    <x v="8"/>
    <x v="8"/>
    <x v="2"/>
    <x v="1"/>
    <x v="0"/>
    <n v="0.167799329"/>
    <n v="9.8949999999999996"/>
    <n v="239.4564"/>
    <n v="3.8"/>
  </r>
  <r>
    <x v="1"/>
    <x v="942"/>
    <x v="1"/>
    <x v="7"/>
    <x v="7"/>
    <x v="1"/>
    <x v="0"/>
    <x v="3"/>
    <n v="3.7711337999999997E-2"/>
    <m/>
    <n v="41.548000000000002"/>
    <n v="3.8"/>
  </r>
  <r>
    <x v="1"/>
    <x v="1063"/>
    <x v="0"/>
    <x v="0"/>
    <x v="0"/>
    <x v="0"/>
    <x v="0"/>
    <x v="0"/>
    <n v="4.9295020000000002E-2"/>
    <n v="13.65"/>
    <n v="150.505"/>
    <n v="3.8"/>
  </r>
  <r>
    <x v="1"/>
    <x v="256"/>
    <x v="6"/>
    <x v="5"/>
    <x v="5"/>
    <x v="2"/>
    <x v="0"/>
    <x v="0"/>
    <n v="5.4362695000000003E-2"/>
    <n v="20.350000000000001"/>
    <n v="117.9466"/>
    <n v="3.8"/>
  </r>
  <r>
    <x v="1"/>
    <x v="189"/>
    <x v="1"/>
    <x v="6"/>
    <x v="6"/>
    <x v="1"/>
    <x v="0"/>
    <x v="2"/>
    <n v="3.6164160000000001E-2"/>
    <n v="11.395"/>
    <n v="150.17080000000001"/>
    <n v="3.8"/>
  </r>
  <r>
    <x v="0"/>
    <x v="1076"/>
    <x v="6"/>
    <x v="1"/>
    <x v="1"/>
    <x v="1"/>
    <x v="0"/>
    <x v="1"/>
    <n v="7.0588037000000006E-2"/>
    <n v="13"/>
    <n v="65.948400000000007"/>
    <n v="3.8"/>
  </r>
  <r>
    <x v="0"/>
    <x v="907"/>
    <x v="0"/>
    <x v="3"/>
    <x v="3"/>
    <x v="1"/>
    <x v="2"/>
    <x v="0"/>
    <n v="0.159587755"/>
    <n v="13.5"/>
    <n v="145.31020000000001"/>
    <n v="3.8"/>
  </r>
  <r>
    <x v="1"/>
    <x v="860"/>
    <x v="0"/>
    <x v="2"/>
    <x v="2"/>
    <x v="0"/>
    <x v="1"/>
    <x v="0"/>
    <n v="4.0357314999999998E-2"/>
    <n v="12.1"/>
    <n v="177.80019999999999"/>
    <n v="3.8"/>
  </r>
  <r>
    <x v="1"/>
    <x v="1157"/>
    <x v="1"/>
    <x v="8"/>
    <x v="8"/>
    <x v="2"/>
    <x v="1"/>
    <x v="0"/>
    <n v="0"/>
    <n v="10"/>
    <n v="120.64400000000001"/>
    <n v="3.8"/>
  </r>
  <r>
    <x v="1"/>
    <x v="1235"/>
    <x v="6"/>
    <x v="0"/>
    <x v="0"/>
    <x v="0"/>
    <x v="0"/>
    <x v="0"/>
    <n v="6.4464146999999999E-2"/>
    <n v="20.2"/>
    <n v="255.7646"/>
    <n v="3.8"/>
  </r>
  <r>
    <x v="1"/>
    <x v="1356"/>
    <x v="13"/>
    <x v="0"/>
    <x v="0"/>
    <x v="0"/>
    <x v="0"/>
    <x v="0"/>
    <n v="0"/>
    <n v="5.6349999999999998"/>
    <n v="148.70500000000001"/>
    <n v="3.8"/>
  </r>
  <r>
    <x v="1"/>
    <x v="237"/>
    <x v="13"/>
    <x v="0"/>
    <x v="0"/>
    <x v="0"/>
    <x v="0"/>
    <x v="0"/>
    <n v="6.0794096999999998E-2"/>
    <n v="20.350000000000001"/>
    <n v="233.66159999999999"/>
    <n v="3.8"/>
  </r>
  <r>
    <x v="1"/>
    <x v="1406"/>
    <x v="12"/>
    <x v="0"/>
    <x v="0"/>
    <x v="0"/>
    <x v="0"/>
    <x v="0"/>
    <n v="6.1154604000000001E-2"/>
    <n v="7.8650000000000002"/>
    <n v="165.3526"/>
    <n v="3.8"/>
  </r>
  <r>
    <x v="1"/>
    <x v="1212"/>
    <x v="3"/>
    <x v="0"/>
    <x v="0"/>
    <x v="0"/>
    <x v="0"/>
    <x v="0"/>
    <n v="7.8290270999999995E-2"/>
    <n v="16.25"/>
    <n v="93.180400000000006"/>
    <n v="3.8"/>
  </r>
  <r>
    <x v="1"/>
    <x v="1167"/>
    <x v="11"/>
    <x v="0"/>
    <x v="0"/>
    <x v="0"/>
    <x v="0"/>
    <x v="0"/>
    <n v="8.9608321000000005E-2"/>
    <n v="20.350000000000001"/>
    <n v="262.15940000000001"/>
    <n v="3.8"/>
  </r>
  <r>
    <x v="1"/>
    <x v="805"/>
    <x v="11"/>
    <x v="0"/>
    <x v="0"/>
    <x v="0"/>
    <x v="0"/>
    <x v="0"/>
    <n v="9.2834313000000002E-2"/>
    <n v="20.7"/>
    <n v="77.667000000000002"/>
    <n v="3.8"/>
  </r>
  <r>
    <x v="1"/>
    <x v="910"/>
    <x v="0"/>
    <x v="0"/>
    <x v="0"/>
    <x v="0"/>
    <x v="0"/>
    <x v="0"/>
    <n v="1.2167793E-2"/>
    <n v="6.2149999999999999"/>
    <n v="37.4848"/>
    <n v="3.8"/>
  </r>
  <r>
    <x v="1"/>
    <x v="641"/>
    <x v="0"/>
    <x v="0"/>
    <x v="0"/>
    <x v="0"/>
    <x v="0"/>
    <x v="0"/>
    <n v="3.6341538999999999E-2"/>
    <n v="9.6"/>
    <n v="142.91540000000001"/>
    <n v="3.8"/>
  </r>
  <r>
    <x v="1"/>
    <x v="1136"/>
    <x v="0"/>
    <x v="0"/>
    <x v="0"/>
    <x v="0"/>
    <x v="0"/>
    <x v="0"/>
    <n v="0.14861226299999999"/>
    <n v="12.1"/>
    <n v="104.52800000000001"/>
    <n v="3.8"/>
  </r>
  <r>
    <x v="1"/>
    <x v="410"/>
    <x v="1"/>
    <x v="0"/>
    <x v="0"/>
    <x v="0"/>
    <x v="0"/>
    <x v="0"/>
    <n v="1.7065268000000001E-2"/>
    <n v="14.35"/>
    <n v="109.5228"/>
    <n v="3.8"/>
  </r>
  <r>
    <x v="1"/>
    <x v="339"/>
    <x v="6"/>
    <x v="0"/>
    <x v="0"/>
    <x v="0"/>
    <x v="0"/>
    <x v="0"/>
    <n v="9.9804622999999995E-2"/>
    <n v="10"/>
    <n v="113.7544"/>
    <n v="3.8"/>
  </r>
  <r>
    <x v="1"/>
    <x v="694"/>
    <x v="4"/>
    <x v="0"/>
    <x v="0"/>
    <x v="0"/>
    <x v="0"/>
    <x v="0"/>
    <n v="0.150801606"/>
    <n v="14.6"/>
    <n v="48.769199999999998"/>
    <n v="3.8"/>
  </r>
  <r>
    <x v="0"/>
    <x v="1443"/>
    <x v="13"/>
    <x v="0"/>
    <x v="0"/>
    <x v="0"/>
    <x v="0"/>
    <x v="0"/>
    <n v="0.105471384"/>
    <n v="11.15"/>
    <n v="105.8648"/>
    <n v="3.8"/>
  </r>
  <r>
    <x v="0"/>
    <x v="706"/>
    <x v="13"/>
    <x v="0"/>
    <x v="0"/>
    <x v="0"/>
    <x v="0"/>
    <x v="0"/>
    <n v="2.5409912E-2"/>
    <n v="15.5"/>
    <n v="83.293400000000005"/>
    <n v="3.8"/>
  </r>
  <r>
    <x v="0"/>
    <x v="721"/>
    <x v="6"/>
    <x v="0"/>
    <x v="0"/>
    <x v="0"/>
    <x v="0"/>
    <x v="0"/>
    <n v="4.7330800999999999E-2"/>
    <n v="17.600000000000001"/>
    <n v="120.87820000000001"/>
    <n v="3.8"/>
  </r>
  <r>
    <x v="1"/>
    <x v="30"/>
    <x v="5"/>
    <x v="0"/>
    <x v="0"/>
    <x v="0"/>
    <x v="0"/>
    <x v="0"/>
    <n v="8.0765852999999999E-2"/>
    <n v="5.82"/>
    <n v="169.179"/>
    <n v="3.8"/>
  </r>
  <r>
    <x v="0"/>
    <x v="408"/>
    <x v="7"/>
    <x v="0"/>
    <x v="0"/>
    <x v="0"/>
    <x v="0"/>
    <x v="0"/>
    <n v="3.3489979000000003E-2"/>
    <n v="9.3000000000000007"/>
    <n v="156.63140000000001"/>
    <n v="3.8"/>
  </r>
  <r>
    <x v="1"/>
    <x v="556"/>
    <x v="6"/>
    <x v="7"/>
    <x v="9"/>
    <x v="0"/>
    <x v="1"/>
    <x v="2"/>
    <n v="0.24830153199999999"/>
    <m/>
    <n v="124.10720000000001"/>
    <n v="3.8"/>
  </r>
  <r>
    <x v="1"/>
    <x v="1492"/>
    <x v="6"/>
    <x v="7"/>
    <x v="9"/>
    <x v="0"/>
    <x v="1"/>
    <x v="2"/>
    <n v="0.30374337000000001"/>
    <m/>
    <n v="196.011"/>
    <n v="3.8"/>
  </r>
  <r>
    <x v="1"/>
    <x v="595"/>
    <x v="4"/>
    <x v="7"/>
    <x v="9"/>
    <x v="0"/>
    <x v="1"/>
    <x v="2"/>
    <n v="3.3929133E-2"/>
    <m/>
    <n v="154.3972"/>
    <n v="3.8"/>
  </r>
  <r>
    <x v="1"/>
    <x v="149"/>
    <x v="13"/>
    <x v="7"/>
    <x v="9"/>
    <x v="0"/>
    <x v="1"/>
    <x v="2"/>
    <n v="0.13227533799999999"/>
    <m/>
    <n v="123.83880000000001"/>
    <n v="3.8"/>
  </r>
  <r>
    <x v="1"/>
    <x v="1012"/>
    <x v="13"/>
    <x v="7"/>
    <x v="9"/>
    <x v="0"/>
    <x v="1"/>
    <x v="2"/>
    <n v="0"/>
    <m/>
    <n v="81.861800000000002"/>
    <n v="3.8"/>
  </r>
  <r>
    <x v="1"/>
    <x v="717"/>
    <x v="3"/>
    <x v="7"/>
    <x v="9"/>
    <x v="0"/>
    <x v="1"/>
    <x v="2"/>
    <n v="1.9716846E-2"/>
    <m/>
    <n v="191.9188"/>
    <n v="3.8"/>
  </r>
  <r>
    <x v="1"/>
    <x v="1096"/>
    <x v="0"/>
    <x v="7"/>
    <x v="9"/>
    <x v="0"/>
    <x v="1"/>
    <x v="2"/>
    <n v="0.30814544799999999"/>
    <m/>
    <n v="222.0772"/>
    <n v="3.8"/>
  </r>
  <r>
    <x v="1"/>
    <x v="745"/>
    <x v="9"/>
    <x v="7"/>
    <x v="9"/>
    <x v="0"/>
    <x v="1"/>
    <x v="2"/>
    <n v="6.0237464999999997E-2"/>
    <m/>
    <n v="115.9834"/>
    <n v="3.8"/>
  </r>
  <r>
    <x v="1"/>
    <x v="1357"/>
    <x v="1"/>
    <x v="7"/>
    <x v="9"/>
    <x v="0"/>
    <x v="1"/>
    <x v="2"/>
    <n v="2.1214363999999999E-2"/>
    <m/>
    <n v="48.203400000000002"/>
    <n v="3.8"/>
  </r>
  <r>
    <x v="1"/>
    <x v="399"/>
    <x v="5"/>
    <x v="7"/>
    <x v="9"/>
    <x v="0"/>
    <x v="1"/>
    <x v="2"/>
    <n v="0.20778348299999999"/>
    <m/>
    <n v="262.291"/>
    <n v="3.8"/>
  </r>
  <r>
    <x v="1"/>
    <x v="582"/>
    <x v="10"/>
    <x v="7"/>
    <x v="9"/>
    <x v="0"/>
    <x v="1"/>
    <x v="2"/>
    <n v="1.1835436E-2"/>
    <m/>
    <n v="121.373"/>
    <n v="3.8"/>
  </r>
  <r>
    <x v="0"/>
    <x v="371"/>
    <x v="13"/>
    <x v="7"/>
    <x v="9"/>
    <x v="0"/>
    <x v="1"/>
    <x v="2"/>
    <n v="0"/>
    <m/>
    <n v="121.3098"/>
    <n v="3.8"/>
  </r>
  <r>
    <x v="0"/>
    <x v="217"/>
    <x v="13"/>
    <x v="7"/>
    <x v="9"/>
    <x v="0"/>
    <x v="1"/>
    <x v="2"/>
    <n v="0.20548439499999999"/>
    <m/>
    <n v="198.011"/>
    <n v="3.8"/>
  </r>
  <r>
    <x v="0"/>
    <x v="421"/>
    <x v="0"/>
    <x v="7"/>
    <x v="9"/>
    <x v="0"/>
    <x v="1"/>
    <x v="2"/>
    <n v="6.6765522999999993E-2"/>
    <m/>
    <n v="107.1964"/>
    <n v="3.8"/>
  </r>
  <r>
    <x v="1"/>
    <x v="631"/>
    <x v="5"/>
    <x v="2"/>
    <x v="2"/>
    <x v="0"/>
    <x v="1"/>
    <x v="0"/>
    <n v="2.1666334999999998E-2"/>
    <n v="6.6749999999999998"/>
    <n v="33.3874"/>
    <n v="3.8"/>
  </r>
  <r>
    <x v="1"/>
    <x v="1353"/>
    <x v="13"/>
    <x v="2"/>
    <x v="2"/>
    <x v="0"/>
    <x v="1"/>
    <x v="0"/>
    <n v="4.3238822000000003E-2"/>
    <n v="7.75"/>
    <n v="92.543599999999998"/>
    <n v="3.8"/>
  </r>
  <r>
    <x v="1"/>
    <x v="639"/>
    <x v="13"/>
    <x v="2"/>
    <x v="2"/>
    <x v="0"/>
    <x v="1"/>
    <x v="0"/>
    <n v="5.4930532999999997E-2"/>
    <n v="15.75"/>
    <n v="194.4452"/>
    <n v="3.8"/>
  </r>
  <r>
    <x v="1"/>
    <x v="1493"/>
    <x v="3"/>
    <x v="2"/>
    <x v="2"/>
    <x v="0"/>
    <x v="1"/>
    <x v="0"/>
    <n v="4.4607160999999999E-2"/>
    <n v="6.52"/>
    <n v="164.2842"/>
    <n v="3.8"/>
  </r>
  <r>
    <x v="1"/>
    <x v="467"/>
    <x v="11"/>
    <x v="2"/>
    <x v="2"/>
    <x v="0"/>
    <x v="1"/>
    <x v="0"/>
    <n v="5.6795922999999998E-2"/>
    <n v="10.6"/>
    <n v="232.86420000000001"/>
    <n v="3.8"/>
  </r>
  <r>
    <x v="1"/>
    <x v="273"/>
    <x v="2"/>
    <x v="2"/>
    <x v="2"/>
    <x v="0"/>
    <x v="1"/>
    <x v="0"/>
    <n v="2.6880159000000001E-2"/>
    <n v="10.895"/>
    <n v="106.428"/>
    <n v="3.8"/>
  </r>
  <r>
    <x v="1"/>
    <x v="300"/>
    <x v="0"/>
    <x v="2"/>
    <x v="2"/>
    <x v="0"/>
    <x v="1"/>
    <x v="0"/>
    <n v="2.1329793E-2"/>
    <n v="20.85"/>
    <n v="105.53060000000001"/>
    <n v="3.8"/>
  </r>
  <r>
    <x v="1"/>
    <x v="670"/>
    <x v="1"/>
    <x v="2"/>
    <x v="2"/>
    <x v="0"/>
    <x v="1"/>
    <x v="0"/>
    <n v="7.1371457999999999E-2"/>
    <n v="15"/>
    <n v="125.2362"/>
    <n v="3.8"/>
  </r>
  <r>
    <x v="1"/>
    <x v="842"/>
    <x v="5"/>
    <x v="2"/>
    <x v="2"/>
    <x v="0"/>
    <x v="1"/>
    <x v="0"/>
    <n v="2.0198354000000002E-2"/>
    <n v="6.2350000000000003"/>
    <n v="257.99619999999999"/>
    <n v="3.8"/>
  </r>
  <r>
    <x v="1"/>
    <x v="192"/>
    <x v="5"/>
    <x v="2"/>
    <x v="2"/>
    <x v="0"/>
    <x v="1"/>
    <x v="0"/>
    <n v="5.9405152000000003E-2"/>
    <n v="14.6"/>
    <n v="179.69759999999999"/>
    <n v="3.8"/>
  </r>
  <r>
    <x v="1"/>
    <x v="924"/>
    <x v="7"/>
    <x v="2"/>
    <x v="2"/>
    <x v="0"/>
    <x v="1"/>
    <x v="0"/>
    <n v="8.1134825999999993E-2"/>
    <n v="12.5"/>
    <n v="220.07980000000001"/>
    <n v="3.8"/>
  </r>
  <r>
    <x v="1"/>
    <x v="21"/>
    <x v="10"/>
    <x v="2"/>
    <x v="2"/>
    <x v="0"/>
    <x v="1"/>
    <x v="0"/>
    <n v="2.7047774E-2"/>
    <n v="10.895"/>
    <n v="50.666600000000003"/>
    <n v="3.8"/>
  </r>
  <r>
    <x v="1"/>
    <x v="1474"/>
    <x v="6"/>
    <x v="2"/>
    <x v="2"/>
    <x v="0"/>
    <x v="1"/>
    <x v="0"/>
    <n v="1.5301840000000001E-2"/>
    <n v="7.3150000000000004"/>
    <n v="154.434"/>
    <n v="3.8"/>
  </r>
  <r>
    <x v="1"/>
    <x v="976"/>
    <x v="6"/>
    <x v="2"/>
    <x v="2"/>
    <x v="0"/>
    <x v="1"/>
    <x v="0"/>
    <n v="0.13722784800000001"/>
    <n v="12.85"/>
    <n v="155.56299999999999"/>
    <n v="3.8"/>
  </r>
  <r>
    <x v="1"/>
    <x v="574"/>
    <x v="6"/>
    <x v="2"/>
    <x v="2"/>
    <x v="0"/>
    <x v="1"/>
    <x v="0"/>
    <n v="0.12809013899999999"/>
    <n v="19"/>
    <n v="107.0622"/>
    <n v="3.8"/>
  </r>
  <r>
    <x v="1"/>
    <x v="400"/>
    <x v="4"/>
    <x v="2"/>
    <x v="2"/>
    <x v="0"/>
    <x v="1"/>
    <x v="0"/>
    <n v="7.0780557999999993E-2"/>
    <n v="4.59"/>
    <n v="114.586"/>
    <n v="3.8"/>
  </r>
  <r>
    <x v="0"/>
    <x v="1376"/>
    <x v="13"/>
    <x v="2"/>
    <x v="2"/>
    <x v="0"/>
    <x v="1"/>
    <x v="0"/>
    <n v="2.6064486000000001E-2"/>
    <n v="18.2"/>
    <n v="241.81960000000001"/>
    <n v="3.8"/>
  </r>
  <r>
    <x v="0"/>
    <x v="918"/>
    <x v="11"/>
    <x v="2"/>
    <x v="2"/>
    <x v="0"/>
    <x v="1"/>
    <x v="0"/>
    <n v="4.7491370999999998E-2"/>
    <n v="20.7"/>
    <n v="213.98759999999999"/>
    <n v="3.8"/>
  </r>
  <r>
    <x v="0"/>
    <x v="315"/>
    <x v="0"/>
    <x v="2"/>
    <x v="2"/>
    <x v="0"/>
    <x v="1"/>
    <x v="0"/>
    <n v="2.2425236000000001E-2"/>
    <n v="20.100000000000001"/>
    <n v="226.30359999999999"/>
    <n v="3.8"/>
  </r>
  <r>
    <x v="0"/>
    <x v="718"/>
    <x v="7"/>
    <x v="2"/>
    <x v="2"/>
    <x v="0"/>
    <x v="1"/>
    <x v="0"/>
    <n v="5.7421581999999999E-2"/>
    <n v="11.8"/>
    <n v="149.9366"/>
    <n v="3.8"/>
  </r>
  <r>
    <x v="0"/>
    <x v="1494"/>
    <x v="6"/>
    <x v="2"/>
    <x v="2"/>
    <x v="0"/>
    <x v="1"/>
    <x v="0"/>
    <n v="8.8194729999999999E-2"/>
    <n v="8.6549999999999994"/>
    <n v="119.6756"/>
    <n v="3.8"/>
  </r>
  <r>
    <x v="0"/>
    <x v="481"/>
    <x v="6"/>
    <x v="2"/>
    <x v="2"/>
    <x v="0"/>
    <x v="1"/>
    <x v="0"/>
    <n v="1.8562604E-2"/>
    <n v="19.350000000000001"/>
    <n v="110.5544"/>
    <n v="3.8"/>
  </r>
  <r>
    <x v="0"/>
    <x v="1445"/>
    <x v="2"/>
    <x v="2"/>
    <x v="2"/>
    <x v="0"/>
    <x v="1"/>
    <x v="0"/>
    <n v="7.0691728999999995E-2"/>
    <n v="18.7"/>
    <n v="230.20099999999999"/>
    <n v="3.8"/>
  </r>
  <r>
    <x v="1"/>
    <x v="229"/>
    <x v="1"/>
    <x v="4"/>
    <x v="4"/>
    <x v="2"/>
    <x v="0"/>
    <x v="0"/>
    <n v="7.5889214999999996E-2"/>
    <n v="16.75"/>
    <n v="37.653199999999998"/>
    <n v="3.8"/>
  </r>
  <r>
    <x v="1"/>
    <x v="1177"/>
    <x v="5"/>
    <x v="4"/>
    <x v="4"/>
    <x v="2"/>
    <x v="0"/>
    <x v="0"/>
    <n v="1.3146636E-2"/>
    <n v="7.4749999999999996"/>
    <n v="214.51920000000001"/>
    <n v="3.8"/>
  </r>
  <r>
    <x v="1"/>
    <x v="49"/>
    <x v="13"/>
    <x v="5"/>
    <x v="5"/>
    <x v="2"/>
    <x v="0"/>
    <x v="0"/>
    <n v="1.4713909000000001E-2"/>
    <n v="7.9749999999999996"/>
    <n v="83.125"/>
    <n v="3.8"/>
  </r>
  <r>
    <x v="1"/>
    <x v="1450"/>
    <x v="5"/>
    <x v="5"/>
    <x v="5"/>
    <x v="2"/>
    <x v="0"/>
    <x v="0"/>
    <n v="1.5521768E-2"/>
    <n v="12.1"/>
    <n v="165.8526"/>
    <n v="3.8"/>
  </r>
  <r>
    <x v="1"/>
    <x v="1325"/>
    <x v="8"/>
    <x v="4"/>
    <x v="4"/>
    <x v="2"/>
    <x v="0"/>
    <x v="0"/>
    <n v="1.1111714E-2"/>
    <n v="10.6"/>
    <n v="43.845399999999998"/>
    <n v="3.8"/>
  </r>
  <r>
    <x v="1"/>
    <x v="741"/>
    <x v="8"/>
    <x v="4"/>
    <x v="4"/>
    <x v="2"/>
    <x v="0"/>
    <x v="0"/>
    <n v="1.5943701000000001E-2"/>
    <n v="13.65"/>
    <n v="231.96680000000001"/>
    <n v="3.8"/>
  </r>
  <r>
    <x v="1"/>
    <x v="456"/>
    <x v="11"/>
    <x v="4"/>
    <x v="4"/>
    <x v="2"/>
    <x v="0"/>
    <x v="0"/>
    <n v="3.1962866E-2"/>
    <n v="6.38"/>
    <n v="178.03440000000001"/>
    <n v="3.8"/>
  </r>
  <r>
    <x v="1"/>
    <x v="823"/>
    <x v="11"/>
    <x v="4"/>
    <x v="4"/>
    <x v="2"/>
    <x v="0"/>
    <x v="0"/>
    <n v="0.1027194"/>
    <n v="13.35"/>
    <n v="228.83519999999999"/>
    <n v="3.8"/>
  </r>
  <r>
    <x v="1"/>
    <x v="864"/>
    <x v="1"/>
    <x v="4"/>
    <x v="4"/>
    <x v="2"/>
    <x v="1"/>
    <x v="0"/>
    <n v="4.2838514000000001E-2"/>
    <n v="5.4850000000000003"/>
    <n v="163.7842"/>
    <n v="3.8"/>
  </r>
  <r>
    <x v="1"/>
    <x v="670"/>
    <x v="1"/>
    <x v="4"/>
    <x v="4"/>
    <x v="2"/>
    <x v="1"/>
    <x v="0"/>
    <n v="7.1516201000000001E-2"/>
    <n v="15"/>
    <n v="127.7362"/>
    <n v="3.8"/>
  </r>
  <r>
    <x v="1"/>
    <x v="526"/>
    <x v="5"/>
    <x v="4"/>
    <x v="4"/>
    <x v="2"/>
    <x v="1"/>
    <x v="0"/>
    <n v="0.16427441600000001"/>
    <n v="12.35"/>
    <n v="119.8124"/>
    <n v="3.8"/>
  </r>
  <r>
    <x v="1"/>
    <x v="1334"/>
    <x v="5"/>
    <x v="4"/>
    <x v="4"/>
    <x v="2"/>
    <x v="1"/>
    <x v="0"/>
    <n v="9.2854962999999999E-2"/>
    <n v="13.15"/>
    <n v="158.7604"/>
    <n v="3.8"/>
  </r>
  <r>
    <x v="1"/>
    <x v="1249"/>
    <x v="5"/>
    <x v="4"/>
    <x v="4"/>
    <x v="2"/>
    <x v="1"/>
    <x v="0"/>
    <n v="2.4705596999999999E-2"/>
    <n v="21.25"/>
    <n v="145.11019999999999"/>
    <n v="3.8"/>
  </r>
  <r>
    <x v="1"/>
    <x v="733"/>
    <x v="10"/>
    <x v="4"/>
    <x v="4"/>
    <x v="2"/>
    <x v="1"/>
    <x v="0"/>
    <n v="1.5708023000000002E-2"/>
    <n v="15.35"/>
    <n v="143.447"/>
    <n v="3.8"/>
  </r>
  <r>
    <x v="1"/>
    <x v="430"/>
    <x v="6"/>
    <x v="4"/>
    <x v="4"/>
    <x v="2"/>
    <x v="1"/>
    <x v="0"/>
    <n v="2.9632783999999999E-2"/>
    <n v="9.6950000000000003"/>
    <n v="159.69200000000001"/>
    <n v="3.8"/>
  </r>
  <r>
    <x v="1"/>
    <x v="1291"/>
    <x v="6"/>
    <x v="4"/>
    <x v="4"/>
    <x v="2"/>
    <x v="1"/>
    <x v="0"/>
    <n v="4.6217345E-2"/>
    <n v="11.5"/>
    <n v="120.3124"/>
    <n v="3.8"/>
  </r>
  <r>
    <x v="1"/>
    <x v="1038"/>
    <x v="6"/>
    <x v="4"/>
    <x v="4"/>
    <x v="2"/>
    <x v="1"/>
    <x v="0"/>
    <n v="3.8604817E-2"/>
    <n v="13.35"/>
    <n v="236.35640000000001"/>
    <n v="3.8"/>
  </r>
  <r>
    <x v="1"/>
    <x v="953"/>
    <x v="6"/>
    <x v="4"/>
    <x v="4"/>
    <x v="2"/>
    <x v="1"/>
    <x v="0"/>
    <n v="7.6125667999999994E-2"/>
    <n v="18.25"/>
    <n v="214.02180000000001"/>
    <n v="3.8"/>
  </r>
  <r>
    <x v="1"/>
    <x v="149"/>
    <x v="13"/>
    <x v="5"/>
    <x v="5"/>
    <x v="2"/>
    <x v="1"/>
    <x v="0"/>
    <n v="7.5975641999999996E-2"/>
    <n v="12"/>
    <n v="124.1388"/>
    <n v="3.8"/>
  </r>
  <r>
    <x v="1"/>
    <x v="236"/>
    <x v="13"/>
    <x v="5"/>
    <x v="5"/>
    <x v="2"/>
    <x v="1"/>
    <x v="0"/>
    <n v="5.5671581999999997E-2"/>
    <n v="18.850000000000001"/>
    <n v="133.32839999999999"/>
    <n v="3.8"/>
  </r>
  <r>
    <x v="1"/>
    <x v="319"/>
    <x v="12"/>
    <x v="5"/>
    <x v="5"/>
    <x v="2"/>
    <x v="1"/>
    <x v="0"/>
    <n v="6.3532671999999998E-2"/>
    <n v="6.4249999999999998"/>
    <n v="133.0626"/>
    <n v="3.8"/>
  </r>
  <r>
    <x v="1"/>
    <x v="153"/>
    <x v="3"/>
    <x v="5"/>
    <x v="5"/>
    <x v="2"/>
    <x v="1"/>
    <x v="0"/>
    <n v="0.12475207000000001"/>
    <n v="19.2"/>
    <n v="90.948800000000006"/>
    <n v="3.8"/>
  </r>
  <r>
    <x v="1"/>
    <x v="488"/>
    <x v="3"/>
    <x v="5"/>
    <x v="5"/>
    <x v="2"/>
    <x v="1"/>
    <x v="0"/>
    <n v="8.3019163000000007E-2"/>
    <n v="19.5"/>
    <n v="180.2002"/>
    <n v="3.8"/>
  </r>
  <r>
    <x v="1"/>
    <x v="738"/>
    <x v="11"/>
    <x v="5"/>
    <x v="5"/>
    <x v="2"/>
    <x v="1"/>
    <x v="0"/>
    <n v="9.0480205999999994E-2"/>
    <n v="16"/>
    <n v="142.41540000000001"/>
    <n v="3.8"/>
  </r>
  <r>
    <x v="1"/>
    <x v="120"/>
    <x v="0"/>
    <x v="5"/>
    <x v="5"/>
    <x v="2"/>
    <x v="1"/>
    <x v="0"/>
    <n v="3.4501016000000002E-2"/>
    <n v="16.100000000000001"/>
    <n v="255.73560000000001"/>
    <n v="3.8"/>
  </r>
  <r>
    <x v="1"/>
    <x v="299"/>
    <x v="0"/>
    <x v="5"/>
    <x v="5"/>
    <x v="2"/>
    <x v="1"/>
    <x v="0"/>
    <n v="7.0588621000000004E-2"/>
    <n v="16.7"/>
    <n v="107.99120000000001"/>
    <n v="3.8"/>
  </r>
  <r>
    <x v="1"/>
    <x v="990"/>
    <x v="1"/>
    <x v="5"/>
    <x v="5"/>
    <x v="2"/>
    <x v="1"/>
    <x v="0"/>
    <n v="1.8955479000000001E-2"/>
    <n v="12.5"/>
    <n v="100.1384"/>
    <n v="3.8"/>
  </r>
  <r>
    <x v="1"/>
    <x v="1334"/>
    <x v="5"/>
    <x v="5"/>
    <x v="5"/>
    <x v="2"/>
    <x v="1"/>
    <x v="0"/>
    <n v="9.3191195000000004E-2"/>
    <n v="13.15"/>
    <n v="158.16040000000001"/>
    <n v="3.8"/>
  </r>
  <r>
    <x v="1"/>
    <x v="168"/>
    <x v="5"/>
    <x v="5"/>
    <x v="5"/>
    <x v="2"/>
    <x v="2"/>
    <x v="0"/>
    <n v="0.17827272799999999"/>
    <n v="19.100000000000001"/>
    <n v="172.44220000000001"/>
    <n v="3.8"/>
  </r>
  <r>
    <x v="1"/>
    <x v="335"/>
    <x v="7"/>
    <x v="5"/>
    <x v="5"/>
    <x v="2"/>
    <x v="2"/>
    <x v="0"/>
    <n v="2.5907415999999999E-2"/>
    <n v="18.5"/>
    <n v="87.717200000000005"/>
    <n v="3.8"/>
  </r>
  <r>
    <x v="1"/>
    <x v="912"/>
    <x v="10"/>
    <x v="5"/>
    <x v="5"/>
    <x v="2"/>
    <x v="2"/>
    <x v="0"/>
    <n v="5.9827007000000001E-2"/>
    <n v="14.6"/>
    <n v="239.25380000000001"/>
    <n v="3.8"/>
  </r>
  <r>
    <x v="1"/>
    <x v="91"/>
    <x v="10"/>
    <x v="5"/>
    <x v="5"/>
    <x v="2"/>
    <x v="2"/>
    <x v="0"/>
    <n v="1.3442035999999999E-2"/>
    <n v="16.350000000000001"/>
    <n v="104.52800000000001"/>
    <n v="3.8"/>
  </r>
  <r>
    <x v="1"/>
    <x v="1306"/>
    <x v="6"/>
    <x v="5"/>
    <x v="5"/>
    <x v="2"/>
    <x v="2"/>
    <x v="0"/>
    <n v="3.0981392E-2"/>
    <n v="11.35"/>
    <n v="51.900799999999997"/>
    <n v="3.8"/>
  </r>
  <r>
    <x v="1"/>
    <x v="1291"/>
    <x v="6"/>
    <x v="5"/>
    <x v="5"/>
    <x v="2"/>
    <x v="2"/>
    <x v="0"/>
    <n v="4.6384700000000001E-2"/>
    <n v="11.5"/>
    <n v="118.91240000000001"/>
    <n v="3.8"/>
  </r>
  <r>
    <x v="1"/>
    <x v="556"/>
    <x v="6"/>
    <x v="5"/>
    <x v="5"/>
    <x v="2"/>
    <x v="2"/>
    <x v="0"/>
    <n v="0.14261818200000001"/>
    <n v="20.350000000000001"/>
    <n v="123.2072"/>
    <n v="3.8"/>
  </r>
  <r>
    <x v="1"/>
    <x v="925"/>
    <x v="15"/>
    <x v="5"/>
    <x v="5"/>
    <x v="2"/>
    <x v="2"/>
    <x v="0"/>
    <n v="1.4944614E-2"/>
    <n v="11.5"/>
    <n v="171.80799999999999"/>
    <n v="3.8"/>
  </r>
  <r>
    <x v="1"/>
    <x v="1378"/>
    <x v="15"/>
    <x v="5"/>
    <x v="5"/>
    <x v="2"/>
    <x v="2"/>
    <x v="0"/>
    <n v="6.2640142999999995E-2"/>
    <n v="12.15"/>
    <n v="36.653199999999998"/>
    <n v="3.8"/>
  </r>
  <r>
    <x v="0"/>
    <x v="1219"/>
    <x v="13"/>
    <x v="4"/>
    <x v="4"/>
    <x v="2"/>
    <x v="2"/>
    <x v="0"/>
    <n v="4.6982428999999999E-2"/>
    <n v="8.3800000000000008"/>
    <n v="108.157"/>
    <n v="3.8"/>
  </r>
  <r>
    <x v="0"/>
    <x v="134"/>
    <x v="13"/>
    <x v="4"/>
    <x v="4"/>
    <x v="2"/>
    <x v="2"/>
    <x v="0"/>
    <n v="0.100602552"/>
    <n v="9.3949999999999996"/>
    <n v="88.385599999999997"/>
    <n v="3.8"/>
  </r>
  <r>
    <x v="0"/>
    <x v="546"/>
    <x v="13"/>
    <x v="4"/>
    <x v="4"/>
    <x v="2"/>
    <x v="2"/>
    <x v="0"/>
    <n v="0.128543405"/>
    <n v="9.6950000000000003"/>
    <n v="226.54040000000001"/>
    <n v="3.8"/>
  </r>
  <r>
    <x v="0"/>
    <x v="1495"/>
    <x v="13"/>
    <x v="4"/>
    <x v="4"/>
    <x v="2"/>
    <x v="2"/>
    <x v="0"/>
    <n v="0"/>
    <n v="19.7"/>
    <n v="197.911"/>
    <n v="3.8"/>
  </r>
  <r>
    <x v="0"/>
    <x v="887"/>
    <x v="8"/>
    <x v="4"/>
    <x v="4"/>
    <x v="2"/>
    <x v="2"/>
    <x v="0"/>
    <n v="4.3982463999999999E-2"/>
    <n v="14.8"/>
    <n v="110.657"/>
    <n v="3.8"/>
  </r>
  <r>
    <x v="0"/>
    <x v="373"/>
    <x v="12"/>
    <x v="4"/>
    <x v="4"/>
    <x v="2"/>
    <x v="2"/>
    <x v="0"/>
    <n v="0.15714988499999999"/>
    <n v="11.6"/>
    <n v="168.2474"/>
    <n v="3.8"/>
  </r>
  <r>
    <x v="0"/>
    <x v="347"/>
    <x v="3"/>
    <x v="4"/>
    <x v="4"/>
    <x v="2"/>
    <x v="2"/>
    <x v="0"/>
    <n v="0.16176283499999999"/>
    <n v="15"/>
    <n v="185.92660000000001"/>
    <n v="3.8"/>
  </r>
  <r>
    <x v="0"/>
    <x v="231"/>
    <x v="0"/>
    <x v="4"/>
    <x v="4"/>
    <x v="2"/>
    <x v="2"/>
    <x v="0"/>
    <n v="0.132351411"/>
    <n v="12.15"/>
    <n v="190.38720000000001"/>
    <n v="3.8"/>
  </r>
  <r>
    <x v="0"/>
    <x v="1421"/>
    <x v="7"/>
    <x v="4"/>
    <x v="4"/>
    <x v="2"/>
    <x v="2"/>
    <x v="0"/>
    <n v="1.8061324E-2"/>
    <n v="19.7"/>
    <n v="102.599"/>
    <n v="3.8"/>
  </r>
  <r>
    <x v="0"/>
    <x v="565"/>
    <x v="6"/>
    <x v="4"/>
    <x v="4"/>
    <x v="2"/>
    <x v="2"/>
    <x v="0"/>
    <n v="9.0130536999999997E-2"/>
    <n v="6.67"/>
    <n v="131.46260000000001"/>
    <n v="3.8"/>
  </r>
  <r>
    <x v="0"/>
    <x v="1494"/>
    <x v="6"/>
    <x v="4"/>
    <x v="4"/>
    <x v="2"/>
    <x v="2"/>
    <x v="0"/>
    <n v="8.8373591000000001E-2"/>
    <n v="8.6549999999999994"/>
    <n v="119.37560000000001"/>
    <n v="3.8"/>
  </r>
  <r>
    <x v="0"/>
    <x v="711"/>
    <x v="6"/>
    <x v="4"/>
    <x v="4"/>
    <x v="2"/>
    <x v="2"/>
    <x v="0"/>
    <n v="1.4047825E-2"/>
    <n v="9.3000000000000007"/>
    <n v="196.50839999999999"/>
    <n v="3.8"/>
  </r>
  <r>
    <x v="0"/>
    <x v="1375"/>
    <x v="13"/>
    <x v="5"/>
    <x v="5"/>
    <x v="2"/>
    <x v="2"/>
    <x v="0"/>
    <n v="2.6520167000000001E-2"/>
    <n v="10.5"/>
    <n v="144.81280000000001"/>
    <n v="3.8"/>
  </r>
  <r>
    <x v="0"/>
    <x v="204"/>
    <x v="11"/>
    <x v="5"/>
    <x v="5"/>
    <x v="2"/>
    <x v="2"/>
    <x v="0"/>
    <n v="6.3583940000000005E-2"/>
    <n v="11.35"/>
    <n v="89.485600000000005"/>
    <n v="3.8"/>
  </r>
  <r>
    <x v="0"/>
    <x v="454"/>
    <x v="2"/>
    <x v="5"/>
    <x v="5"/>
    <x v="2"/>
    <x v="2"/>
    <x v="0"/>
    <n v="4.4151435000000003E-2"/>
    <n v="9.42"/>
    <n v="61.519399999999997"/>
    <n v="3.8"/>
  </r>
  <r>
    <x v="0"/>
    <x v="1244"/>
    <x v="2"/>
    <x v="5"/>
    <x v="5"/>
    <x v="2"/>
    <x v="2"/>
    <x v="0"/>
    <n v="4.2240149999999997E-2"/>
    <n v="11.5"/>
    <n v="194.982"/>
    <n v="3.8"/>
  </r>
  <r>
    <x v="0"/>
    <x v="725"/>
    <x v="0"/>
    <x v="5"/>
    <x v="5"/>
    <x v="2"/>
    <x v="2"/>
    <x v="0"/>
    <n v="0.103503049"/>
    <n v="6.11"/>
    <n v="129.6968"/>
    <n v="3.8"/>
  </r>
  <r>
    <x v="0"/>
    <x v="266"/>
    <x v="0"/>
    <x v="5"/>
    <x v="5"/>
    <x v="2"/>
    <x v="0"/>
    <x v="0"/>
    <n v="0"/>
    <n v="20.2"/>
    <n v="129.06780000000001"/>
    <n v="3.8"/>
  </r>
  <r>
    <x v="0"/>
    <x v="1390"/>
    <x v="7"/>
    <x v="5"/>
    <x v="5"/>
    <x v="2"/>
    <x v="0"/>
    <x v="0"/>
    <n v="4.0216229999999999E-2"/>
    <n v="7.97"/>
    <n v="90.451400000000007"/>
    <n v="3.8"/>
  </r>
  <r>
    <x v="0"/>
    <x v="665"/>
    <x v="6"/>
    <x v="5"/>
    <x v="5"/>
    <x v="2"/>
    <x v="0"/>
    <x v="0"/>
    <n v="8.5617517000000004E-2"/>
    <n v="10.65"/>
    <n v="229.36680000000001"/>
    <n v="3.8"/>
  </r>
  <r>
    <x v="1"/>
    <x v="545"/>
    <x v="6"/>
    <x v="8"/>
    <x v="8"/>
    <x v="2"/>
    <x v="1"/>
    <x v="0"/>
    <n v="7.5516649999999999E-3"/>
    <n v="20.75"/>
    <n v="107.1622"/>
    <n v="3.8"/>
  </r>
  <r>
    <x v="1"/>
    <x v="937"/>
    <x v="13"/>
    <x v="8"/>
    <x v="8"/>
    <x v="2"/>
    <x v="1"/>
    <x v="0"/>
    <n v="4.6262201000000003E-2"/>
    <n v="6.15"/>
    <n v="97.838399999999993"/>
    <n v="3.8"/>
  </r>
  <r>
    <x v="1"/>
    <x v="1454"/>
    <x v="13"/>
    <x v="8"/>
    <x v="8"/>
    <x v="2"/>
    <x v="1"/>
    <x v="0"/>
    <n v="2.8516696000000001E-2"/>
    <n v="9.3000000000000007"/>
    <n v="194.61359999999999"/>
    <n v="3.8"/>
  </r>
  <r>
    <x v="1"/>
    <x v="1496"/>
    <x v="3"/>
    <x v="8"/>
    <x v="8"/>
    <x v="2"/>
    <x v="1"/>
    <x v="0"/>
    <n v="3.4880143000000002E-2"/>
    <n v="5.94"/>
    <n v="177.93440000000001"/>
    <n v="3.8"/>
  </r>
  <r>
    <x v="1"/>
    <x v="1497"/>
    <x v="3"/>
    <x v="8"/>
    <x v="8"/>
    <x v="2"/>
    <x v="1"/>
    <x v="0"/>
    <n v="0.139202085"/>
    <n v="8.7100000000000009"/>
    <n v="46.137599999999999"/>
    <n v="3.8"/>
  </r>
  <r>
    <x v="1"/>
    <x v="1199"/>
    <x v="3"/>
    <x v="8"/>
    <x v="8"/>
    <x v="2"/>
    <x v="1"/>
    <x v="0"/>
    <n v="3.0121709E-2"/>
    <n v="12.1"/>
    <n v="78.066999999999993"/>
    <n v="3.8"/>
  </r>
  <r>
    <x v="1"/>
    <x v="117"/>
    <x v="11"/>
    <x v="8"/>
    <x v="8"/>
    <x v="2"/>
    <x v="1"/>
    <x v="0"/>
    <n v="2.4190156000000001E-2"/>
    <n v="12.6"/>
    <n v="34.487400000000001"/>
    <n v="3.8"/>
  </r>
  <r>
    <x v="1"/>
    <x v="560"/>
    <x v="5"/>
    <x v="8"/>
    <x v="8"/>
    <x v="2"/>
    <x v="1"/>
    <x v="0"/>
    <n v="2.8592842E-2"/>
    <n v="12.15"/>
    <n v="151.07079999999999"/>
    <n v="3.8"/>
  </r>
  <r>
    <x v="1"/>
    <x v="1415"/>
    <x v="5"/>
    <x v="8"/>
    <x v="8"/>
    <x v="2"/>
    <x v="1"/>
    <x v="0"/>
    <n v="8.7923199999999993E-3"/>
    <n v="14.15"/>
    <n v="195.011"/>
    <n v="3.8"/>
  </r>
  <r>
    <x v="1"/>
    <x v="801"/>
    <x v="5"/>
    <x v="8"/>
    <x v="8"/>
    <x v="2"/>
    <x v="1"/>
    <x v="0"/>
    <n v="9.9893423999999995E-2"/>
    <n v="20.2"/>
    <n v="187.68979999999999"/>
    <n v="3.8"/>
  </r>
  <r>
    <x v="1"/>
    <x v="1364"/>
    <x v="15"/>
    <x v="8"/>
    <x v="8"/>
    <x v="2"/>
    <x v="1"/>
    <x v="0"/>
    <n v="3.7901580999999997E-2"/>
    <n v="14.15"/>
    <n v="126.30459999999999"/>
    <n v="3.8"/>
  </r>
  <r>
    <x v="0"/>
    <x v="1219"/>
    <x v="13"/>
    <x v="8"/>
    <x v="8"/>
    <x v="2"/>
    <x v="1"/>
    <x v="0"/>
    <n v="4.6878474000000003E-2"/>
    <n v="8.3800000000000008"/>
    <n v="109.857"/>
    <n v="3.8"/>
  </r>
  <r>
    <x v="0"/>
    <x v="651"/>
    <x v="13"/>
    <x v="8"/>
    <x v="8"/>
    <x v="2"/>
    <x v="1"/>
    <x v="0"/>
    <n v="6.9903773000000002E-2"/>
    <n v="16.7"/>
    <n v="188.62139999999999"/>
    <n v="3.8"/>
  </r>
  <r>
    <x v="0"/>
    <x v="202"/>
    <x v="3"/>
    <x v="8"/>
    <x v="8"/>
    <x v="2"/>
    <x v="1"/>
    <x v="0"/>
    <n v="3.1261583000000003E-2"/>
    <n v="14"/>
    <n v="52.564"/>
    <n v="3.8"/>
  </r>
  <r>
    <x v="0"/>
    <x v="350"/>
    <x v="0"/>
    <x v="8"/>
    <x v="8"/>
    <x v="2"/>
    <x v="1"/>
    <x v="0"/>
    <n v="6.3805138999999997E-2"/>
    <n v="9.8000000000000007"/>
    <n v="117.3492"/>
    <n v="3.8"/>
  </r>
  <r>
    <x v="0"/>
    <x v="766"/>
    <x v="0"/>
    <x v="8"/>
    <x v="8"/>
    <x v="2"/>
    <x v="1"/>
    <x v="0"/>
    <n v="2.4986330000000001E-2"/>
    <n v="10.5"/>
    <n v="216.7508"/>
    <n v="3.8"/>
  </r>
  <r>
    <x v="0"/>
    <x v="1272"/>
    <x v="6"/>
    <x v="8"/>
    <x v="8"/>
    <x v="2"/>
    <x v="1"/>
    <x v="0"/>
    <n v="1.0937229E-2"/>
    <n v="6.63"/>
    <n v="55.858800000000002"/>
    <n v="3.8"/>
  </r>
  <r>
    <x v="0"/>
    <x v="1223"/>
    <x v="6"/>
    <x v="8"/>
    <x v="8"/>
    <x v="2"/>
    <x v="1"/>
    <x v="0"/>
    <n v="2.1002640999999999E-2"/>
    <n v="9.2850000000000001"/>
    <n v="161.15780000000001"/>
    <n v="3.8"/>
  </r>
  <r>
    <x v="0"/>
    <x v="763"/>
    <x v="4"/>
    <x v="8"/>
    <x v="8"/>
    <x v="2"/>
    <x v="1"/>
    <x v="0"/>
    <n v="0.151925271"/>
    <n v="6.11"/>
    <n v="46.608600000000003"/>
    <n v="3.8"/>
  </r>
  <r>
    <x v="1"/>
    <x v="1482"/>
    <x v="5"/>
    <x v="8"/>
    <x v="8"/>
    <x v="2"/>
    <x v="1"/>
    <x v="0"/>
    <n v="6.9403340999999993E-2"/>
    <n v="8.6"/>
    <n v="91.214600000000004"/>
    <n v="3.8"/>
  </r>
  <r>
    <x v="1"/>
    <x v="318"/>
    <x v="8"/>
    <x v="6"/>
    <x v="6"/>
    <x v="1"/>
    <x v="0"/>
    <x v="2"/>
    <n v="3.6360676000000001E-2"/>
    <n v="12.15"/>
    <n v="166.01840000000001"/>
    <n v="3.8"/>
  </r>
  <r>
    <x v="1"/>
    <x v="51"/>
    <x v="3"/>
    <x v="6"/>
    <x v="6"/>
    <x v="1"/>
    <x v="0"/>
    <x v="2"/>
    <n v="4.0446145000000003E-2"/>
    <n v="10.1"/>
    <n v="118.11499999999999"/>
    <n v="3.8"/>
  </r>
  <r>
    <x v="1"/>
    <x v="1180"/>
    <x v="0"/>
    <x v="6"/>
    <x v="6"/>
    <x v="1"/>
    <x v="0"/>
    <x v="2"/>
    <n v="0.108253944"/>
    <n v="10.895"/>
    <n v="194.8794"/>
    <n v="3.8"/>
  </r>
  <r>
    <x v="1"/>
    <x v="1357"/>
    <x v="1"/>
    <x v="6"/>
    <x v="6"/>
    <x v="1"/>
    <x v="0"/>
    <x v="2"/>
    <n v="2.0280475999999999E-2"/>
    <n v="15.2"/>
    <n v="49.103400000000001"/>
    <n v="3.8"/>
  </r>
  <r>
    <x v="1"/>
    <x v="946"/>
    <x v="5"/>
    <x v="6"/>
    <x v="6"/>
    <x v="1"/>
    <x v="0"/>
    <x v="2"/>
    <n v="4.3828292999999997E-2"/>
    <n v="6.59"/>
    <n v="121.4098"/>
    <n v="3.8"/>
  </r>
  <r>
    <x v="1"/>
    <x v="1393"/>
    <x v="5"/>
    <x v="6"/>
    <x v="6"/>
    <x v="1"/>
    <x v="0"/>
    <x v="2"/>
    <n v="0.112402118"/>
    <n v="17.100000000000001"/>
    <n v="112.986"/>
    <n v="3.8"/>
  </r>
  <r>
    <x v="1"/>
    <x v="256"/>
    <x v="6"/>
    <x v="6"/>
    <x v="6"/>
    <x v="1"/>
    <x v="2"/>
    <x v="2"/>
    <n v="9.0480214000000003E-2"/>
    <n v="20.350000000000001"/>
    <n v="119.5466"/>
    <n v="3.8"/>
  </r>
  <r>
    <x v="0"/>
    <x v="206"/>
    <x v="2"/>
    <x v="6"/>
    <x v="6"/>
    <x v="1"/>
    <x v="2"/>
    <x v="2"/>
    <n v="0"/>
    <n v="20.100000000000001"/>
    <n v="152.23660000000001"/>
    <n v="3.8"/>
  </r>
  <r>
    <x v="0"/>
    <x v="41"/>
    <x v="0"/>
    <x v="6"/>
    <x v="6"/>
    <x v="1"/>
    <x v="2"/>
    <x v="2"/>
    <n v="3.1685528999999997E-2"/>
    <n v="15.7"/>
    <n v="63.153599999999997"/>
    <n v="3.8"/>
  </r>
  <r>
    <x v="0"/>
    <x v="734"/>
    <x v="0"/>
    <x v="6"/>
    <x v="6"/>
    <x v="1"/>
    <x v="2"/>
    <x v="2"/>
    <n v="0.10985775"/>
    <n v="19"/>
    <n v="188.82140000000001"/>
    <n v="3.8"/>
  </r>
  <r>
    <x v="0"/>
    <x v="1044"/>
    <x v="6"/>
    <x v="6"/>
    <x v="6"/>
    <x v="1"/>
    <x v="2"/>
    <x v="2"/>
    <n v="0.14383178699999999"/>
    <n v="11.15"/>
    <n v="169.97900000000001"/>
    <n v="3.8"/>
  </r>
  <r>
    <x v="0"/>
    <x v="1052"/>
    <x v="6"/>
    <x v="6"/>
    <x v="6"/>
    <x v="1"/>
    <x v="1"/>
    <x v="2"/>
    <n v="7.7029194999999995E-2"/>
    <n v="20.6"/>
    <n v="177.23439999999999"/>
    <n v="3.8"/>
  </r>
  <r>
    <x v="0"/>
    <x v="1209"/>
    <x v="6"/>
    <x v="6"/>
    <x v="6"/>
    <x v="1"/>
    <x v="1"/>
    <x v="2"/>
    <n v="3.4942397E-2"/>
    <n v="19.850000000000001"/>
    <n v="61.919400000000003"/>
    <n v="3.8"/>
  </r>
  <r>
    <x v="1"/>
    <x v="488"/>
    <x v="3"/>
    <x v="3"/>
    <x v="3"/>
    <x v="1"/>
    <x v="2"/>
    <x v="0"/>
    <n v="8.2483516000000007E-2"/>
    <n v="19.5"/>
    <n v="179.2002"/>
    <n v="3.8"/>
  </r>
  <r>
    <x v="1"/>
    <x v="1315"/>
    <x v="8"/>
    <x v="3"/>
    <x v="3"/>
    <x v="1"/>
    <x v="2"/>
    <x v="0"/>
    <n v="4.8741487E-2"/>
    <n v="12.6"/>
    <n v="60.419400000000003"/>
    <n v="3.8"/>
  </r>
  <r>
    <x v="1"/>
    <x v="633"/>
    <x v="11"/>
    <x v="3"/>
    <x v="3"/>
    <x v="1"/>
    <x v="2"/>
    <x v="0"/>
    <n v="5.8298384000000002E-2"/>
    <n v="7.0750000000000002"/>
    <n v="145.81280000000001"/>
    <n v="3.8"/>
  </r>
  <r>
    <x v="1"/>
    <x v="770"/>
    <x v="0"/>
    <x v="3"/>
    <x v="3"/>
    <x v="1"/>
    <x v="2"/>
    <x v="0"/>
    <n v="5.9797172000000003E-2"/>
    <n v="11.1"/>
    <n v="151.8366"/>
    <n v="3.8"/>
  </r>
  <r>
    <x v="1"/>
    <x v="1189"/>
    <x v="0"/>
    <x v="3"/>
    <x v="3"/>
    <x v="1"/>
    <x v="2"/>
    <x v="0"/>
    <n v="0.17422833800000001"/>
    <n v="17.7"/>
    <n v="117.18340000000001"/>
    <n v="3.8"/>
  </r>
  <r>
    <x v="1"/>
    <x v="808"/>
    <x v="9"/>
    <x v="3"/>
    <x v="3"/>
    <x v="1"/>
    <x v="2"/>
    <x v="0"/>
    <n v="7.1916750000000002E-2"/>
    <n v="8.3949999999999996"/>
    <n v="254.804"/>
    <n v="3.8"/>
  </r>
  <r>
    <x v="1"/>
    <x v="1498"/>
    <x v="1"/>
    <x v="3"/>
    <x v="3"/>
    <x v="1"/>
    <x v="2"/>
    <x v="0"/>
    <n v="0.152429537"/>
    <n v="7.68"/>
    <n v="85.522400000000005"/>
    <n v="3.8"/>
  </r>
  <r>
    <x v="1"/>
    <x v="1200"/>
    <x v="1"/>
    <x v="3"/>
    <x v="3"/>
    <x v="1"/>
    <x v="2"/>
    <x v="0"/>
    <n v="7.7169841000000003E-2"/>
    <n v="13.65"/>
    <n v="55.593000000000004"/>
    <n v="3.8"/>
  </r>
  <r>
    <x v="1"/>
    <x v="645"/>
    <x v="5"/>
    <x v="3"/>
    <x v="3"/>
    <x v="1"/>
    <x v="2"/>
    <x v="0"/>
    <n v="1.4262413E-2"/>
    <n v="19.5"/>
    <n v="57.1614"/>
    <n v="3.8"/>
  </r>
  <r>
    <x v="1"/>
    <x v="195"/>
    <x v="10"/>
    <x v="3"/>
    <x v="3"/>
    <x v="1"/>
    <x v="2"/>
    <x v="0"/>
    <n v="1.2089479E-2"/>
    <n v="13.1"/>
    <n v="189.85300000000001"/>
    <n v="3.8"/>
  </r>
  <r>
    <x v="1"/>
    <x v="91"/>
    <x v="10"/>
    <x v="3"/>
    <x v="3"/>
    <x v="1"/>
    <x v="2"/>
    <x v="0"/>
    <n v="1.3355306000000001E-2"/>
    <n v="16.350000000000001"/>
    <n v="105.52800000000001"/>
    <n v="3.8"/>
  </r>
  <r>
    <x v="0"/>
    <x v="1499"/>
    <x v="13"/>
    <x v="3"/>
    <x v="3"/>
    <x v="1"/>
    <x v="2"/>
    <x v="0"/>
    <n v="6.5729039000000003E-2"/>
    <n v="6.0350000000000001"/>
    <n v="188.32400000000001"/>
    <n v="3.8"/>
  </r>
  <r>
    <x v="0"/>
    <x v="261"/>
    <x v="13"/>
    <x v="3"/>
    <x v="3"/>
    <x v="1"/>
    <x v="2"/>
    <x v="0"/>
    <n v="2.4875871000000001E-2"/>
    <n v="10.3"/>
    <n v="173.04220000000001"/>
    <n v="3.8"/>
  </r>
  <r>
    <x v="0"/>
    <x v="217"/>
    <x v="13"/>
    <x v="3"/>
    <x v="3"/>
    <x v="1"/>
    <x v="2"/>
    <x v="0"/>
    <n v="0"/>
    <n v="20.2"/>
    <n v="197.21100000000001"/>
    <n v="3.8"/>
  </r>
  <r>
    <x v="0"/>
    <x v="1296"/>
    <x v="3"/>
    <x v="3"/>
    <x v="3"/>
    <x v="1"/>
    <x v="2"/>
    <x v="0"/>
    <n v="4.0172077E-2"/>
    <n v="8.6"/>
    <n v="188.553"/>
    <n v="3.8"/>
  </r>
  <r>
    <x v="0"/>
    <x v="111"/>
    <x v="3"/>
    <x v="3"/>
    <x v="3"/>
    <x v="1"/>
    <x v="2"/>
    <x v="0"/>
    <n v="8.1849120000000008E-3"/>
    <n v="16.75"/>
    <n v="101.26739999999999"/>
    <n v="3.8"/>
  </r>
  <r>
    <x v="0"/>
    <x v="509"/>
    <x v="11"/>
    <x v="3"/>
    <x v="3"/>
    <x v="1"/>
    <x v="2"/>
    <x v="0"/>
    <n v="1.4781046000000001E-2"/>
    <n v="20.25"/>
    <n v="193.81620000000001"/>
    <n v="3.8"/>
  </r>
  <r>
    <x v="0"/>
    <x v="1438"/>
    <x v="2"/>
    <x v="3"/>
    <x v="3"/>
    <x v="1"/>
    <x v="2"/>
    <x v="0"/>
    <n v="6.6121872999999998E-2"/>
    <n v="15.15"/>
    <n v="145.67599999999999"/>
    <n v="3.8"/>
  </r>
  <r>
    <x v="0"/>
    <x v="1160"/>
    <x v="7"/>
    <x v="3"/>
    <x v="3"/>
    <x v="1"/>
    <x v="2"/>
    <x v="0"/>
    <n v="7.6058483999999996E-2"/>
    <n v="17.600000000000001"/>
    <n v="111.8202"/>
    <n v="3.8"/>
  </r>
  <r>
    <x v="0"/>
    <x v="213"/>
    <x v="6"/>
    <x v="3"/>
    <x v="3"/>
    <x v="1"/>
    <x v="2"/>
    <x v="0"/>
    <n v="0.125170423"/>
    <n v="13.5"/>
    <n v="261.49099999999999"/>
    <n v="3.8"/>
  </r>
  <r>
    <x v="0"/>
    <x v="353"/>
    <x v="6"/>
    <x v="3"/>
    <x v="3"/>
    <x v="1"/>
    <x v="2"/>
    <x v="0"/>
    <n v="9.9305139999999997E-3"/>
    <n v="14.85"/>
    <n v="157.46299999999999"/>
    <n v="3.8"/>
  </r>
  <r>
    <x v="1"/>
    <x v="1325"/>
    <x v="8"/>
    <x v="1"/>
    <x v="1"/>
    <x v="1"/>
    <x v="0"/>
    <x v="1"/>
    <n v="1.1134397000000001E-2"/>
    <n v="10.6"/>
    <n v="42.845399999999998"/>
    <n v="3.8"/>
  </r>
  <r>
    <x v="1"/>
    <x v="1183"/>
    <x v="13"/>
    <x v="1"/>
    <x v="1"/>
    <x v="1"/>
    <x v="0"/>
    <x v="1"/>
    <n v="2.1518434999999999E-2"/>
    <n v="20.7"/>
    <n v="157.52879999999999"/>
    <n v="3.8"/>
  </r>
  <r>
    <x v="1"/>
    <x v="1407"/>
    <x v="11"/>
    <x v="1"/>
    <x v="1"/>
    <x v="1"/>
    <x v="0"/>
    <x v="1"/>
    <n v="2.5583714E-2"/>
    <n v="5.44"/>
    <n v="239.15379999999999"/>
    <n v="3.8"/>
  </r>
  <r>
    <x v="1"/>
    <x v="1225"/>
    <x v="11"/>
    <x v="1"/>
    <x v="1"/>
    <x v="1"/>
    <x v="0"/>
    <x v="1"/>
    <n v="3.8610722E-2"/>
    <n v="6.92"/>
    <n v="61.485199999999999"/>
    <n v="3.8"/>
  </r>
  <r>
    <x v="1"/>
    <x v="1323"/>
    <x v="11"/>
    <x v="1"/>
    <x v="1"/>
    <x v="1"/>
    <x v="0"/>
    <x v="1"/>
    <n v="6.0792264999999998E-2"/>
    <n v="16.75"/>
    <n v="170.41059999999999"/>
    <n v="3.8"/>
  </r>
  <r>
    <x v="1"/>
    <x v="1273"/>
    <x v="11"/>
    <x v="1"/>
    <x v="1"/>
    <x v="1"/>
    <x v="0"/>
    <x v="1"/>
    <n v="7.4931201000000003E-2"/>
    <n v="20.100000000000001"/>
    <n v="108.9228"/>
    <n v="3.8"/>
  </r>
  <r>
    <x v="1"/>
    <x v="1264"/>
    <x v="11"/>
    <x v="1"/>
    <x v="1"/>
    <x v="1"/>
    <x v="0"/>
    <x v="1"/>
    <n v="4.3011277000000001E-2"/>
    <n v="20.7"/>
    <n v="177.2028"/>
    <n v="3.8"/>
  </r>
  <r>
    <x v="1"/>
    <x v="55"/>
    <x v="2"/>
    <x v="1"/>
    <x v="1"/>
    <x v="1"/>
    <x v="0"/>
    <x v="1"/>
    <n v="1.3869039E-2"/>
    <n v="15.35"/>
    <n v="62.516800000000003"/>
    <n v="3.8"/>
  </r>
  <r>
    <x v="1"/>
    <x v="634"/>
    <x v="2"/>
    <x v="1"/>
    <x v="1"/>
    <x v="1"/>
    <x v="0"/>
    <x v="1"/>
    <n v="0.105104552"/>
    <n v="18.7"/>
    <n v="121.7072"/>
    <n v="3.8"/>
  </r>
  <r>
    <x v="1"/>
    <x v="1157"/>
    <x v="1"/>
    <x v="1"/>
    <x v="1"/>
    <x v="1"/>
    <x v="0"/>
    <x v="1"/>
    <n v="7.3678663000000005E-2"/>
    <n v="10"/>
    <n v="120.944"/>
    <n v="3.8"/>
  </r>
  <r>
    <x v="1"/>
    <x v="943"/>
    <x v="1"/>
    <x v="1"/>
    <x v="1"/>
    <x v="1"/>
    <x v="0"/>
    <x v="1"/>
    <n v="3.7734334000000001E-2"/>
    <n v="11.6"/>
    <n v="98.104200000000006"/>
    <n v="3.8"/>
  </r>
  <r>
    <x v="1"/>
    <x v="247"/>
    <x v="1"/>
    <x v="1"/>
    <x v="1"/>
    <x v="1"/>
    <x v="0"/>
    <x v="1"/>
    <n v="4.1907647999999999E-2"/>
    <n v="12.35"/>
    <n v="36.221600000000002"/>
    <n v="3.8"/>
  </r>
  <r>
    <x v="1"/>
    <x v="448"/>
    <x v="1"/>
    <x v="1"/>
    <x v="1"/>
    <x v="1"/>
    <x v="0"/>
    <x v="1"/>
    <n v="1.2689327E-2"/>
    <n v="16.5"/>
    <n v="39.750599999999999"/>
    <n v="3.8"/>
  </r>
  <r>
    <x v="1"/>
    <x v="637"/>
    <x v="1"/>
    <x v="1"/>
    <x v="1"/>
    <x v="1"/>
    <x v="0"/>
    <x v="1"/>
    <n v="0.114066204"/>
    <n v="21.25"/>
    <n v="233.03"/>
    <n v="3.8"/>
  </r>
  <r>
    <x v="1"/>
    <x v="1082"/>
    <x v="5"/>
    <x v="1"/>
    <x v="1"/>
    <x v="1"/>
    <x v="0"/>
    <x v="1"/>
    <n v="4.4991294000000001E-2"/>
    <n v="7.1050000000000004"/>
    <n v="59.2562"/>
    <n v="3.8"/>
  </r>
  <r>
    <x v="1"/>
    <x v="1256"/>
    <x v="5"/>
    <x v="1"/>
    <x v="1"/>
    <x v="1"/>
    <x v="0"/>
    <x v="1"/>
    <n v="6.4022881000000004E-2"/>
    <n v="10.695"/>
    <n v="36.084800000000001"/>
    <n v="3.8"/>
  </r>
  <r>
    <x v="1"/>
    <x v="1500"/>
    <x v="7"/>
    <x v="1"/>
    <x v="1"/>
    <x v="1"/>
    <x v="0"/>
    <x v="1"/>
    <n v="9.8814720999999994E-2"/>
    <n v="10.8"/>
    <n v="100.5042"/>
    <n v="3.8"/>
  </r>
  <r>
    <x v="1"/>
    <x v="543"/>
    <x v="10"/>
    <x v="1"/>
    <x v="1"/>
    <x v="1"/>
    <x v="0"/>
    <x v="1"/>
    <n v="4.7290067999999998E-2"/>
    <n v="5.5"/>
    <n v="100.5016"/>
    <n v="3.8"/>
  </r>
  <r>
    <x v="1"/>
    <x v="1023"/>
    <x v="6"/>
    <x v="1"/>
    <x v="1"/>
    <x v="1"/>
    <x v="0"/>
    <x v="1"/>
    <n v="0.16290352499999999"/>
    <n v="10.85"/>
    <n v="104.9622"/>
    <n v="3.8"/>
  </r>
  <r>
    <x v="1"/>
    <x v="1303"/>
    <x v="6"/>
    <x v="1"/>
    <x v="1"/>
    <x v="1"/>
    <x v="0"/>
    <x v="1"/>
    <n v="1.5341139E-2"/>
    <n v="18.25"/>
    <n v="200.00839999999999"/>
    <n v="3.8"/>
  </r>
  <r>
    <x v="1"/>
    <x v="1501"/>
    <x v="4"/>
    <x v="1"/>
    <x v="1"/>
    <x v="1"/>
    <x v="0"/>
    <x v="1"/>
    <n v="4.1112693999999998E-2"/>
    <n v="11.6"/>
    <n v="142.0154"/>
    <n v="3.8"/>
  </r>
  <r>
    <x v="1"/>
    <x v="1281"/>
    <x v="4"/>
    <x v="1"/>
    <x v="1"/>
    <x v="1"/>
    <x v="0"/>
    <x v="1"/>
    <n v="2.4756031000000001E-2"/>
    <n v="19.7"/>
    <n v="83.859200000000001"/>
    <n v="3.8"/>
  </r>
  <r>
    <x v="0"/>
    <x v="1499"/>
    <x v="13"/>
    <x v="1"/>
    <x v="1"/>
    <x v="1"/>
    <x v="0"/>
    <x v="1"/>
    <n v="6.6051758000000002E-2"/>
    <n v="6.0350000000000001"/>
    <n v="187.72399999999999"/>
    <n v="3.8"/>
  </r>
  <r>
    <x v="0"/>
    <x v="1088"/>
    <x v="13"/>
    <x v="1"/>
    <x v="1"/>
    <x v="1"/>
    <x v="0"/>
    <x v="1"/>
    <n v="3.0274175E-2"/>
    <n v="8.3000000000000007"/>
    <n v="98.538399999999996"/>
    <n v="3.8"/>
  </r>
  <r>
    <x v="0"/>
    <x v="77"/>
    <x v="3"/>
    <x v="1"/>
    <x v="1"/>
    <x v="1"/>
    <x v="0"/>
    <x v="1"/>
    <n v="3.0819396999999998E-2"/>
    <n v="19.5"/>
    <n v="86.054000000000002"/>
    <n v="3.8"/>
  </r>
  <r>
    <x v="0"/>
    <x v="90"/>
    <x v="11"/>
    <x v="1"/>
    <x v="1"/>
    <x v="1"/>
    <x v="0"/>
    <x v="1"/>
    <n v="0.114581955"/>
    <n v="20.7"/>
    <n v="94.343599999999995"/>
    <n v="3.8"/>
  </r>
  <r>
    <x v="0"/>
    <x v="1149"/>
    <x v="0"/>
    <x v="1"/>
    <x v="1"/>
    <x v="1"/>
    <x v="0"/>
    <x v="1"/>
    <n v="5.4066567000000003E-2"/>
    <n v="5.7850000000000001"/>
    <n v="87.085599999999999"/>
    <n v="3.8"/>
  </r>
  <r>
    <x v="0"/>
    <x v="977"/>
    <x v="0"/>
    <x v="1"/>
    <x v="1"/>
    <x v="1"/>
    <x v="0"/>
    <x v="1"/>
    <n v="0.166032929"/>
    <n v="13.15"/>
    <n v="170.87639999999999"/>
    <n v="3.8"/>
  </r>
  <r>
    <x v="0"/>
    <x v="27"/>
    <x v="0"/>
    <x v="1"/>
    <x v="1"/>
    <x v="1"/>
    <x v="0"/>
    <x v="1"/>
    <n v="1.6664252000000001E-2"/>
    <n v="17.7"/>
    <n v="47.903399999999998"/>
    <n v="3.8"/>
  </r>
  <r>
    <x v="1"/>
    <x v="970"/>
    <x v="0"/>
    <x v="7"/>
    <x v="7"/>
    <x v="1"/>
    <x v="0"/>
    <x v="3"/>
    <n v="3.8377013000000001E-2"/>
    <m/>
    <n v="211.55860000000001"/>
    <n v="3.8"/>
  </r>
  <r>
    <x v="1"/>
    <x v="767"/>
    <x v="13"/>
    <x v="7"/>
    <x v="7"/>
    <x v="1"/>
    <x v="0"/>
    <x v="3"/>
    <n v="1.3861607E-2"/>
    <m/>
    <n v="94.446200000000005"/>
    <n v="3.8"/>
  </r>
  <r>
    <x v="1"/>
    <x v="1212"/>
    <x v="3"/>
    <x v="7"/>
    <x v="7"/>
    <x v="1"/>
    <x v="0"/>
    <x v="3"/>
    <n v="7.7790204000000002E-2"/>
    <m/>
    <n v="93.080399999999997"/>
    <n v="3.8"/>
  </r>
  <r>
    <x v="1"/>
    <x v="50"/>
    <x v="3"/>
    <x v="7"/>
    <x v="7"/>
    <x v="1"/>
    <x v="0"/>
    <x v="3"/>
    <n v="2.5702129000000001E-2"/>
    <m/>
    <n v="262.62259999999998"/>
    <n v="3.8"/>
  </r>
  <r>
    <x v="1"/>
    <x v="617"/>
    <x v="2"/>
    <x v="7"/>
    <x v="7"/>
    <x v="1"/>
    <x v="0"/>
    <x v="3"/>
    <n v="1.8321361000000001E-2"/>
    <m/>
    <n v="255.3698"/>
    <n v="3.8"/>
  </r>
  <r>
    <x v="1"/>
    <x v="94"/>
    <x v="0"/>
    <x v="7"/>
    <x v="7"/>
    <x v="1"/>
    <x v="0"/>
    <x v="3"/>
    <n v="2.1498768000000001E-2"/>
    <m/>
    <n v="111.5228"/>
    <n v="3.8"/>
  </r>
  <r>
    <x v="1"/>
    <x v="298"/>
    <x v="0"/>
    <x v="7"/>
    <x v="7"/>
    <x v="1"/>
    <x v="0"/>
    <x v="3"/>
    <n v="5.7512480999999997E-2"/>
    <m/>
    <n v="62.553600000000003"/>
    <n v="3.8"/>
  </r>
  <r>
    <x v="1"/>
    <x v="159"/>
    <x v="0"/>
    <x v="7"/>
    <x v="7"/>
    <x v="1"/>
    <x v="0"/>
    <x v="3"/>
    <n v="1.5485016000000001E-2"/>
    <m/>
    <n v="185.6266"/>
    <n v="3.8"/>
  </r>
  <r>
    <x v="1"/>
    <x v="96"/>
    <x v="0"/>
    <x v="7"/>
    <x v="7"/>
    <x v="1"/>
    <x v="0"/>
    <x v="3"/>
    <n v="2.5612348E-2"/>
    <m/>
    <n v="168.2474"/>
    <n v="3.8"/>
  </r>
  <r>
    <x v="1"/>
    <x v="1034"/>
    <x v="9"/>
    <x v="7"/>
    <x v="7"/>
    <x v="1"/>
    <x v="0"/>
    <x v="3"/>
    <n v="0.13653256899999999"/>
    <m/>
    <n v="159.65780000000001"/>
    <n v="3.8"/>
  </r>
  <r>
    <x v="1"/>
    <x v="746"/>
    <x v="9"/>
    <x v="7"/>
    <x v="7"/>
    <x v="1"/>
    <x v="0"/>
    <x v="3"/>
    <n v="3.8549197E-2"/>
    <m/>
    <n v="127.53619999999999"/>
    <n v="3.8"/>
  </r>
  <r>
    <x v="1"/>
    <x v="17"/>
    <x v="5"/>
    <x v="7"/>
    <x v="7"/>
    <x v="1"/>
    <x v="0"/>
    <x v="3"/>
    <n v="7.7132215000000004E-2"/>
    <m/>
    <n v="197.411"/>
    <n v="3.8"/>
  </r>
  <r>
    <x v="1"/>
    <x v="847"/>
    <x v="5"/>
    <x v="7"/>
    <x v="7"/>
    <x v="1"/>
    <x v="0"/>
    <x v="3"/>
    <n v="0.16657250100000001"/>
    <m/>
    <n v="176.1712"/>
    <n v="3.8"/>
  </r>
  <r>
    <x v="1"/>
    <x v="1459"/>
    <x v="5"/>
    <x v="7"/>
    <x v="7"/>
    <x v="1"/>
    <x v="0"/>
    <x v="3"/>
    <n v="8.6046569999999999E-3"/>
    <m/>
    <n v="123.1756"/>
    <n v="3.8"/>
  </r>
  <r>
    <x v="1"/>
    <x v="418"/>
    <x v="10"/>
    <x v="7"/>
    <x v="7"/>
    <x v="1"/>
    <x v="0"/>
    <x v="3"/>
    <n v="3.9768320000000003E-2"/>
    <m/>
    <n v="83.990799999999993"/>
    <n v="3.8"/>
  </r>
  <r>
    <x v="1"/>
    <x v="750"/>
    <x v="10"/>
    <x v="7"/>
    <x v="7"/>
    <x v="1"/>
    <x v="0"/>
    <x v="3"/>
    <n v="7.3012870999999993E-2"/>
    <m/>
    <n v="67.514200000000002"/>
    <n v="3.8"/>
  </r>
  <r>
    <x v="1"/>
    <x v="1105"/>
    <x v="14"/>
    <x v="7"/>
    <x v="7"/>
    <x v="1"/>
    <x v="0"/>
    <x v="3"/>
    <n v="5.3764023000000001E-2"/>
    <m/>
    <n v="195.77680000000001"/>
    <n v="3.8"/>
  </r>
  <r>
    <x v="1"/>
    <x v="646"/>
    <x v="6"/>
    <x v="7"/>
    <x v="7"/>
    <x v="1"/>
    <x v="0"/>
    <x v="3"/>
    <n v="1.5693327999999999E-2"/>
    <m/>
    <n v="150.73660000000001"/>
    <n v="3.8"/>
  </r>
  <r>
    <x v="0"/>
    <x v="287"/>
    <x v="13"/>
    <x v="7"/>
    <x v="7"/>
    <x v="1"/>
    <x v="0"/>
    <x v="3"/>
    <n v="0.12763896599999999"/>
    <m/>
    <n v="104.53319999999999"/>
    <n v="3.8"/>
  </r>
  <r>
    <x v="0"/>
    <x v="1169"/>
    <x v="3"/>
    <x v="7"/>
    <x v="7"/>
    <x v="1"/>
    <x v="0"/>
    <x v="3"/>
    <n v="2.7214272000000001E-2"/>
    <m/>
    <n v="159.69200000000001"/>
    <n v="3.8"/>
  </r>
  <r>
    <x v="0"/>
    <x v="263"/>
    <x v="3"/>
    <x v="7"/>
    <x v="7"/>
    <x v="1"/>
    <x v="0"/>
    <x v="3"/>
    <n v="7.1806045999999998E-2"/>
    <m/>
    <n v="186.5924"/>
    <n v="3.8"/>
  </r>
  <r>
    <x v="0"/>
    <x v="1431"/>
    <x v="3"/>
    <x v="7"/>
    <x v="7"/>
    <x v="1"/>
    <x v="0"/>
    <x v="3"/>
    <n v="5.3361619999999998E-2"/>
    <m/>
    <n v="200.17420000000001"/>
    <n v="3.8"/>
  </r>
  <r>
    <x v="0"/>
    <x v="1419"/>
    <x v="3"/>
    <x v="7"/>
    <x v="7"/>
    <x v="1"/>
    <x v="0"/>
    <x v="3"/>
    <n v="0.13884628900000001"/>
    <m/>
    <n v="263.78840000000002"/>
    <n v="3.8"/>
  </r>
  <r>
    <x v="0"/>
    <x v="533"/>
    <x v="7"/>
    <x v="7"/>
    <x v="7"/>
    <x v="1"/>
    <x v="0"/>
    <x v="3"/>
    <n v="1.5016890999999999E-2"/>
    <m/>
    <n v="248.64080000000001"/>
    <n v="3.8"/>
  </r>
  <r>
    <x v="0"/>
    <x v="1112"/>
    <x v="7"/>
    <x v="7"/>
    <x v="7"/>
    <x v="1"/>
    <x v="0"/>
    <x v="3"/>
    <n v="9.5635060999999993E-2"/>
    <m/>
    <n v="130.79419999999999"/>
    <n v="3.8"/>
  </r>
  <r>
    <x v="0"/>
    <x v="535"/>
    <x v="7"/>
    <x v="7"/>
    <x v="7"/>
    <x v="1"/>
    <x v="0"/>
    <x v="3"/>
    <n v="9.6046303999999999E-2"/>
    <m/>
    <n v="178.7028"/>
    <n v="3.8"/>
  </r>
  <r>
    <x v="0"/>
    <x v="1472"/>
    <x v="7"/>
    <x v="7"/>
    <x v="7"/>
    <x v="1"/>
    <x v="0"/>
    <x v="3"/>
    <n v="4.9435597999999997E-2"/>
    <m/>
    <n v="209.7586"/>
    <n v="3.8"/>
  </r>
  <r>
    <x v="0"/>
    <x v="610"/>
    <x v="6"/>
    <x v="7"/>
    <x v="7"/>
    <x v="1"/>
    <x v="0"/>
    <x v="3"/>
    <n v="1.2203914999999999E-2"/>
    <m/>
    <n v="133.22839999999999"/>
    <n v="3.8"/>
  </r>
  <r>
    <x v="1"/>
    <x v="1237"/>
    <x v="0"/>
    <x v="7"/>
    <x v="7"/>
    <x v="1"/>
    <x v="0"/>
    <x v="3"/>
    <n v="2.9640604000000001E-2"/>
    <m/>
    <n v="40.813800000000001"/>
    <n v="3.8"/>
  </r>
  <r>
    <x v="0"/>
    <x v="1435"/>
    <x v="0"/>
    <x v="6"/>
    <x v="6"/>
    <x v="1"/>
    <x v="1"/>
    <x v="2"/>
    <n v="0"/>
    <n v="19.2"/>
    <n v="182.095"/>
    <n v="3.7"/>
  </r>
  <r>
    <x v="1"/>
    <x v="16"/>
    <x v="8"/>
    <x v="4"/>
    <x v="4"/>
    <x v="2"/>
    <x v="1"/>
    <x v="0"/>
    <n v="0"/>
    <n v="17.850000000000001"/>
    <n v="93.143600000000006"/>
    <n v="3.7"/>
  </r>
  <r>
    <x v="0"/>
    <x v="146"/>
    <x v="6"/>
    <x v="7"/>
    <x v="7"/>
    <x v="1"/>
    <x v="0"/>
    <x v="3"/>
    <n v="0.123111453"/>
    <m/>
    <n v="36.987400000000001"/>
    <n v="3.7"/>
  </r>
  <r>
    <x v="0"/>
    <x v="833"/>
    <x v="13"/>
    <x v="2"/>
    <x v="2"/>
    <x v="0"/>
    <x v="1"/>
    <x v="0"/>
    <n v="0.121632721"/>
    <n v="15.85"/>
    <n v="60.622"/>
    <n v="3.7"/>
  </r>
  <r>
    <x v="1"/>
    <x v="1492"/>
    <x v="6"/>
    <x v="2"/>
    <x v="2"/>
    <x v="0"/>
    <x v="1"/>
    <x v="0"/>
    <n v="0.173481304"/>
    <n v="15.1"/>
    <n v="194.511"/>
    <n v="3.7"/>
  </r>
  <r>
    <x v="1"/>
    <x v="560"/>
    <x v="5"/>
    <x v="7"/>
    <x v="7"/>
    <x v="1"/>
    <x v="0"/>
    <x v="3"/>
    <n v="2.8459761E-2"/>
    <m/>
    <n v="149.9708"/>
    <n v="3.7"/>
  </r>
  <r>
    <x v="0"/>
    <x v="1452"/>
    <x v="4"/>
    <x v="3"/>
    <x v="3"/>
    <x v="1"/>
    <x v="2"/>
    <x v="0"/>
    <n v="2.4832805999999999E-2"/>
    <n v="16.75"/>
    <n v="38.782200000000003"/>
    <n v="3.7"/>
  </r>
  <r>
    <x v="1"/>
    <x v="1234"/>
    <x v="5"/>
    <x v="2"/>
    <x v="2"/>
    <x v="0"/>
    <x v="1"/>
    <x v="0"/>
    <n v="7.6855627999999995E-2"/>
    <n v="7.2350000000000003"/>
    <n v="116.0492"/>
    <n v="3.7"/>
  </r>
  <r>
    <x v="1"/>
    <x v="342"/>
    <x v="6"/>
    <x v="8"/>
    <x v="8"/>
    <x v="2"/>
    <x v="1"/>
    <x v="0"/>
    <n v="0.155350299"/>
    <n v="21.25"/>
    <n v="178.23699999999999"/>
    <n v="3.7"/>
  </r>
  <r>
    <x v="1"/>
    <x v="971"/>
    <x v="0"/>
    <x v="7"/>
    <x v="7"/>
    <x v="1"/>
    <x v="0"/>
    <x v="3"/>
    <n v="7.7367431E-2"/>
    <m/>
    <n v="97.009399999999999"/>
    <n v="3.7"/>
  </r>
  <r>
    <x v="1"/>
    <x v="747"/>
    <x v="5"/>
    <x v="7"/>
    <x v="7"/>
    <x v="1"/>
    <x v="0"/>
    <x v="3"/>
    <n v="2.5578526000000001E-2"/>
    <m/>
    <n v="198.80840000000001"/>
    <n v="3.7"/>
  </r>
  <r>
    <x v="0"/>
    <x v="1462"/>
    <x v="3"/>
    <x v="7"/>
    <x v="7"/>
    <x v="1"/>
    <x v="0"/>
    <x v="3"/>
    <n v="0.101338651"/>
    <m/>
    <n v="232.63"/>
    <n v="3.7"/>
  </r>
  <r>
    <x v="0"/>
    <x v="1048"/>
    <x v="6"/>
    <x v="7"/>
    <x v="9"/>
    <x v="0"/>
    <x v="1"/>
    <x v="2"/>
    <n v="5.1643608000000001E-2"/>
    <m/>
    <n v="107.3622"/>
    <n v="3.7"/>
  </r>
  <r>
    <x v="1"/>
    <x v="1502"/>
    <x v="13"/>
    <x v="0"/>
    <x v="0"/>
    <x v="0"/>
    <x v="0"/>
    <x v="0"/>
    <n v="3.1452265E-2"/>
    <n v="8.1950000000000003"/>
    <n v="94.346199999999996"/>
    <n v="3.7"/>
  </r>
  <r>
    <x v="0"/>
    <x v="315"/>
    <x v="0"/>
    <x v="0"/>
    <x v="0"/>
    <x v="0"/>
    <x v="0"/>
    <x v="0"/>
    <n v="2.2460101999999999E-2"/>
    <n v="20.100000000000001"/>
    <n v="226.80359999999999"/>
    <n v="3.7"/>
  </r>
  <r>
    <x v="1"/>
    <x v="418"/>
    <x v="10"/>
    <x v="8"/>
    <x v="8"/>
    <x v="2"/>
    <x v="1"/>
    <x v="0"/>
    <n v="3.9954281000000001E-2"/>
    <n v="9.3949999999999996"/>
    <n v="82.490799999999993"/>
    <n v="3.7"/>
  </r>
  <r>
    <x v="1"/>
    <x v="948"/>
    <x v="10"/>
    <x v="6"/>
    <x v="6"/>
    <x v="1"/>
    <x v="0"/>
    <x v="2"/>
    <n v="0.11168586799999999"/>
    <n v="15.6"/>
    <n v="184.79239999999999"/>
    <n v="3.7"/>
  </r>
  <r>
    <x v="0"/>
    <x v="1109"/>
    <x v="0"/>
    <x v="0"/>
    <x v="0"/>
    <x v="0"/>
    <x v="0"/>
    <x v="0"/>
    <n v="4.1622263999999999E-2"/>
    <n v="12.6"/>
    <n v="124.0072"/>
    <n v="3.7"/>
  </r>
  <r>
    <x v="1"/>
    <x v="808"/>
    <x v="9"/>
    <x v="1"/>
    <x v="1"/>
    <x v="1"/>
    <x v="0"/>
    <x v="1"/>
    <n v="7.2269849999999997E-2"/>
    <n v="8.3949999999999996"/>
    <n v="254.10400000000001"/>
    <n v="3.7"/>
  </r>
  <r>
    <x v="0"/>
    <x v="1289"/>
    <x v="6"/>
    <x v="7"/>
    <x v="7"/>
    <x v="1"/>
    <x v="0"/>
    <x v="3"/>
    <n v="0.116915909"/>
    <m/>
    <n v="159.45779999999999"/>
    <n v="3.7"/>
  </r>
  <r>
    <x v="0"/>
    <x v="1451"/>
    <x v="11"/>
    <x v="5"/>
    <x v="5"/>
    <x v="2"/>
    <x v="0"/>
    <x v="0"/>
    <n v="0"/>
    <n v="8.9450000000000003"/>
    <n v="264.791"/>
    <n v="3.7"/>
  </r>
  <r>
    <x v="1"/>
    <x v="1253"/>
    <x v="3"/>
    <x v="2"/>
    <x v="2"/>
    <x v="0"/>
    <x v="1"/>
    <x v="0"/>
    <n v="0.14164221900000001"/>
    <n v="18.850000000000001"/>
    <n v="168.11320000000001"/>
    <n v="3.7"/>
  </r>
  <r>
    <x v="1"/>
    <x v="1038"/>
    <x v="6"/>
    <x v="3"/>
    <x v="3"/>
    <x v="1"/>
    <x v="2"/>
    <x v="0"/>
    <n v="3.8494622999999999E-2"/>
    <n v="13.35"/>
    <n v="240.25640000000001"/>
    <n v="3.7"/>
  </r>
  <r>
    <x v="0"/>
    <x v="1388"/>
    <x v="15"/>
    <x v="6"/>
    <x v="6"/>
    <x v="1"/>
    <x v="0"/>
    <x v="2"/>
    <n v="7.3480266000000002E-2"/>
    <n v="7.06"/>
    <n v="58.8904"/>
    <n v="3.7"/>
  </r>
  <r>
    <x v="0"/>
    <x v="1209"/>
    <x v="6"/>
    <x v="1"/>
    <x v="1"/>
    <x v="1"/>
    <x v="0"/>
    <x v="1"/>
    <n v="2.0961192E-2"/>
    <n v="19.850000000000001"/>
    <n v="62.019399999999997"/>
    <n v="3.7"/>
  </r>
  <r>
    <x v="1"/>
    <x v="723"/>
    <x v="0"/>
    <x v="8"/>
    <x v="8"/>
    <x v="2"/>
    <x v="1"/>
    <x v="0"/>
    <n v="0.105577348"/>
    <n v="6.59"/>
    <n v="85.690799999999996"/>
    <n v="3.7"/>
  </r>
  <r>
    <x v="1"/>
    <x v="257"/>
    <x v="6"/>
    <x v="3"/>
    <x v="3"/>
    <x v="1"/>
    <x v="2"/>
    <x v="0"/>
    <n v="4.9263978999999999E-2"/>
    <n v="21"/>
    <n v="195.0478"/>
    <n v="3.7"/>
  </r>
  <r>
    <x v="1"/>
    <x v="1466"/>
    <x v="11"/>
    <x v="5"/>
    <x v="5"/>
    <x v="2"/>
    <x v="0"/>
    <x v="0"/>
    <n v="0.175033524"/>
    <n v="11.65"/>
    <n v="55.529800000000002"/>
    <n v="3.7"/>
  </r>
  <r>
    <x v="1"/>
    <x v="1406"/>
    <x v="12"/>
    <x v="5"/>
    <x v="5"/>
    <x v="2"/>
    <x v="0"/>
    <x v="0"/>
    <n v="6.1405051000000002E-2"/>
    <n v="7.8650000000000002"/>
    <n v="166.3526"/>
    <n v="3.7"/>
  </r>
  <r>
    <x v="1"/>
    <x v="96"/>
    <x v="0"/>
    <x v="3"/>
    <x v="3"/>
    <x v="1"/>
    <x v="2"/>
    <x v="0"/>
    <n v="2.5715562000000001E-2"/>
    <n v="16.25"/>
    <n v="168.1474"/>
    <n v="3.7"/>
  </r>
  <r>
    <x v="1"/>
    <x v="541"/>
    <x v="2"/>
    <x v="0"/>
    <x v="0"/>
    <x v="0"/>
    <x v="0"/>
    <x v="0"/>
    <n v="2.1883368E-2"/>
    <n v="7.0350000000000001"/>
    <n v="263.791"/>
    <n v="3.7"/>
  </r>
  <r>
    <x v="1"/>
    <x v="806"/>
    <x v="2"/>
    <x v="0"/>
    <x v="0"/>
    <x v="0"/>
    <x v="0"/>
    <x v="0"/>
    <n v="4.1803290999999999E-2"/>
    <n v="19.7"/>
    <n v="110.3912"/>
    <n v="3.7"/>
  </r>
  <r>
    <x v="1"/>
    <x v="157"/>
    <x v="0"/>
    <x v="0"/>
    <x v="0"/>
    <x v="0"/>
    <x v="0"/>
    <x v="0"/>
    <n v="4.3630580000000002E-2"/>
    <n v="5.98"/>
    <n v="148.24180000000001"/>
    <n v="3.7"/>
  </r>
  <r>
    <x v="1"/>
    <x v="1198"/>
    <x v="13"/>
    <x v="0"/>
    <x v="0"/>
    <x v="0"/>
    <x v="0"/>
    <x v="0"/>
    <n v="5.7021156000000003E-2"/>
    <n v="11.15"/>
    <n v="106.8622"/>
    <n v="3.7"/>
  </r>
  <r>
    <x v="1"/>
    <x v="1456"/>
    <x v="11"/>
    <x v="0"/>
    <x v="0"/>
    <x v="0"/>
    <x v="0"/>
    <x v="0"/>
    <n v="0.122761775"/>
    <n v="14.3"/>
    <n v="124.373"/>
    <n v="3.7"/>
  </r>
  <r>
    <x v="1"/>
    <x v="679"/>
    <x v="2"/>
    <x v="0"/>
    <x v="0"/>
    <x v="0"/>
    <x v="0"/>
    <x v="0"/>
    <n v="0.117095014"/>
    <n v="15.6"/>
    <n v="78.066999999999993"/>
    <n v="3.7"/>
  </r>
  <r>
    <x v="1"/>
    <x v="1503"/>
    <x v="9"/>
    <x v="0"/>
    <x v="0"/>
    <x v="0"/>
    <x v="0"/>
    <x v="0"/>
    <n v="6.4241345000000005E-2"/>
    <n v="15"/>
    <n v="45.206000000000003"/>
    <n v="3.7"/>
  </r>
  <r>
    <x v="1"/>
    <x v="830"/>
    <x v="1"/>
    <x v="0"/>
    <x v="0"/>
    <x v="0"/>
    <x v="0"/>
    <x v="0"/>
    <n v="1.4482152999999999E-2"/>
    <n v="8.2349999999999994"/>
    <n v="182.29499999999999"/>
    <n v="3.7"/>
  </r>
  <r>
    <x v="1"/>
    <x v="248"/>
    <x v="1"/>
    <x v="0"/>
    <x v="0"/>
    <x v="0"/>
    <x v="0"/>
    <x v="0"/>
    <n v="8.9917768999999995E-2"/>
    <n v="14.5"/>
    <n v="160.3604"/>
    <n v="3.7"/>
  </r>
  <r>
    <x v="1"/>
    <x v="1344"/>
    <x v="5"/>
    <x v="0"/>
    <x v="0"/>
    <x v="0"/>
    <x v="0"/>
    <x v="0"/>
    <n v="5.5514919000000003E-2"/>
    <n v="9.1"/>
    <n v="112.5518"/>
    <n v="3.7"/>
  </r>
  <r>
    <x v="1"/>
    <x v="514"/>
    <x v="5"/>
    <x v="0"/>
    <x v="0"/>
    <x v="0"/>
    <x v="0"/>
    <x v="0"/>
    <n v="2.3988387E-2"/>
    <n v="19.600000000000001"/>
    <n v="104.5964"/>
    <n v="3.7"/>
  </r>
  <r>
    <x v="1"/>
    <x v="1337"/>
    <x v="6"/>
    <x v="0"/>
    <x v="0"/>
    <x v="0"/>
    <x v="0"/>
    <x v="0"/>
    <n v="3.1143591000000002E-2"/>
    <n v="8.6300000000000008"/>
    <n v="183.95820000000001"/>
    <n v="3.7"/>
  </r>
  <r>
    <x v="1"/>
    <x v="884"/>
    <x v="6"/>
    <x v="0"/>
    <x v="0"/>
    <x v="0"/>
    <x v="0"/>
    <x v="0"/>
    <n v="0"/>
    <n v="11.1"/>
    <n v="220.7482"/>
    <n v="3.7"/>
  </r>
  <r>
    <x v="1"/>
    <x v="607"/>
    <x v="6"/>
    <x v="0"/>
    <x v="0"/>
    <x v="0"/>
    <x v="0"/>
    <x v="0"/>
    <n v="0.10360309400000001"/>
    <n v="15.5"/>
    <n v="143.547"/>
    <n v="3.7"/>
  </r>
  <r>
    <x v="1"/>
    <x v="1303"/>
    <x v="6"/>
    <x v="0"/>
    <x v="0"/>
    <x v="0"/>
    <x v="0"/>
    <x v="0"/>
    <n v="1.5302652999999999E-2"/>
    <n v="18.25"/>
    <n v="198.00839999999999"/>
    <n v="3.7"/>
  </r>
  <r>
    <x v="0"/>
    <x v="886"/>
    <x v="13"/>
    <x v="0"/>
    <x v="0"/>
    <x v="0"/>
    <x v="0"/>
    <x v="0"/>
    <n v="9.4010214999999994E-2"/>
    <n v="16.5"/>
    <n v="95.206800000000001"/>
    <n v="3.7"/>
  </r>
  <r>
    <x v="0"/>
    <x v="136"/>
    <x v="12"/>
    <x v="0"/>
    <x v="0"/>
    <x v="0"/>
    <x v="0"/>
    <x v="0"/>
    <n v="2.0750866999999999E-2"/>
    <n v="21.1"/>
    <n v="128.79939999999999"/>
    <n v="3.7"/>
  </r>
  <r>
    <x v="0"/>
    <x v="1004"/>
    <x v="0"/>
    <x v="0"/>
    <x v="0"/>
    <x v="0"/>
    <x v="0"/>
    <x v="0"/>
    <n v="0"/>
    <n v="6.78"/>
    <n v="227.5694"/>
    <n v="3.7"/>
  </r>
  <r>
    <x v="0"/>
    <x v="734"/>
    <x v="0"/>
    <x v="0"/>
    <x v="0"/>
    <x v="0"/>
    <x v="0"/>
    <x v="0"/>
    <n v="6.5735977000000001E-2"/>
    <n v="19"/>
    <n v="189.62139999999999"/>
    <n v="3.7"/>
  </r>
  <r>
    <x v="0"/>
    <x v="1077"/>
    <x v="4"/>
    <x v="0"/>
    <x v="0"/>
    <x v="0"/>
    <x v="0"/>
    <x v="0"/>
    <n v="7.0552920000000003E-3"/>
    <n v="6.1150000000000002"/>
    <n v="188.65299999999999"/>
    <n v="3.7"/>
  </r>
  <r>
    <x v="1"/>
    <x v="150"/>
    <x v="13"/>
    <x v="7"/>
    <x v="9"/>
    <x v="0"/>
    <x v="1"/>
    <x v="2"/>
    <n v="0.19831664900000001"/>
    <m/>
    <n v="54.395600000000002"/>
    <n v="3.7"/>
  </r>
  <r>
    <x v="1"/>
    <x v="38"/>
    <x v="0"/>
    <x v="7"/>
    <x v="9"/>
    <x v="0"/>
    <x v="1"/>
    <x v="2"/>
    <n v="0.100493148"/>
    <m/>
    <n v="123.1046"/>
    <n v="3.7"/>
  </r>
  <r>
    <x v="1"/>
    <x v="362"/>
    <x v="5"/>
    <x v="7"/>
    <x v="9"/>
    <x v="0"/>
    <x v="1"/>
    <x v="2"/>
    <n v="0.16285659299999999"/>
    <m/>
    <n v="54.595599999999997"/>
    <n v="3.7"/>
  </r>
  <r>
    <x v="1"/>
    <x v="1240"/>
    <x v="5"/>
    <x v="7"/>
    <x v="9"/>
    <x v="0"/>
    <x v="1"/>
    <x v="2"/>
    <n v="5.0901813999999997E-2"/>
    <m/>
    <n v="120.5414"/>
    <n v="3.7"/>
  </r>
  <r>
    <x v="1"/>
    <x v="1302"/>
    <x v="7"/>
    <x v="7"/>
    <x v="9"/>
    <x v="0"/>
    <x v="1"/>
    <x v="2"/>
    <n v="1.5664229000000002E-2"/>
    <m/>
    <n v="122.2756"/>
    <n v="3.7"/>
  </r>
  <r>
    <x v="1"/>
    <x v="812"/>
    <x v="7"/>
    <x v="7"/>
    <x v="9"/>
    <x v="0"/>
    <x v="1"/>
    <x v="2"/>
    <n v="0.121554149"/>
    <m/>
    <n v="53.732399999999998"/>
    <n v="3.7"/>
  </r>
  <r>
    <x v="1"/>
    <x v="705"/>
    <x v="10"/>
    <x v="7"/>
    <x v="9"/>
    <x v="0"/>
    <x v="1"/>
    <x v="2"/>
    <n v="5.4869769999999998E-2"/>
    <m/>
    <n v="40.548000000000002"/>
    <n v="3.7"/>
  </r>
  <r>
    <x v="1"/>
    <x v="869"/>
    <x v="6"/>
    <x v="7"/>
    <x v="9"/>
    <x v="0"/>
    <x v="1"/>
    <x v="2"/>
    <n v="0.13064231000000001"/>
    <m/>
    <n v="88.382999999999996"/>
    <n v="3.7"/>
  </r>
  <r>
    <x v="1"/>
    <x v="198"/>
    <x v="6"/>
    <x v="7"/>
    <x v="9"/>
    <x v="0"/>
    <x v="1"/>
    <x v="2"/>
    <n v="2.2074764E-2"/>
    <m/>
    <n v="141.41800000000001"/>
    <n v="3.7"/>
  </r>
  <r>
    <x v="1"/>
    <x v="923"/>
    <x v="4"/>
    <x v="7"/>
    <x v="9"/>
    <x v="0"/>
    <x v="1"/>
    <x v="2"/>
    <n v="4.1821227000000002E-2"/>
    <m/>
    <n v="107.628"/>
    <n v="3.7"/>
  </r>
  <r>
    <x v="0"/>
    <x v="1431"/>
    <x v="3"/>
    <x v="7"/>
    <x v="9"/>
    <x v="0"/>
    <x v="1"/>
    <x v="2"/>
    <n v="9.3883944999999996E-2"/>
    <m/>
    <n v="200.4742"/>
    <n v="3.7"/>
  </r>
  <r>
    <x v="0"/>
    <x v="726"/>
    <x v="3"/>
    <x v="7"/>
    <x v="9"/>
    <x v="0"/>
    <x v="1"/>
    <x v="2"/>
    <n v="2.1002171E-2"/>
    <m/>
    <n v="185.19239999999999"/>
    <n v="3.7"/>
  </r>
  <r>
    <x v="0"/>
    <x v="684"/>
    <x v="0"/>
    <x v="7"/>
    <x v="9"/>
    <x v="0"/>
    <x v="1"/>
    <x v="2"/>
    <n v="0.135375727"/>
    <m/>
    <n v="256.13299999999998"/>
    <n v="3.7"/>
  </r>
  <r>
    <x v="1"/>
    <x v="175"/>
    <x v="13"/>
    <x v="2"/>
    <x v="2"/>
    <x v="0"/>
    <x v="1"/>
    <x v="0"/>
    <n v="8.0594132999999998E-2"/>
    <n v="14.35"/>
    <n v="80.995999999999995"/>
    <n v="3.7"/>
  </r>
  <r>
    <x v="1"/>
    <x v="296"/>
    <x v="2"/>
    <x v="2"/>
    <x v="2"/>
    <x v="0"/>
    <x v="1"/>
    <x v="0"/>
    <n v="8.9816807999999998E-2"/>
    <n v="15.25"/>
    <n v="217.3192"/>
    <n v="3.7"/>
  </r>
  <r>
    <x v="1"/>
    <x v="768"/>
    <x v="0"/>
    <x v="2"/>
    <x v="2"/>
    <x v="0"/>
    <x v="1"/>
    <x v="0"/>
    <n v="1.742908E-2"/>
    <n v="7.51"/>
    <n v="229.601"/>
    <n v="3.7"/>
  </r>
  <r>
    <x v="1"/>
    <x v="769"/>
    <x v="0"/>
    <x v="2"/>
    <x v="2"/>
    <x v="0"/>
    <x v="1"/>
    <x v="0"/>
    <n v="3.7622954E-2"/>
    <n v="18.7"/>
    <n v="110.7886"/>
    <n v="3.7"/>
  </r>
  <r>
    <x v="1"/>
    <x v="970"/>
    <x v="0"/>
    <x v="2"/>
    <x v="2"/>
    <x v="0"/>
    <x v="1"/>
    <x v="0"/>
    <n v="3.8563760000000002E-2"/>
    <n v="19.100000000000001"/>
    <n v="209.2586"/>
    <n v="3.7"/>
  </r>
  <r>
    <x v="1"/>
    <x v="1266"/>
    <x v="0"/>
    <x v="2"/>
    <x v="2"/>
    <x v="0"/>
    <x v="1"/>
    <x v="0"/>
    <n v="2.0605031999999999E-2"/>
    <n v="20.5"/>
    <n v="91.082999999999998"/>
    <n v="3.7"/>
  </r>
  <r>
    <x v="1"/>
    <x v="1458"/>
    <x v="1"/>
    <x v="2"/>
    <x v="2"/>
    <x v="0"/>
    <x v="1"/>
    <x v="0"/>
    <n v="1.8813600999999999E-2"/>
    <n v="8.27"/>
    <n v="237.988"/>
    <n v="3.7"/>
  </r>
  <r>
    <x v="1"/>
    <x v="1190"/>
    <x v="5"/>
    <x v="2"/>
    <x v="2"/>
    <x v="0"/>
    <x v="1"/>
    <x v="0"/>
    <n v="4.1227831E-2"/>
    <n v="19.2"/>
    <n v="129.83099999999999"/>
    <n v="3.7"/>
  </r>
  <r>
    <x v="1"/>
    <x v="337"/>
    <x v="10"/>
    <x v="2"/>
    <x v="2"/>
    <x v="0"/>
    <x v="1"/>
    <x v="0"/>
    <n v="9.7762679999999994E-3"/>
    <n v="9.06"/>
    <n v="213.756"/>
    <n v="3.7"/>
  </r>
  <r>
    <x v="1"/>
    <x v="1464"/>
    <x v="4"/>
    <x v="2"/>
    <x v="2"/>
    <x v="0"/>
    <x v="1"/>
    <x v="0"/>
    <n v="2.0326962000000001E-2"/>
    <n v="15.35"/>
    <n v="216.7508"/>
    <n v="3.7"/>
  </r>
  <r>
    <x v="0"/>
    <x v="1504"/>
    <x v="13"/>
    <x v="2"/>
    <x v="2"/>
    <x v="0"/>
    <x v="1"/>
    <x v="0"/>
    <n v="6.2343431999999997E-2"/>
    <n v="12.5"/>
    <n v="199.74260000000001"/>
    <n v="3.7"/>
  </r>
  <r>
    <x v="0"/>
    <x v="81"/>
    <x v="2"/>
    <x v="2"/>
    <x v="2"/>
    <x v="0"/>
    <x v="1"/>
    <x v="0"/>
    <n v="7.7164595000000002E-2"/>
    <n v="11.6"/>
    <n v="172.51060000000001"/>
    <n v="3.7"/>
  </r>
  <r>
    <x v="0"/>
    <x v="108"/>
    <x v="0"/>
    <x v="2"/>
    <x v="2"/>
    <x v="0"/>
    <x v="1"/>
    <x v="0"/>
    <n v="0.11946222500000001"/>
    <n v="16.7"/>
    <n v="182.79759999999999"/>
    <n v="3.7"/>
  </r>
  <r>
    <x v="1"/>
    <x v="1"/>
    <x v="1"/>
    <x v="4"/>
    <x v="4"/>
    <x v="2"/>
    <x v="0"/>
    <x v="0"/>
    <n v="8.5785389999999996E-3"/>
    <n v="11.8"/>
    <n v="117.64919999999999"/>
    <n v="3.7"/>
  </r>
  <r>
    <x v="1"/>
    <x v="1505"/>
    <x v="0"/>
    <x v="5"/>
    <x v="5"/>
    <x v="2"/>
    <x v="0"/>
    <x v="0"/>
    <n v="2.2924552000000001E-2"/>
    <n v="13.15"/>
    <n v="157.892"/>
    <n v="3.7"/>
  </r>
  <r>
    <x v="1"/>
    <x v="940"/>
    <x v="0"/>
    <x v="5"/>
    <x v="5"/>
    <x v="2"/>
    <x v="0"/>
    <x v="0"/>
    <n v="0"/>
    <n v="14"/>
    <n v="216.91919999999999"/>
    <n v="3.7"/>
  </r>
  <r>
    <x v="1"/>
    <x v="1317"/>
    <x v="3"/>
    <x v="4"/>
    <x v="4"/>
    <x v="2"/>
    <x v="0"/>
    <x v="0"/>
    <n v="5.0853901E-2"/>
    <n v="7.5"/>
    <n v="121.7072"/>
    <n v="3.7"/>
  </r>
  <r>
    <x v="1"/>
    <x v="742"/>
    <x v="3"/>
    <x v="4"/>
    <x v="4"/>
    <x v="2"/>
    <x v="0"/>
    <x v="0"/>
    <n v="8.9186274999999995E-2"/>
    <n v="9.3000000000000007"/>
    <n v="145.37860000000001"/>
    <n v="3.7"/>
  </r>
  <r>
    <x v="1"/>
    <x v="296"/>
    <x v="2"/>
    <x v="4"/>
    <x v="4"/>
    <x v="2"/>
    <x v="0"/>
    <x v="0"/>
    <n v="8.9998959000000003E-2"/>
    <n v="15.25"/>
    <n v="215.11920000000001"/>
    <n v="3.7"/>
  </r>
  <r>
    <x v="1"/>
    <x v="1059"/>
    <x v="0"/>
    <x v="4"/>
    <x v="4"/>
    <x v="2"/>
    <x v="0"/>
    <x v="0"/>
    <n v="0.12078807699999999"/>
    <n v="6.36"/>
    <n v="45.706000000000003"/>
    <n v="3.7"/>
  </r>
  <r>
    <x v="1"/>
    <x v="970"/>
    <x v="0"/>
    <x v="4"/>
    <x v="4"/>
    <x v="2"/>
    <x v="0"/>
    <x v="0"/>
    <n v="3.8641967999999999E-2"/>
    <n v="19.100000000000001"/>
    <n v="212.15860000000001"/>
    <n v="3.7"/>
  </r>
  <r>
    <x v="1"/>
    <x v="862"/>
    <x v="9"/>
    <x v="4"/>
    <x v="4"/>
    <x v="2"/>
    <x v="1"/>
    <x v="0"/>
    <n v="3.0765898E-2"/>
    <n v="15.7"/>
    <n v="43.277000000000001"/>
    <n v="3.7"/>
  </r>
  <r>
    <x v="1"/>
    <x v="389"/>
    <x v="1"/>
    <x v="4"/>
    <x v="4"/>
    <x v="2"/>
    <x v="1"/>
    <x v="0"/>
    <n v="3.6308404000000002E-2"/>
    <n v="7.5"/>
    <n v="175.40280000000001"/>
    <n v="3.7"/>
  </r>
  <r>
    <x v="1"/>
    <x v="1121"/>
    <x v="5"/>
    <x v="4"/>
    <x v="4"/>
    <x v="2"/>
    <x v="1"/>
    <x v="0"/>
    <n v="6.1102234999999998E-2"/>
    <n v="14.85"/>
    <n v="253.2698"/>
    <n v="3.7"/>
  </r>
  <r>
    <x v="1"/>
    <x v="783"/>
    <x v="10"/>
    <x v="4"/>
    <x v="4"/>
    <x v="2"/>
    <x v="1"/>
    <x v="0"/>
    <n v="3.0568919E-2"/>
    <n v="17.75"/>
    <n v="177.86600000000001"/>
    <n v="3.7"/>
  </r>
  <r>
    <x v="1"/>
    <x v="305"/>
    <x v="6"/>
    <x v="4"/>
    <x v="4"/>
    <x v="2"/>
    <x v="1"/>
    <x v="0"/>
    <n v="5.6945936000000003E-2"/>
    <n v="6.8650000000000002"/>
    <n v="214.62180000000001"/>
    <n v="3.7"/>
  </r>
  <r>
    <x v="1"/>
    <x v="1453"/>
    <x v="13"/>
    <x v="5"/>
    <x v="5"/>
    <x v="2"/>
    <x v="1"/>
    <x v="0"/>
    <n v="4.6214971000000001E-2"/>
    <n v="4.92"/>
    <n v="199.80840000000001"/>
    <n v="3.7"/>
  </r>
  <r>
    <x v="1"/>
    <x v="355"/>
    <x v="3"/>
    <x v="5"/>
    <x v="5"/>
    <x v="2"/>
    <x v="1"/>
    <x v="0"/>
    <n v="2.6832182E-2"/>
    <n v="12.35"/>
    <n v="57.324599999999997"/>
    <n v="3.7"/>
  </r>
  <r>
    <x v="1"/>
    <x v="28"/>
    <x v="2"/>
    <x v="5"/>
    <x v="5"/>
    <x v="2"/>
    <x v="1"/>
    <x v="0"/>
    <n v="0"/>
    <n v="16.600000000000001"/>
    <n v="54.6614"/>
    <n v="3.7"/>
  </r>
  <r>
    <x v="1"/>
    <x v="1161"/>
    <x v="2"/>
    <x v="5"/>
    <x v="5"/>
    <x v="2"/>
    <x v="1"/>
    <x v="0"/>
    <n v="5.661033E-2"/>
    <n v="17.600000000000001"/>
    <n v="41.745399999999997"/>
    <n v="3.7"/>
  </r>
  <r>
    <x v="1"/>
    <x v="1157"/>
    <x v="1"/>
    <x v="5"/>
    <x v="5"/>
    <x v="2"/>
    <x v="1"/>
    <x v="0"/>
    <n v="7.3794811000000002E-2"/>
    <n v="10"/>
    <n v="121.444"/>
    <n v="3.7"/>
  </r>
  <r>
    <x v="1"/>
    <x v="946"/>
    <x v="5"/>
    <x v="5"/>
    <x v="5"/>
    <x v="2"/>
    <x v="1"/>
    <x v="0"/>
    <n v="0"/>
    <n v="6.59"/>
    <n v="119.10980000000001"/>
    <n v="3.7"/>
  </r>
  <r>
    <x v="1"/>
    <x v="1302"/>
    <x v="7"/>
    <x v="5"/>
    <x v="5"/>
    <x v="2"/>
    <x v="2"/>
    <x v="0"/>
    <n v="8.9971410000000002E-3"/>
    <n v="11"/>
    <n v="119.9756"/>
    <n v="3.7"/>
  </r>
  <r>
    <x v="1"/>
    <x v="530"/>
    <x v="4"/>
    <x v="5"/>
    <x v="5"/>
    <x v="2"/>
    <x v="2"/>
    <x v="0"/>
    <n v="5.674821E-2"/>
    <n v="13.15"/>
    <n v="144.38120000000001"/>
    <n v="3.7"/>
  </r>
  <r>
    <x v="0"/>
    <x v="1487"/>
    <x v="0"/>
    <x v="4"/>
    <x v="4"/>
    <x v="2"/>
    <x v="2"/>
    <x v="0"/>
    <n v="0.107274301"/>
    <n v="5.46"/>
    <n v="145.57859999999999"/>
    <n v="3.7"/>
  </r>
  <r>
    <x v="0"/>
    <x v="1173"/>
    <x v="0"/>
    <x v="4"/>
    <x v="4"/>
    <x v="2"/>
    <x v="2"/>
    <x v="0"/>
    <n v="1.3623293999999999E-2"/>
    <n v="16.100000000000001"/>
    <n v="109.3596"/>
    <n v="3.7"/>
  </r>
  <r>
    <x v="0"/>
    <x v="1197"/>
    <x v="0"/>
    <x v="4"/>
    <x v="4"/>
    <x v="2"/>
    <x v="2"/>
    <x v="0"/>
    <n v="2.1501066999999999E-2"/>
    <n v="19.350000000000001"/>
    <n v="122.2098"/>
    <n v="3.7"/>
  </r>
  <r>
    <x v="0"/>
    <x v="85"/>
    <x v="6"/>
    <x v="4"/>
    <x v="4"/>
    <x v="2"/>
    <x v="2"/>
    <x v="0"/>
    <n v="2.7399064000000001E-2"/>
    <n v="9.6"/>
    <n v="258.3304"/>
    <n v="3.7"/>
  </r>
  <r>
    <x v="0"/>
    <x v="1154"/>
    <x v="6"/>
    <x v="4"/>
    <x v="4"/>
    <x v="2"/>
    <x v="2"/>
    <x v="0"/>
    <n v="0.13858585900000001"/>
    <n v="18.850000000000001"/>
    <n v="252.47239999999999"/>
    <n v="3.7"/>
  </r>
  <r>
    <x v="0"/>
    <x v="228"/>
    <x v="15"/>
    <x v="4"/>
    <x v="4"/>
    <x v="2"/>
    <x v="2"/>
    <x v="0"/>
    <n v="0"/>
    <n v="19.2"/>
    <n v="223.80619999999999"/>
    <n v="3.7"/>
  </r>
  <r>
    <x v="0"/>
    <x v="1506"/>
    <x v="8"/>
    <x v="5"/>
    <x v="5"/>
    <x v="2"/>
    <x v="2"/>
    <x v="0"/>
    <n v="8.1916124000000007E-2"/>
    <n v="19.850000000000001"/>
    <n v="167.6816"/>
    <n v="3.7"/>
  </r>
  <r>
    <x v="0"/>
    <x v="111"/>
    <x v="3"/>
    <x v="5"/>
    <x v="5"/>
    <x v="2"/>
    <x v="2"/>
    <x v="0"/>
    <n v="8.2380639999999998E-3"/>
    <n v="16.75"/>
    <n v="101.9674"/>
    <n v="3.7"/>
  </r>
  <r>
    <x v="0"/>
    <x v="140"/>
    <x v="2"/>
    <x v="5"/>
    <x v="5"/>
    <x v="2"/>
    <x v="2"/>
    <x v="0"/>
    <n v="0.12631341300000001"/>
    <n v="11.5"/>
    <n v="100.6358"/>
    <n v="3.7"/>
  </r>
  <r>
    <x v="0"/>
    <x v="1321"/>
    <x v="2"/>
    <x v="5"/>
    <x v="5"/>
    <x v="2"/>
    <x v="2"/>
    <x v="0"/>
    <n v="5.2708138000000002E-2"/>
    <n v="16.7"/>
    <n v="114.7176"/>
    <n v="3.7"/>
  </r>
  <r>
    <x v="0"/>
    <x v="1113"/>
    <x v="6"/>
    <x v="5"/>
    <x v="5"/>
    <x v="2"/>
    <x v="0"/>
    <x v="0"/>
    <n v="4.0587145999999998E-2"/>
    <n v="5.7850000000000001"/>
    <n v="180.36600000000001"/>
    <n v="3.7"/>
  </r>
  <r>
    <x v="0"/>
    <x v="610"/>
    <x v="6"/>
    <x v="5"/>
    <x v="5"/>
    <x v="2"/>
    <x v="0"/>
    <x v="0"/>
    <n v="1.2332667E-2"/>
    <n v="15.15"/>
    <n v="130.0284"/>
    <n v="3.7"/>
  </r>
  <r>
    <x v="1"/>
    <x v="639"/>
    <x v="13"/>
    <x v="8"/>
    <x v="8"/>
    <x v="2"/>
    <x v="1"/>
    <x v="0"/>
    <n v="5.4920146000000003E-2"/>
    <n v="15.75"/>
    <n v="195.84520000000001"/>
    <n v="3.7"/>
  </r>
  <r>
    <x v="1"/>
    <x v="318"/>
    <x v="8"/>
    <x v="8"/>
    <x v="8"/>
    <x v="2"/>
    <x v="1"/>
    <x v="0"/>
    <n v="2.1719387E-2"/>
    <n v="12.15"/>
    <n v="163.11840000000001"/>
    <n v="3.7"/>
  </r>
  <r>
    <x v="1"/>
    <x v="1013"/>
    <x v="3"/>
    <x v="8"/>
    <x v="8"/>
    <x v="2"/>
    <x v="1"/>
    <x v="0"/>
    <n v="2.1581922E-2"/>
    <n v="8.6449999999999996"/>
    <n v="53.398200000000003"/>
    <n v="3.7"/>
  </r>
  <r>
    <x v="1"/>
    <x v="879"/>
    <x v="11"/>
    <x v="8"/>
    <x v="8"/>
    <x v="2"/>
    <x v="1"/>
    <x v="0"/>
    <n v="5.7049300999999997E-2"/>
    <n v="16"/>
    <n v="225.94040000000001"/>
    <n v="3.7"/>
  </r>
  <r>
    <x v="1"/>
    <x v="537"/>
    <x v="11"/>
    <x v="8"/>
    <x v="8"/>
    <x v="2"/>
    <x v="1"/>
    <x v="0"/>
    <n v="2.4222321000000002E-2"/>
    <n v="19.600000000000001"/>
    <n v="45.571800000000003"/>
    <n v="3.7"/>
  </r>
  <r>
    <x v="1"/>
    <x v="155"/>
    <x v="2"/>
    <x v="8"/>
    <x v="8"/>
    <x v="2"/>
    <x v="1"/>
    <x v="0"/>
    <n v="0.115307979"/>
    <n v="9.0649999999999995"/>
    <n v="97.009399999999999"/>
    <n v="3.7"/>
  </r>
  <r>
    <x v="1"/>
    <x v="1507"/>
    <x v="2"/>
    <x v="8"/>
    <x v="8"/>
    <x v="2"/>
    <x v="1"/>
    <x v="0"/>
    <n v="6.0615649999999997E-3"/>
    <n v="13.1"/>
    <n v="188.9898"/>
    <n v="3.7"/>
  </r>
  <r>
    <x v="1"/>
    <x v="25"/>
    <x v="2"/>
    <x v="8"/>
    <x v="8"/>
    <x v="2"/>
    <x v="1"/>
    <x v="0"/>
    <n v="0.139426044"/>
    <n v="13.35"/>
    <n v="148.33920000000001"/>
    <n v="3.7"/>
  </r>
  <r>
    <x v="1"/>
    <x v="460"/>
    <x v="1"/>
    <x v="8"/>
    <x v="8"/>
    <x v="2"/>
    <x v="1"/>
    <x v="0"/>
    <n v="1.9382567999999999E-2"/>
    <n v="18"/>
    <n v="129.39940000000001"/>
    <n v="3.7"/>
  </r>
  <r>
    <x v="1"/>
    <x v="589"/>
    <x v="1"/>
    <x v="8"/>
    <x v="8"/>
    <x v="2"/>
    <x v="1"/>
    <x v="0"/>
    <n v="2.5281801999999999E-2"/>
    <n v="19.600000000000001"/>
    <n v="152.00239999999999"/>
    <n v="3.7"/>
  </r>
  <r>
    <x v="1"/>
    <x v="164"/>
    <x v="5"/>
    <x v="8"/>
    <x v="8"/>
    <x v="2"/>
    <x v="1"/>
    <x v="0"/>
    <n v="2.4882614000000001E-2"/>
    <n v="5.88"/>
    <n v="149.4392"/>
    <n v="3.7"/>
  </r>
  <r>
    <x v="1"/>
    <x v="1083"/>
    <x v="5"/>
    <x v="8"/>
    <x v="8"/>
    <x v="2"/>
    <x v="1"/>
    <x v="0"/>
    <n v="8.0277707000000004E-2"/>
    <n v="9.1"/>
    <n v="47.271799999999999"/>
    <n v="3.7"/>
  </r>
  <r>
    <x v="1"/>
    <x v="167"/>
    <x v="5"/>
    <x v="8"/>
    <x v="8"/>
    <x v="2"/>
    <x v="1"/>
    <x v="0"/>
    <n v="2.1421289E-2"/>
    <n v="10"/>
    <n v="248.375"/>
    <n v="3.7"/>
  </r>
  <r>
    <x v="1"/>
    <x v="368"/>
    <x v="6"/>
    <x v="8"/>
    <x v="8"/>
    <x v="2"/>
    <x v="1"/>
    <x v="0"/>
    <n v="0"/>
    <n v="7.2350000000000003"/>
    <n v="197.24520000000001"/>
    <n v="3.7"/>
  </r>
  <r>
    <x v="1"/>
    <x v="1235"/>
    <x v="6"/>
    <x v="8"/>
    <x v="8"/>
    <x v="2"/>
    <x v="1"/>
    <x v="0"/>
    <n v="6.4351907999999999E-2"/>
    <n v="20.2"/>
    <n v="259.46460000000002"/>
    <n v="3.7"/>
  </r>
  <r>
    <x v="0"/>
    <x v="218"/>
    <x v="8"/>
    <x v="8"/>
    <x v="8"/>
    <x v="2"/>
    <x v="1"/>
    <x v="0"/>
    <n v="0.168154574"/>
    <n v="7.1550000000000002"/>
    <n v="33.787399999999998"/>
    <n v="3.7"/>
  </r>
  <r>
    <x v="0"/>
    <x v="1508"/>
    <x v="12"/>
    <x v="8"/>
    <x v="8"/>
    <x v="2"/>
    <x v="1"/>
    <x v="0"/>
    <n v="0.12520078800000001"/>
    <n v="17.25"/>
    <n v="41.648000000000003"/>
    <n v="3.7"/>
  </r>
  <r>
    <x v="0"/>
    <x v="906"/>
    <x v="11"/>
    <x v="8"/>
    <x v="8"/>
    <x v="2"/>
    <x v="1"/>
    <x v="0"/>
    <n v="9.6449090000000001E-2"/>
    <n v="5.9249999999999998"/>
    <n v="43.808599999999998"/>
    <n v="3.7"/>
  </r>
  <r>
    <x v="0"/>
    <x v="955"/>
    <x v="11"/>
    <x v="8"/>
    <x v="8"/>
    <x v="2"/>
    <x v="1"/>
    <x v="0"/>
    <n v="0.143990173"/>
    <n v="11.6"/>
    <n v="239.62219999999999"/>
    <n v="3.7"/>
  </r>
  <r>
    <x v="0"/>
    <x v="503"/>
    <x v="2"/>
    <x v="8"/>
    <x v="8"/>
    <x v="2"/>
    <x v="1"/>
    <x v="0"/>
    <n v="3.6020710999999997E-2"/>
    <n v="11.1"/>
    <n v="177.27119999999999"/>
    <n v="3.7"/>
  </r>
  <r>
    <x v="0"/>
    <x v="140"/>
    <x v="2"/>
    <x v="8"/>
    <x v="8"/>
    <x v="2"/>
    <x v="1"/>
    <x v="0"/>
    <n v="0.125579201"/>
    <n v="11.5"/>
    <n v="99.735799999999998"/>
    <n v="3.7"/>
  </r>
  <r>
    <x v="0"/>
    <x v="1509"/>
    <x v="2"/>
    <x v="8"/>
    <x v="8"/>
    <x v="2"/>
    <x v="1"/>
    <x v="0"/>
    <n v="4.9579882999999998E-2"/>
    <n v="13.6"/>
    <n v="110.0912"/>
    <n v="3.7"/>
  </r>
  <r>
    <x v="0"/>
    <x v="314"/>
    <x v="0"/>
    <x v="8"/>
    <x v="8"/>
    <x v="2"/>
    <x v="1"/>
    <x v="0"/>
    <n v="3.5250370000000003E-2"/>
    <n v="14.85"/>
    <n v="160.95779999999999"/>
    <n v="3.7"/>
  </r>
  <r>
    <x v="0"/>
    <x v="791"/>
    <x v="6"/>
    <x v="8"/>
    <x v="8"/>
    <x v="2"/>
    <x v="1"/>
    <x v="0"/>
    <n v="5.6861637999999999E-2"/>
    <n v="13.8"/>
    <n v="231.5984"/>
    <n v="3.7"/>
  </r>
  <r>
    <x v="0"/>
    <x v="597"/>
    <x v="3"/>
    <x v="8"/>
    <x v="8"/>
    <x v="2"/>
    <x v="1"/>
    <x v="0"/>
    <n v="3.2152786000000003E-2"/>
    <n v="8.1150000000000002"/>
    <n v="157.3972"/>
    <n v="3.7"/>
  </r>
  <r>
    <x v="1"/>
    <x v="1015"/>
    <x v="11"/>
    <x v="6"/>
    <x v="6"/>
    <x v="1"/>
    <x v="0"/>
    <x v="2"/>
    <n v="0.15630798300000001"/>
    <n v="6.6150000000000002"/>
    <n v="196.3426"/>
    <n v="3.7"/>
  </r>
  <r>
    <x v="1"/>
    <x v="22"/>
    <x v="2"/>
    <x v="6"/>
    <x v="6"/>
    <x v="1"/>
    <x v="0"/>
    <x v="2"/>
    <n v="3.8301920000000003E-2"/>
    <n v="6.85"/>
    <n v="261.25940000000003"/>
    <n v="3.7"/>
  </r>
  <r>
    <x v="1"/>
    <x v="180"/>
    <x v="2"/>
    <x v="6"/>
    <x v="6"/>
    <x v="1"/>
    <x v="0"/>
    <x v="2"/>
    <n v="3.6590807000000003E-2"/>
    <n v="12.3"/>
    <n v="193.31620000000001"/>
    <n v="3.7"/>
  </r>
  <r>
    <x v="1"/>
    <x v="1229"/>
    <x v="2"/>
    <x v="6"/>
    <x v="6"/>
    <x v="1"/>
    <x v="0"/>
    <x v="2"/>
    <n v="2.3465590000000001E-2"/>
    <n v="15.35"/>
    <n v="35.219000000000001"/>
    <n v="3.7"/>
  </r>
  <r>
    <x v="1"/>
    <x v="94"/>
    <x v="0"/>
    <x v="6"/>
    <x v="6"/>
    <x v="1"/>
    <x v="0"/>
    <x v="2"/>
    <n v="3.6159635000000002E-2"/>
    <n v="8.7750000000000004"/>
    <n v="110.72280000000001"/>
    <n v="3.7"/>
  </r>
  <r>
    <x v="1"/>
    <x v="1064"/>
    <x v="1"/>
    <x v="6"/>
    <x v="6"/>
    <x v="1"/>
    <x v="0"/>
    <x v="2"/>
    <n v="0.162462044"/>
    <n v="15.2"/>
    <n v="117.64919999999999"/>
    <n v="3.7"/>
  </r>
  <r>
    <x v="1"/>
    <x v="919"/>
    <x v="5"/>
    <x v="6"/>
    <x v="6"/>
    <x v="1"/>
    <x v="0"/>
    <x v="2"/>
    <n v="6.1330520999999999E-2"/>
    <n v="16.5"/>
    <n v="178.73179999999999"/>
    <n v="3.7"/>
  </r>
  <r>
    <x v="1"/>
    <x v="17"/>
    <x v="5"/>
    <x v="6"/>
    <x v="6"/>
    <x v="1"/>
    <x v="2"/>
    <x v="2"/>
    <n v="0.12973174700000001"/>
    <n v="19.2"/>
    <n v="196.21100000000001"/>
    <n v="3.7"/>
  </r>
  <r>
    <x v="1"/>
    <x v="1480"/>
    <x v="6"/>
    <x v="6"/>
    <x v="6"/>
    <x v="1"/>
    <x v="2"/>
    <x v="2"/>
    <n v="8.6145867000000001E-2"/>
    <n v="9.6"/>
    <n v="258.36200000000002"/>
    <n v="3.7"/>
  </r>
  <r>
    <x v="1"/>
    <x v="73"/>
    <x v="6"/>
    <x v="6"/>
    <x v="6"/>
    <x v="1"/>
    <x v="2"/>
    <x v="2"/>
    <n v="3.4427577000000001E-2"/>
    <n v="12.1"/>
    <n v="146.67339999999999"/>
    <n v="3.7"/>
  </r>
  <r>
    <x v="0"/>
    <x v="1129"/>
    <x v="11"/>
    <x v="6"/>
    <x v="6"/>
    <x v="1"/>
    <x v="2"/>
    <x v="2"/>
    <n v="0.121174241"/>
    <n v="12.35"/>
    <n v="47.869199999999999"/>
    <n v="3.7"/>
  </r>
  <r>
    <x v="0"/>
    <x v="1195"/>
    <x v="11"/>
    <x v="6"/>
    <x v="6"/>
    <x v="1"/>
    <x v="2"/>
    <x v="2"/>
    <n v="7.1335394999999996E-2"/>
    <n v="16.7"/>
    <n v="120.37820000000001"/>
    <n v="3.7"/>
  </r>
  <r>
    <x v="0"/>
    <x v="1208"/>
    <x v="0"/>
    <x v="6"/>
    <x v="6"/>
    <x v="1"/>
    <x v="2"/>
    <x v="2"/>
    <n v="7.5291576999999998E-2"/>
    <n v="10.195"/>
    <n v="119.1808"/>
    <n v="3.7"/>
  </r>
  <r>
    <x v="0"/>
    <x v="1510"/>
    <x v="7"/>
    <x v="6"/>
    <x v="6"/>
    <x v="1"/>
    <x v="2"/>
    <x v="2"/>
    <n v="7.1440117999999997E-2"/>
    <n v="12.15"/>
    <n v="182.29499999999999"/>
    <n v="3.7"/>
  </r>
  <r>
    <x v="1"/>
    <x v="1454"/>
    <x v="13"/>
    <x v="6"/>
    <x v="6"/>
    <x v="1"/>
    <x v="1"/>
    <x v="2"/>
    <n v="4.7740129999999999E-2"/>
    <n v="9.3000000000000007"/>
    <n v="195.0136"/>
    <n v="3.7"/>
  </r>
  <r>
    <x v="1"/>
    <x v="967"/>
    <x v="13"/>
    <x v="3"/>
    <x v="3"/>
    <x v="1"/>
    <x v="2"/>
    <x v="0"/>
    <n v="7.7849003E-2"/>
    <n v="19.7"/>
    <n v="179.166"/>
    <n v="3.7"/>
  </r>
  <r>
    <x v="1"/>
    <x v="1317"/>
    <x v="3"/>
    <x v="3"/>
    <x v="3"/>
    <x v="1"/>
    <x v="2"/>
    <x v="0"/>
    <n v="5.0708743000000001E-2"/>
    <n v="7.5"/>
    <n v="123.4072"/>
    <n v="3.7"/>
  </r>
  <r>
    <x v="1"/>
    <x v="1497"/>
    <x v="3"/>
    <x v="3"/>
    <x v="3"/>
    <x v="1"/>
    <x v="2"/>
    <x v="0"/>
    <n v="0"/>
    <n v="8.7100000000000009"/>
    <n v="46.537599999999998"/>
    <n v="3.7"/>
  </r>
  <r>
    <x v="1"/>
    <x v="689"/>
    <x v="2"/>
    <x v="3"/>
    <x v="3"/>
    <x v="1"/>
    <x v="2"/>
    <x v="0"/>
    <n v="0.119285634"/>
    <n v="17"/>
    <n v="247.4434"/>
    <n v="3.7"/>
  </r>
  <r>
    <x v="1"/>
    <x v="634"/>
    <x v="2"/>
    <x v="3"/>
    <x v="3"/>
    <x v="1"/>
    <x v="2"/>
    <x v="0"/>
    <n v="0.104591027"/>
    <n v="18.7"/>
    <n v="121.4072"/>
    <n v="3.7"/>
  </r>
  <r>
    <x v="1"/>
    <x v="1469"/>
    <x v="0"/>
    <x v="3"/>
    <x v="3"/>
    <x v="1"/>
    <x v="2"/>
    <x v="0"/>
    <n v="4.2930788999999997E-2"/>
    <n v="9.3000000000000007"/>
    <n v="88.517200000000003"/>
    <n v="3.7"/>
  </r>
  <r>
    <x v="1"/>
    <x v="158"/>
    <x v="0"/>
    <x v="3"/>
    <x v="3"/>
    <x v="1"/>
    <x v="2"/>
    <x v="0"/>
    <n v="7.2238195000000005E-2"/>
    <n v="14.7"/>
    <n v="47.503399999999999"/>
    <n v="3.7"/>
  </r>
  <r>
    <x v="1"/>
    <x v="328"/>
    <x v="1"/>
    <x v="3"/>
    <x v="3"/>
    <x v="1"/>
    <x v="2"/>
    <x v="0"/>
    <n v="5.0011057999999997E-2"/>
    <n v="8.76"/>
    <n v="126.7336"/>
    <n v="3.7"/>
  </r>
  <r>
    <x v="1"/>
    <x v="1372"/>
    <x v="1"/>
    <x v="3"/>
    <x v="3"/>
    <x v="1"/>
    <x v="2"/>
    <x v="0"/>
    <n v="5.4585372E-2"/>
    <n v="10.1"/>
    <n v="196.50839999999999"/>
    <n v="3.7"/>
  </r>
  <r>
    <x v="1"/>
    <x v="1334"/>
    <x v="5"/>
    <x v="3"/>
    <x v="3"/>
    <x v="1"/>
    <x v="2"/>
    <x v="0"/>
    <n v="9.2589916999999994E-2"/>
    <n v="13.15"/>
    <n v="159.56039999999999"/>
    <n v="3.7"/>
  </r>
  <r>
    <x v="1"/>
    <x v="1400"/>
    <x v="5"/>
    <x v="3"/>
    <x v="3"/>
    <x v="1"/>
    <x v="2"/>
    <x v="0"/>
    <n v="4.0338009000000001E-2"/>
    <n v="18.850000000000001"/>
    <n v="246.71440000000001"/>
    <n v="3.7"/>
  </r>
  <r>
    <x v="1"/>
    <x v="602"/>
    <x v="5"/>
    <x v="3"/>
    <x v="3"/>
    <x v="1"/>
    <x v="2"/>
    <x v="0"/>
    <n v="1.5711807000000001E-2"/>
    <n v="19.5"/>
    <n v="181.86080000000001"/>
    <n v="3.7"/>
  </r>
  <r>
    <x v="1"/>
    <x v="514"/>
    <x v="5"/>
    <x v="3"/>
    <x v="3"/>
    <x v="1"/>
    <x v="2"/>
    <x v="0"/>
    <n v="2.3931217000000001E-2"/>
    <n v="19.600000000000001"/>
    <n v="103.1964"/>
    <n v="3.7"/>
  </r>
  <r>
    <x v="1"/>
    <x v="802"/>
    <x v="14"/>
    <x v="3"/>
    <x v="3"/>
    <x v="1"/>
    <x v="2"/>
    <x v="0"/>
    <n v="3.3830011E-2"/>
    <n v="11.65"/>
    <n v="111.68600000000001"/>
    <n v="3.7"/>
  </r>
  <r>
    <x v="1"/>
    <x v="406"/>
    <x v="6"/>
    <x v="3"/>
    <x v="3"/>
    <x v="1"/>
    <x v="2"/>
    <x v="0"/>
    <n v="9.6132366999999996E-2"/>
    <n v="12.6"/>
    <n v="208.96119999999999"/>
    <n v="3.7"/>
  </r>
  <r>
    <x v="1"/>
    <x v="574"/>
    <x v="6"/>
    <x v="3"/>
    <x v="3"/>
    <x v="1"/>
    <x v="2"/>
    <x v="0"/>
    <n v="0.127983545"/>
    <n v="19"/>
    <n v="107.6622"/>
    <n v="3.7"/>
  </r>
  <r>
    <x v="1"/>
    <x v="400"/>
    <x v="4"/>
    <x v="3"/>
    <x v="3"/>
    <x v="1"/>
    <x v="2"/>
    <x v="0"/>
    <n v="7.0721655999999994E-2"/>
    <n v="4.59"/>
    <n v="113.286"/>
    <n v="3.7"/>
  </r>
  <r>
    <x v="1"/>
    <x v="1429"/>
    <x v="4"/>
    <x v="3"/>
    <x v="3"/>
    <x v="1"/>
    <x v="2"/>
    <x v="0"/>
    <n v="0"/>
    <n v="6.8650000000000002"/>
    <n v="129.96520000000001"/>
    <n v="3.7"/>
  </r>
  <r>
    <x v="0"/>
    <x v="1125"/>
    <x v="8"/>
    <x v="3"/>
    <x v="3"/>
    <x v="1"/>
    <x v="2"/>
    <x v="0"/>
    <n v="3.4575545999999999E-2"/>
    <n v="6.55"/>
    <n v="156.52879999999999"/>
    <n v="3.7"/>
  </r>
  <r>
    <x v="0"/>
    <x v="289"/>
    <x v="11"/>
    <x v="3"/>
    <x v="3"/>
    <x v="1"/>
    <x v="2"/>
    <x v="0"/>
    <n v="4.5425938999999999E-2"/>
    <n v="18.5"/>
    <n v="144.9102"/>
    <n v="3.7"/>
  </r>
  <r>
    <x v="0"/>
    <x v="763"/>
    <x v="4"/>
    <x v="3"/>
    <x v="3"/>
    <x v="1"/>
    <x v="2"/>
    <x v="0"/>
    <n v="0.151827552"/>
    <n v="6.11"/>
    <n v="43.008600000000001"/>
    <n v="3.7"/>
  </r>
  <r>
    <x v="0"/>
    <x v="764"/>
    <x v="15"/>
    <x v="3"/>
    <x v="3"/>
    <x v="1"/>
    <x v="2"/>
    <x v="0"/>
    <n v="0.142292265"/>
    <n v="7.6"/>
    <n v="171.34479999999999"/>
    <n v="3.7"/>
  </r>
  <r>
    <x v="1"/>
    <x v="567"/>
    <x v="5"/>
    <x v="3"/>
    <x v="3"/>
    <x v="1"/>
    <x v="2"/>
    <x v="0"/>
    <n v="9.9242622000000003E-2"/>
    <n v="13"/>
    <n v="46.305999999999997"/>
    <n v="3.7"/>
  </r>
  <r>
    <x v="0"/>
    <x v="955"/>
    <x v="11"/>
    <x v="3"/>
    <x v="3"/>
    <x v="1"/>
    <x v="2"/>
    <x v="0"/>
    <n v="0.14389755800000001"/>
    <n v="11.6"/>
    <n v="240.62219999999999"/>
    <n v="3.7"/>
  </r>
  <r>
    <x v="1"/>
    <x v="1314"/>
    <x v="0"/>
    <x v="1"/>
    <x v="1"/>
    <x v="1"/>
    <x v="0"/>
    <x v="1"/>
    <n v="5.3439522000000003E-2"/>
    <n v="19.7"/>
    <n v="55.093000000000004"/>
    <n v="3.7"/>
  </r>
  <r>
    <x v="1"/>
    <x v="1511"/>
    <x v="11"/>
    <x v="1"/>
    <x v="1"/>
    <x v="1"/>
    <x v="0"/>
    <x v="1"/>
    <n v="5.7771827999999997E-2"/>
    <n v="18.7"/>
    <n v="85.3566"/>
    <n v="3.7"/>
  </r>
  <r>
    <x v="1"/>
    <x v="657"/>
    <x v="2"/>
    <x v="1"/>
    <x v="1"/>
    <x v="1"/>
    <x v="0"/>
    <x v="1"/>
    <n v="0"/>
    <n v="17.25"/>
    <n v="40.882199999999997"/>
    <n v="3.7"/>
  </r>
  <r>
    <x v="1"/>
    <x v="700"/>
    <x v="2"/>
    <x v="1"/>
    <x v="1"/>
    <x v="1"/>
    <x v="0"/>
    <x v="1"/>
    <n v="0"/>
    <n v="18.25"/>
    <n v="224.1062"/>
    <n v="3.7"/>
  </r>
  <r>
    <x v="1"/>
    <x v="680"/>
    <x v="0"/>
    <x v="1"/>
    <x v="1"/>
    <x v="1"/>
    <x v="0"/>
    <x v="1"/>
    <n v="0.10016420400000001"/>
    <n v="12.35"/>
    <n v="113.65179999999999"/>
    <n v="3.7"/>
  </r>
  <r>
    <x v="1"/>
    <x v="275"/>
    <x v="0"/>
    <x v="1"/>
    <x v="1"/>
    <x v="1"/>
    <x v="0"/>
    <x v="1"/>
    <n v="0"/>
    <n v="16.350000000000001"/>
    <n v="196.3426"/>
    <n v="3.7"/>
  </r>
  <r>
    <x v="1"/>
    <x v="410"/>
    <x v="1"/>
    <x v="1"/>
    <x v="1"/>
    <x v="1"/>
    <x v="0"/>
    <x v="1"/>
    <n v="1.7108186000000001E-2"/>
    <n v="14.35"/>
    <n v="110.3228"/>
    <n v="3.7"/>
  </r>
  <r>
    <x v="1"/>
    <x v="703"/>
    <x v="5"/>
    <x v="1"/>
    <x v="1"/>
    <x v="1"/>
    <x v="0"/>
    <x v="1"/>
    <n v="7.2965143999999996E-2"/>
    <n v="13.5"/>
    <n v="160.69200000000001"/>
    <n v="3.7"/>
  </r>
  <r>
    <x v="1"/>
    <x v="516"/>
    <x v="7"/>
    <x v="1"/>
    <x v="1"/>
    <x v="1"/>
    <x v="0"/>
    <x v="1"/>
    <n v="1.4482277999999999E-2"/>
    <n v="7.26"/>
    <n v="118.11499999999999"/>
    <n v="3.7"/>
  </r>
  <r>
    <x v="1"/>
    <x v="975"/>
    <x v="7"/>
    <x v="1"/>
    <x v="1"/>
    <x v="1"/>
    <x v="0"/>
    <x v="1"/>
    <n v="4.6824729000000002E-2"/>
    <n v="17.850000000000001"/>
    <n v="153.66820000000001"/>
    <n v="3.7"/>
  </r>
  <r>
    <x v="1"/>
    <x v="418"/>
    <x v="10"/>
    <x v="1"/>
    <x v="1"/>
    <x v="1"/>
    <x v="0"/>
    <x v="1"/>
    <n v="4.0124624999999997E-2"/>
    <n v="9.3949999999999996"/>
    <n v="85.190799999999996"/>
    <n v="3.7"/>
  </r>
  <r>
    <x v="1"/>
    <x v="1105"/>
    <x v="14"/>
    <x v="1"/>
    <x v="1"/>
    <x v="1"/>
    <x v="0"/>
    <x v="1"/>
    <n v="5.4245722000000003E-2"/>
    <n v="19.850000000000001"/>
    <n v="196.07679999999999"/>
    <n v="3.7"/>
  </r>
  <r>
    <x v="1"/>
    <x v="556"/>
    <x v="6"/>
    <x v="1"/>
    <x v="1"/>
    <x v="1"/>
    <x v="0"/>
    <x v="1"/>
    <n v="0.14239371200000001"/>
    <n v="20.350000000000001"/>
    <n v="122.7072"/>
    <n v="3.7"/>
  </r>
  <r>
    <x v="1"/>
    <x v="256"/>
    <x v="6"/>
    <x v="1"/>
    <x v="1"/>
    <x v="1"/>
    <x v="0"/>
    <x v="1"/>
    <n v="5.4277131999999999E-2"/>
    <n v="20.350000000000001"/>
    <n v="117.3466"/>
    <n v="3.7"/>
  </r>
  <r>
    <x v="1"/>
    <x v="1308"/>
    <x v="15"/>
    <x v="1"/>
    <x v="1"/>
    <x v="1"/>
    <x v="0"/>
    <x v="1"/>
    <n v="0.123338082"/>
    <n v="7.4349999999999996"/>
    <n v="206.16380000000001"/>
    <n v="3.7"/>
  </r>
  <r>
    <x v="0"/>
    <x v="1504"/>
    <x v="13"/>
    <x v="1"/>
    <x v="1"/>
    <x v="1"/>
    <x v="0"/>
    <x v="1"/>
    <n v="6.2597392000000002E-2"/>
    <n v="12.5"/>
    <n v="196.9426"/>
    <n v="3.7"/>
  </r>
  <r>
    <x v="0"/>
    <x v="407"/>
    <x v="11"/>
    <x v="1"/>
    <x v="1"/>
    <x v="1"/>
    <x v="0"/>
    <x v="1"/>
    <n v="3.7852995E-2"/>
    <n v="4.8049999999999997"/>
    <n v="126.2704"/>
    <n v="3.7"/>
  </r>
  <r>
    <x v="0"/>
    <x v="205"/>
    <x v="2"/>
    <x v="1"/>
    <x v="1"/>
    <x v="1"/>
    <x v="0"/>
    <x v="1"/>
    <n v="5.1702257000000001E-2"/>
    <n v="20"/>
    <n v="125.8678"/>
    <n v="3.7"/>
  </r>
  <r>
    <x v="0"/>
    <x v="853"/>
    <x v="0"/>
    <x v="1"/>
    <x v="1"/>
    <x v="1"/>
    <x v="0"/>
    <x v="1"/>
    <n v="0"/>
    <n v="14.3"/>
    <n v="89.885599999999997"/>
    <n v="3.7"/>
  </r>
  <r>
    <x v="1"/>
    <x v="50"/>
    <x v="3"/>
    <x v="1"/>
    <x v="1"/>
    <x v="1"/>
    <x v="0"/>
    <x v="1"/>
    <n v="2.5932408000000001E-2"/>
    <n v="10"/>
    <n v="264.7226"/>
    <n v="3.7"/>
  </r>
  <r>
    <x v="0"/>
    <x v="222"/>
    <x v="0"/>
    <x v="1"/>
    <x v="1"/>
    <x v="1"/>
    <x v="0"/>
    <x v="1"/>
    <n v="4.6962004000000002E-2"/>
    <n v="8.77"/>
    <n v="173.84219999999999"/>
    <n v="3.7"/>
  </r>
  <r>
    <x v="1"/>
    <x v="1274"/>
    <x v="2"/>
    <x v="7"/>
    <x v="7"/>
    <x v="1"/>
    <x v="0"/>
    <x v="3"/>
    <n v="9.9589909000000004E-2"/>
    <m/>
    <n v="109.18859999999999"/>
    <n v="3.7"/>
  </r>
  <r>
    <x v="1"/>
    <x v="672"/>
    <x v="5"/>
    <x v="7"/>
    <x v="7"/>
    <x v="1"/>
    <x v="0"/>
    <x v="3"/>
    <n v="2.8410334999999998E-2"/>
    <m/>
    <n v="158.06039999999999"/>
    <n v="3.7"/>
  </r>
  <r>
    <x v="1"/>
    <x v="253"/>
    <x v="5"/>
    <x v="7"/>
    <x v="7"/>
    <x v="1"/>
    <x v="0"/>
    <x v="3"/>
    <n v="3.4141212999999997E-2"/>
    <m/>
    <n v="211.92179999999999"/>
    <n v="3.7"/>
  </r>
  <r>
    <x v="1"/>
    <x v="336"/>
    <x v="7"/>
    <x v="7"/>
    <x v="7"/>
    <x v="1"/>
    <x v="0"/>
    <x v="3"/>
    <n v="3.5863435999999999E-2"/>
    <m/>
    <n v="58.356200000000001"/>
    <n v="3.7"/>
  </r>
  <r>
    <x v="1"/>
    <x v="1512"/>
    <x v="6"/>
    <x v="7"/>
    <x v="7"/>
    <x v="1"/>
    <x v="0"/>
    <x v="3"/>
    <n v="9.5347580000000008E-3"/>
    <m/>
    <n v="64.551000000000002"/>
    <n v="3.7"/>
  </r>
  <r>
    <x v="1"/>
    <x v="1337"/>
    <x v="6"/>
    <x v="7"/>
    <x v="7"/>
    <x v="1"/>
    <x v="0"/>
    <x v="3"/>
    <n v="3.0944665999999999E-2"/>
    <m/>
    <n v="186.65819999999999"/>
    <n v="3.7"/>
  </r>
  <r>
    <x v="1"/>
    <x v="1513"/>
    <x v="6"/>
    <x v="7"/>
    <x v="7"/>
    <x v="1"/>
    <x v="0"/>
    <x v="3"/>
    <n v="7.9904067999999995E-2"/>
    <m/>
    <n v="120.044"/>
    <n v="3.7"/>
  </r>
  <r>
    <x v="1"/>
    <x v="953"/>
    <x v="6"/>
    <x v="7"/>
    <x v="7"/>
    <x v="1"/>
    <x v="0"/>
    <x v="3"/>
    <n v="7.5603698999999996E-2"/>
    <m/>
    <n v="215.12180000000001"/>
    <n v="3.7"/>
  </r>
  <r>
    <x v="1"/>
    <x v="1192"/>
    <x v="6"/>
    <x v="7"/>
    <x v="7"/>
    <x v="1"/>
    <x v="0"/>
    <x v="3"/>
    <n v="2.9595637000000001E-2"/>
    <m/>
    <n v="40.982199999999999"/>
    <n v="3.7"/>
  </r>
  <r>
    <x v="1"/>
    <x v="343"/>
    <x v="4"/>
    <x v="7"/>
    <x v="7"/>
    <x v="1"/>
    <x v="0"/>
    <x v="3"/>
    <n v="3.4286109000000002E-2"/>
    <m/>
    <n v="173.1422"/>
    <n v="3.7"/>
  </r>
  <r>
    <x v="0"/>
    <x v="89"/>
    <x v="13"/>
    <x v="7"/>
    <x v="7"/>
    <x v="1"/>
    <x v="0"/>
    <x v="3"/>
    <n v="0"/>
    <m/>
    <n v="75.9328"/>
    <n v="3.7"/>
  </r>
  <r>
    <x v="0"/>
    <x v="1330"/>
    <x v="8"/>
    <x v="7"/>
    <x v="7"/>
    <x v="1"/>
    <x v="0"/>
    <x v="3"/>
    <n v="2.4390149999999999E-2"/>
    <m/>
    <n v="95.906800000000004"/>
    <n v="3.7"/>
  </r>
  <r>
    <x v="0"/>
    <x v="509"/>
    <x v="11"/>
    <x v="7"/>
    <x v="7"/>
    <x v="1"/>
    <x v="0"/>
    <x v="3"/>
    <n v="1.4721718999999999E-2"/>
    <m/>
    <n v="193.61619999999999"/>
    <n v="3.7"/>
  </r>
  <r>
    <x v="0"/>
    <x v="814"/>
    <x v="0"/>
    <x v="7"/>
    <x v="7"/>
    <x v="1"/>
    <x v="0"/>
    <x v="3"/>
    <n v="7.1106549000000005E-2"/>
    <m/>
    <n v="60.553600000000003"/>
    <n v="3.7"/>
  </r>
  <r>
    <x v="0"/>
    <x v="413"/>
    <x v="6"/>
    <x v="7"/>
    <x v="7"/>
    <x v="1"/>
    <x v="0"/>
    <x v="3"/>
    <n v="1.0864186E-2"/>
    <m/>
    <n v="185.36080000000001"/>
    <n v="3.7"/>
  </r>
  <r>
    <x v="0"/>
    <x v="432"/>
    <x v="4"/>
    <x v="7"/>
    <x v="7"/>
    <x v="1"/>
    <x v="0"/>
    <x v="3"/>
    <n v="1.9107026999999999E-2"/>
    <m/>
    <n v="48.469200000000001"/>
    <n v="3.7"/>
  </r>
  <r>
    <x v="0"/>
    <x v="1514"/>
    <x v="15"/>
    <x v="7"/>
    <x v="7"/>
    <x v="1"/>
    <x v="0"/>
    <x v="3"/>
    <n v="6.5860322999999998E-2"/>
    <m/>
    <n v="81.896000000000001"/>
    <n v="3.7"/>
  </r>
  <r>
    <x v="0"/>
    <x v="1339"/>
    <x v="6"/>
    <x v="3"/>
    <x v="3"/>
    <x v="1"/>
    <x v="2"/>
    <x v="0"/>
    <n v="1.2741089000000001E-2"/>
    <n v="13.65"/>
    <n v="57.658799999999999"/>
    <n v="3.6"/>
  </r>
  <r>
    <x v="1"/>
    <x v="717"/>
    <x v="3"/>
    <x v="5"/>
    <x v="5"/>
    <x v="2"/>
    <x v="1"/>
    <x v="0"/>
    <n v="1.1324862E-2"/>
    <n v="7.8550000000000004"/>
    <n v="189.61879999999999"/>
    <n v="3.6"/>
  </r>
  <r>
    <x v="0"/>
    <x v="1205"/>
    <x v="3"/>
    <x v="3"/>
    <x v="3"/>
    <x v="1"/>
    <x v="2"/>
    <x v="0"/>
    <n v="4.6769600000000001E-2"/>
    <n v="17.100000000000001"/>
    <n v="141.18379999999999"/>
    <n v="3.6"/>
  </r>
  <r>
    <x v="0"/>
    <x v="371"/>
    <x v="13"/>
    <x v="4"/>
    <x v="4"/>
    <x v="2"/>
    <x v="1"/>
    <x v="0"/>
    <n v="0"/>
    <n v="6.6349999999999998"/>
    <n v="121.3098"/>
    <n v="3.6"/>
  </r>
  <r>
    <x v="1"/>
    <x v="1473"/>
    <x v="5"/>
    <x v="8"/>
    <x v="8"/>
    <x v="2"/>
    <x v="1"/>
    <x v="0"/>
    <n v="1.9866704999999998E-2"/>
    <n v="8.02"/>
    <n v="154.59719999999999"/>
    <n v="3.6"/>
  </r>
  <r>
    <x v="1"/>
    <x v="1315"/>
    <x v="8"/>
    <x v="1"/>
    <x v="1"/>
    <x v="1"/>
    <x v="0"/>
    <x v="1"/>
    <n v="4.8980799999999998E-2"/>
    <n v="12.6"/>
    <n v="61.919400000000003"/>
    <n v="3.6"/>
  </r>
  <r>
    <x v="0"/>
    <x v="1433"/>
    <x v="11"/>
    <x v="7"/>
    <x v="7"/>
    <x v="1"/>
    <x v="0"/>
    <x v="3"/>
    <n v="9.8663652000000004E-2"/>
    <m/>
    <n v="62.919400000000003"/>
    <n v="3.6"/>
  </r>
  <r>
    <x v="0"/>
    <x v="1287"/>
    <x v="14"/>
    <x v="7"/>
    <x v="7"/>
    <x v="1"/>
    <x v="0"/>
    <x v="3"/>
    <n v="0.13956115999999999"/>
    <m/>
    <n v="170.47640000000001"/>
    <n v="3.6"/>
  </r>
  <r>
    <x v="1"/>
    <x v="740"/>
    <x v="6"/>
    <x v="4"/>
    <x v="4"/>
    <x v="2"/>
    <x v="1"/>
    <x v="0"/>
    <n v="3.3968646999999998E-2"/>
    <n v="6.48"/>
    <n v="148.0076"/>
    <n v="3.6"/>
  </r>
  <r>
    <x v="1"/>
    <x v="1515"/>
    <x v="11"/>
    <x v="5"/>
    <x v="5"/>
    <x v="2"/>
    <x v="1"/>
    <x v="0"/>
    <n v="0.178975721"/>
    <n v="18.100000000000001"/>
    <n v="155.52879999999999"/>
    <n v="3.6"/>
  </r>
  <r>
    <x v="0"/>
    <x v="1452"/>
    <x v="4"/>
    <x v="2"/>
    <x v="2"/>
    <x v="0"/>
    <x v="1"/>
    <x v="0"/>
    <n v="0"/>
    <n v="16.75"/>
    <n v="39.382199999999997"/>
    <n v="3.6"/>
  </r>
  <r>
    <x v="1"/>
    <x v="803"/>
    <x v="13"/>
    <x v="2"/>
    <x v="2"/>
    <x v="0"/>
    <x v="1"/>
    <x v="0"/>
    <n v="0"/>
    <n v="7.4450000000000003"/>
    <n v="76.835400000000007"/>
    <n v="3.6"/>
  </r>
  <r>
    <x v="0"/>
    <x v="1207"/>
    <x v="0"/>
    <x v="8"/>
    <x v="8"/>
    <x v="2"/>
    <x v="1"/>
    <x v="0"/>
    <n v="0.105646853"/>
    <n v="15.1"/>
    <n v="42.879600000000003"/>
    <n v="3.6"/>
  </r>
  <r>
    <x v="0"/>
    <x v="1516"/>
    <x v="6"/>
    <x v="0"/>
    <x v="0"/>
    <x v="0"/>
    <x v="0"/>
    <x v="0"/>
    <n v="3.033748E-2"/>
    <n v="9.6950000000000003"/>
    <n v="222.91139999999999"/>
    <n v="3.6"/>
  </r>
  <r>
    <x v="0"/>
    <x v="1151"/>
    <x v="7"/>
    <x v="1"/>
    <x v="1"/>
    <x v="1"/>
    <x v="0"/>
    <x v="1"/>
    <n v="0.17980696099999999"/>
    <n v="6.1749999999999998"/>
    <n v="95.275199999999998"/>
    <n v="3.6"/>
  </r>
  <r>
    <x v="0"/>
    <x v="438"/>
    <x v="6"/>
    <x v="7"/>
    <x v="7"/>
    <x v="1"/>
    <x v="0"/>
    <x v="3"/>
    <n v="0.122830885"/>
    <m/>
    <n v="86.951400000000007"/>
    <n v="3.6"/>
  </r>
  <r>
    <x v="1"/>
    <x v="704"/>
    <x v="5"/>
    <x v="3"/>
    <x v="3"/>
    <x v="1"/>
    <x v="2"/>
    <x v="0"/>
    <n v="9.4083302999999993E-2"/>
    <n v="19.600000000000001"/>
    <n v="252.2698"/>
    <n v="3.6"/>
  </r>
  <r>
    <x v="0"/>
    <x v="1284"/>
    <x v="2"/>
    <x v="4"/>
    <x v="4"/>
    <x v="2"/>
    <x v="0"/>
    <x v="0"/>
    <n v="0.128682722"/>
    <n v="16.2"/>
    <n v="178.43700000000001"/>
    <n v="3.6"/>
  </r>
  <r>
    <x v="0"/>
    <x v="1319"/>
    <x v="13"/>
    <x v="1"/>
    <x v="1"/>
    <x v="1"/>
    <x v="0"/>
    <x v="1"/>
    <n v="4.8339408E-2"/>
    <n v="10.8"/>
    <n v="41.513800000000003"/>
    <n v="3.6"/>
  </r>
  <r>
    <x v="0"/>
    <x v="1339"/>
    <x v="6"/>
    <x v="6"/>
    <x v="6"/>
    <x v="1"/>
    <x v="0"/>
    <x v="2"/>
    <n v="2.1343732000000001E-2"/>
    <n v="13.65"/>
    <n v="58.358800000000002"/>
    <n v="3.6"/>
  </r>
  <r>
    <x v="1"/>
    <x v="396"/>
    <x v="13"/>
    <x v="0"/>
    <x v="0"/>
    <x v="0"/>
    <x v="0"/>
    <x v="0"/>
    <n v="2.1306635000000001E-2"/>
    <n v="13.3"/>
    <n v="119.8124"/>
    <n v="3.6"/>
  </r>
  <r>
    <x v="1"/>
    <x v="823"/>
    <x v="11"/>
    <x v="0"/>
    <x v="0"/>
    <x v="0"/>
    <x v="0"/>
    <x v="0"/>
    <n v="0.102670882"/>
    <n v="13.35"/>
    <n v="228.6352"/>
    <n v="3.6"/>
  </r>
  <r>
    <x v="1"/>
    <x v="507"/>
    <x v="0"/>
    <x v="0"/>
    <x v="0"/>
    <x v="0"/>
    <x v="0"/>
    <x v="0"/>
    <n v="3.1151714E-2"/>
    <n v="6.0549999999999997"/>
    <n v="158.7578"/>
    <n v="3.6"/>
  </r>
  <r>
    <x v="1"/>
    <x v="186"/>
    <x v="9"/>
    <x v="0"/>
    <x v="0"/>
    <x v="0"/>
    <x v="0"/>
    <x v="0"/>
    <n v="0.13594424699999999"/>
    <n v="16.600000000000001"/>
    <n v="172.04220000000001"/>
    <n v="3.6"/>
  </r>
  <r>
    <x v="1"/>
    <x v="1450"/>
    <x v="5"/>
    <x v="0"/>
    <x v="0"/>
    <x v="0"/>
    <x v="0"/>
    <x v="0"/>
    <n v="1.545846E-2"/>
    <n v="12.1"/>
    <n v="166.05260000000001"/>
    <n v="3.6"/>
  </r>
  <r>
    <x v="0"/>
    <x v="677"/>
    <x v="3"/>
    <x v="0"/>
    <x v="0"/>
    <x v="0"/>
    <x v="0"/>
    <x v="0"/>
    <n v="8.3643716000000007E-2"/>
    <n v="13"/>
    <n v="196.04259999999999"/>
    <n v="3.6"/>
  </r>
  <r>
    <x v="0"/>
    <x v="815"/>
    <x v="0"/>
    <x v="0"/>
    <x v="0"/>
    <x v="0"/>
    <x v="0"/>
    <x v="0"/>
    <n v="0"/>
    <n v="13.6"/>
    <n v="156.49459999999999"/>
    <n v="3.6"/>
  </r>
  <r>
    <x v="1"/>
    <x v="1118"/>
    <x v="2"/>
    <x v="7"/>
    <x v="9"/>
    <x v="0"/>
    <x v="1"/>
    <x v="2"/>
    <n v="0.29493921400000001"/>
    <m/>
    <n v="47.106000000000002"/>
    <n v="3.6"/>
  </r>
  <r>
    <x v="1"/>
    <x v="828"/>
    <x v="9"/>
    <x v="7"/>
    <x v="9"/>
    <x v="0"/>
    <x v="1"/>
    <x v="2"/>
    <n v="1.8847114000000002E-2"/>
    <m/>
    <n v="148.03919999999999"/>
    <n v="3.6"/>
  </r>
  <r>
    <x v="1"/>
    <x v="1479"/>
    <x v="10"/>
    <x v="7"/>
    <x v="9"/>
    <x v="0"/>
    <x v="1"/>
    <x v="2"/>
    <n v="4.0520753999999999E-2"/>
    <m/>
    <n v="153.934"/>
    <n v="3.6"/>
  </r>
  <r>
    <x v="1"/>
    <x v="197"/>
    <x v="6"/>
    <x v="7"/>
    <x v="9"/>
    <x v="0"/>
    <x v="1"/>
    <x v="2"/>
    <n v="0.160665697"/>
    <m/>
    <n v="227.5352"/>
    <n v="3.6"/>
  </r>
  <r>
    <x v="1"/>
    <x v="1306"/>
    <x v="6"/>
    <x v="7"/>
    <x v="9"/>
    <x v="0"/>
    <x v="1"/>
    <x v="2"/>
    <n v="5.3939315000000002E-2"/>
    <m/>
    <n v="52.1008"/>
    <n v="3.6"/>
  </r>
  <r>
    <x v="0"/>
    <x v="1127"/>
    <x v="3"/>
    <x v="7"/>
    <x v="9"/>
    <x v="0"/>
    <x v="1"/>
    <x v="2"/>
    <n v="0.23518320500000001"/>
    <m/>
    <n v="41.548000000000002"/>
    <n v="3.6"/>
  </r>
  <r>
    <x v="0"/>
    <x v="440"/>
    <x v="7"/>
    <x v="7"/>
    <x v="9"/>
    <x v="0"/>
    <x v="1"/>
    <x v="2"/>
    <n v="6.4577332000000001E-2"/>
    <m/>
    <n v="230.5352"/>
    <n v="3.6"/>
  </r>
  <r>
    <x v="0"/>
    <x v="213"/>
    <x v="6"/>
    <x v="7"/>
    <x v="9"/>
    <x v="0"/>
    <x v="1"/>
    <x v="2"/>
    <n v="0"/>
    <m/>
    <n v="262.89100000000002"/>
    <n v="3.6"/>
  </r>
  <r>
    <x v="1"/>
    <x v="179"/>
    <x v="2"/>
    <x v="2"/>
    <x v="2"/>
    <x v="0"/>
    <x v="1"/>
    <x v="0"/>
    <n v="3.2626952000000001E-2"/>
    <n v="7.5"/>
    <n v="235.9906"/>
    <n v="3.6"/>
  </r>
  <r>
    <x v="1"/>
    <x v="1061"/>
    <x v="0"/>
    <x v="2"/>
    <x v="2"/>
    <x v="0"/>
    <x v="1"/>
    <x v="0"/>
    <n v="2.3971462999999998E-2"/>
    <n v="10.65"/>
    <n v="54.027200000000001"/>
    <n v="3.6"/>
  </r>
  <r>
    <x v="1"/>
    <x v="748"/>
    <x v="5"/>
    <x v="2"/>
    <x v="2"/>
    <x v="0"/>
    <x v="1"/>
    <x v="0"/>
    <n v="1.4024027999999999E-2"/>
    <n v="18.350000000000001"/>
    <n v="224.5746"/>
    <n v="3.6"/>
  </r>
  <r>
    <x v="1"/>
    <x v="466"/>
    <x v="3"/>
    <x v="2"/>
    <x v="2"/>
    <x v="0"/>
    <x v="1"/>
    <x v="0"/>
    <n v="9.7884717999999996E-2"/>
    <n v="8.5"/>
    <n v="52.532400000000003"/>
    <n v="3.6"/>
  </r>
  <r>
    <x v="1"/>
    <x v="1057"/>
    <x v="11"/>
    <x v="2"/>
    <x v="2"/>
    <x v="0"/>
    <x v="1"/>
    <x v="0"/>
    <n v="8.7175137E-2"/>
    <n v="16.25"/>
    <n v="98.340999999999994"/>
    <n v="3.6"/>
  </r>
  <r>
    <x v="1"/>
    <x v="184"/>
    <x v="0"/>
    <x v="2"/>
    <x v="2"/>
    <x v="0"/>
    <x v="1"/>
    <x v="0"/>
    <n v="2.0547950999999998E-2"/>
    <n v="16.350000000000001"/>
    <n v="51.232399999999998"/>
    <n v="3.6"/>
  </r>
  <r>
    <x v="1"/>
    <x v="555"/>
    <x v="0"/>
    <x v="2"/>
    <x v="2"/>
    <x v="0"/>
    <x v="1"/>
    <x v="0"/>
    <n v="2.2399591999999999E-2"/>
    <n v="18.100000000000001"/>
    <n v="96.009399999999999"/>
    <n v="3.6"/>
  </r>
  <r>
    <x v="1"/>
    <x v="1081"/>
    <x v="9"/>
    <x v="2"/>
    <x v="2"/>
    <x v="0"/>
    <x v="1"/>
    <x v="0"/>
    <n v="0"/>
    <n v="6.3849999999999998"/>
    <n v="108.95959999999999"/>
    <n v="3.6"/>
  </r>
  <r>
    <x v="1"/>
    <x v="747"/>
    <x v="5"/>
    <x v="2"/>
    <x v="2"/>
    <x v="0"/>
    <x v="1"/>
    <x v="0"/>
    <n v="2.5702994E-2"/>
    <n v="14.6"/>
    <n v="199.9084"/>
    <n v="3.6"/>
  </r>
  <r>
    <x v="1"/>
    <x v="1137"/>
    <x v="5"/>
    <x v="2"/>
    <x v="2"/>
    <x v="0"/>
    <x v="1"/>
    <x v="0"/>
    <n v="1.1820087E-2"/>
    <n v="20.2"/>
    <n v="151.63399999999999"/>
    <n v="3.6"/>
  </r>
  <r>
    <x v="1"/>
    <x v="10"/>
    <x v="6"/>
    <x v="2"/>
    <x v="2"/>
    <x v="0"/>
    <x v="1"/>
    <x v="0"/>
    <n v="8.4966021000000003E-2"/>
    <n v="7.05"/>
    <n v="111.19119999999999"/>
    <n v="3.6"/>
  </r>
  <r>
    <x v="1"/>
    <x v="436"/>
    <x v="6"/>
    <x v="2"/>
    <x v="2"/>
    <x v="0"/>
    <x v="1"/>
    <x v="0"/>
    <n v="4.4823438E-2"/>
    <n v="11.1"/>
    <n v="174.2054"/>
    <n v="3.6"/>
  </r>
  <r>
    <x v="1"/>
    <x v="1517"/>
    <x v="6"/>
    <x v="2"/>
    <x v="2"/>
    <x v="0"/>
    <x v="1"/>
    <x v="0"/>
    <n v="0"/>
    <n v="16.75"/>
    <n v="156.16300000000001"/>
    <n v="3.6"/>
  </r>
  <r>
    <x v="0"/>
    <x v="1148"/>
    <x v="8"/>
    <x v="2"/>
    <x v="2"/>
    <x v="0"/>
    <x v="1"/>
    <x v="0"/>
    <n v="7.5507757999999994E-2"/>
    <n v="6.5750000000000002"/>
    <n v="146.4444"/>
    <n v="3.6"/>
  </r>
  <r>
    <x v="0"/>
    <x v="1518"/>
    <x v="2"/>
    <x v="2"/>
    <x v="2"/>
    <x v="0"/>
    <x v="1"/>
    <x v="0"/>
    <n v="0.12152072"/>
    <n v="20.7"/>
    <n v="118.0466"/>
    <n v="3.6"/>
  </r>
  <r>
    <x v="0"/>
    <x v="962"/>
    <x v="0"/>
    <x v="2"/>
    <x v="2"/>
    <x v="0"/>
    <x v="1"/>
    <x v="0"/>
    <n v="8.7406863000000001E-2"/>
    <n v="15.1"/>
    <n v="221.84559999999999"/>
    <n v="3.6"/>
  </r>
  <r>
    <x v="0"/>
    <x v="979"/>
    <x v="0"/>
    <x v="2"/>
    <x v="2"/>
    <x v="0"/>
    <x v="1"/>
    <x v="0"/>
    <n v="7.4059474E-2"/>
    <n v="17.100000000000001"/>
    <n v="209.06379999999999"/>
    <n v="3.6"/>
  </r>
  <r>
    <x v="1"/>
    <x v="1085"/>
    <x v="5"/>
    <x v="2"/>
    <x v="2"/>
    <x v="0"/>
    <x v="1"/>
    <x v="0"/>
    <n v="0.103442268"/>
    <n v="12.5"/>
    <n v="170.84479999999999"/>
    <n v="3.6"/>
  </r>
  <r>
    <x v="1"/>
    <x v="1344"/>
    <x v="5"/>
    <x v="5"/>
    <x v="5"/>
    <x v="2"/>
    <x v="0"/>
    <x v="0"/>
    <n v="0"/>
    <n v="9.1"/>
    <n v="115.45180000000001"/>
    <n v="3.6"/>
  </r>
  <r>
    <x v="1"/>
    <x v="1211"/>
    <x v="3"/>
    <x v="4"/>
    <x v="4"/>
    <x v="2"/>
    <x v="0"/>
    <x v="0"/>
    <n v="4.7879864000000001E-2"/>
    <n v="7.7249999999999996"/>
    <n v="250.20920000000001"/>
    <n v="3.6"/>
  </r>
  <r>
    <x v="1"/>
    <x v="1264"/>
    <x v="11"/>
    <x v="4"/>
    <x v="4"/>
    <x v="2"/>
    <x v="0"/>
    <x v="0"/>
    <n v="4.2923652E-2"/>
    <n v="20.7"/>
    <n v="178.30279999999999"/>
    <n v="3.6"/>
  </r>
  <r>
    <x v="1"/>
    <x v="56"/>
    <x v="2"/>
    <x v="4"/>
    <x v="4"/>
    <x v="2"/>
    <x v="0"/>
    <x v="0"/>
    <n v="1.6645164E-2"/>
    <n v="19.350000000000001"/>
    <n v="120.9098"/>
    <n v="3.6"/>
  </r>
  <r>
    <x v="1"/>
    <x v="1237"/>
    <x v="0"/>
    <x v="4"/>
    <x v="4"/>
    <x v="2"/>
    <x v="0"/>
    <x v="0"/>
    <n v="2.9845243E-2"/>
    <n v="8.3249999999999993"/>
    <n v="41.613799999999998"/>
    <n v="3.6"/>
  </r>
  <r>
    <x v="1"/>
    <x v="782"/>
    <x v="1"/>
    <x v="4"/>
    <x v="4"/>
    <x v="2"/>
    <x v="1"/>
    <x v="0"/>
    <n v="3.2687701999999999E-2"/>
    <n v="8.6"/>
    <n v="140.91540000000001"/>
    <n v="3.6"/>
  </r>
  <r>
    <x v="1"/>
    <x v="1104"/>
    <x v="10"/>
    <x v="4"/>
    <x v="4"/>
    <x v="2"/>
    <x v="1"/>
    <x v="0"/>
    <n v="1.1212718999999999E-2"/>
    <n v="14.65"/>
    <n v="55.6614"/>
    <n v="3.6"/>
  </r>
  <r>
    <x v="1"/>
    <x v="338"/>
    <x v="6"/>
    <x v="4"/>
    <x v="4"/>
    <x v="2"/>
    <x v="1"/>
    <x v="0"/>
    <n v="7.4496042999999998E-2"/>
    <n v="9.5"/>
    <n v="251.97239999999999"/>
    <n v="3.6"/>
  </r>
  <r>
    <x v="1"/>
    <x v="1279"/>
    <x v="6"/>
    <x v="4"/>
    <x v="4"/>
    <x v="2"/>
    <x v="1"/>
    <x v="0"/>
    <n v="2.8476451E-2"/>
    <n v="16.5"/>
    <n v="91.014600000000002"/>
    <n v="3.6"/>
  </r>
  <r>
    <x v="1"/>
    <x v="1488"/>
    <x v="4"/>
    <x v="4"/>
    <x v="4"/>
    <x v="2"/>
    <x v="1"/>
    <x v="0"/>
    <n v="2.1293097E-2"/>
    <n v="20.75"/>
    <n v="151.9024"/>
    <n v="3.6"/>
  </r>
  <r>
    <x v="1"/>
    <x v="1519"/>
    <x v="3"/>
    <x v="5"/>
    <x v="5"/>
    <x v="2"/>
    <x v="1"/>
    <x v="0"/>
    <n v="0.104058452"/>
    <n v="16.2"/>
    <n v="102.499"/>
    <n v="3.6"/>
  </r>
  <r>
    <x v="1"/>
    <x v="589"/>
    <x v="1"/>
    <x v="5"/>
    <x v="5"/>
    <x v="2"/>
    <x v="1"/>
    <x v="0"/>
    <n v="2.5429614E-2"/>
    <n v="19.600000000000001"/>
    <n v="151.70240000000001"/>
    <n v="3.6"/>
  </r>
  <r>
    <x v="1"/>
    <x v="1520"/>
    <x v="5"/>
    <x v="5"/>
    <x v="5"/>
    <x v="2"/>
    <x v="1"/>
    <x v="0"/>
    <n v="1.1072172999999999E-2"/>
    <n v="5.21"/>
    <n v="257.89620000000002"/>
    <n v="3.6"/>
  </r>
  <r>
    <x v="1"/>
    <x v="513"/>
    <x v="5"/>
    <x v="5"/>
    <x v="5"/>
    <x v="2"/>
    <x v="1"/>
    <x v="0"/>
    <n v="8.3221903999999999E-2"/>
    <n v="12.6"/>
    <n v="174.50540000000001"/>
    <n v="3.6"/>
  </r>
  <r>
    <x v="1"/>
    <x v="847"/>
    <x v="5"/>
    <x v="5"/>
    <x v="5"/>
    <x v="2"/>
    <x v="2"/>
    <x v="0"/>
    <n v="0.168329848"/>
    <n v="17.350000000000001"/>
    <n v="176.77119999999999"/>
    <n v="3.6"/>
  </r>
  <r>
    <x v="1"/>
    <x v="426"/>
    <x v="5"/>
    <x v="5"/>
    <x v="5"/>
    <x v="2"/>
    <x v="2"/>
    <x v="0"/>
    <n v="3.2954044000000002E-2"/>
    <n v="20.5"/>
    <n v="39.382199999999997"/>
    <n v="3.6"/>
  </r>
  <r>
    <x v="1"/>
    <x v="543"/>
    <x v="10"/>
    <x v="5"/>
    <x v="5"/>
    <x v="2"/>
    <x v="2"/>
    <x v="0"/>
    <n v="4.7364616999999998E-2"/>
    <n v="5.5"/>
    <n v="100.0016"/>
    <n v="3.6"/>
  </r>
  <r>
    <x v="1"/>
    <x v="128"/>
    <x v="6"/>
    <x v="5"/>
    <x v="5"/>
    <x v="2"/>
    <x v="2"/>
    <x v="0"/>
    <n v="0.11720169599999999"/>
    <n v="17.7"/>
    <n v="184.0266"/>
    <n v="3.6"/>
  </r>
  <r>
    <x v="0"/>
    <x v="106"/>
    <x v="12"/>
    <x v="4"/>
    <x v="4"/>
    <x v="2"/>
    <x v="2"/>
    <x v="0"/>
    <n v="5.6432784E-2"/>
    <n v="13.85"/>
    <n v="234.93"/>
    <n v="3.6"/>
  </r>
  <r>
    <x v="0"/>
    <x v="112"/>
    <x v="2"/>
    <x v="4"/>
    <x v="4"/>
    <x v="2"/>
    <x v="2"/>
    <x v="0"/>
    <n v="6.4143994999999995E-2"/>
    <n v="9.1950000000000003"/>
    <n v="85.956599999999995"/>
    <n v="3.6"/>
  </r>
  <r>
    <x v="0"/>
    <x v="1112"/>
    <x v="7"/>
    <x v="4"/>
    <x v="4"/>
    <x v="2"/>
    <x v="2"/>
    <x v="0"/>
    <n v="9.6295326000000001E-2"/>
    <n v="15.1"/>
    <n v="133.49420000000001"/>
    <n v="3.6"/>
  </r>
  <r>
    <x v="0"/>
    <x v="1262"/>
    <x v="6"/>
    <x v="4"/>
    <x v="4"/>
    <x v="2"/>
    <x v="2"/>
    <x v="0"/>
    <n v="7.1609079999999997E-3"/>
    <n v="15.85"/>
    <n v="39.347999999999999"/>
    <n v="3.6"/>
  </r>
  <r>
    <x v="0"/>
    <x v="1499"/>
    <x v="13"/>
    <x v="5"/>
    <x v="5"/>
    <x v="2"/>
    <x v="2"/>
    <x v="0"/>
    <n v="6.6155882999999999E-2"/>
    <n v="6.0350000000000001"/>
    <n v="184.42400000000001"/>
    <n v="3.6"/>
  </r>
  <r>
    <x v="0"/>
    <x v="675"/>
    <x v="13"/>
    <x v="5"/>
    <x v="5"/>
    <x v="2"/>
    <x v="2"/>
    <x v="0"/>
    <n v="3.5773394E-2"/>
    <n v="8.3149999999999995"/>
    <n v="144.34440000000001"/>
    <n v="3.6"/>
  </r>
  <r>
    <x v="0"/>
    <x v="373"/>
    <x v="12"/>
    <x v="5"/>
    <x v="5"/>
    <x v="2"/>
    <x v="2"/>
    <x v="0"/>
    <n v="0.15771893100000001"/>
    <n v="11.6"/>
    <n v="168.34739999999999"/>
    <n v="3.6"/>
  </r>
  <r>
    <x v="0"/>
    <x v="1420"/>
    <x v="0"/>
    <x v="5"/>
    <x v="5"/>
    <x v="2"/>
    <x v="0"/>
    <x v="0"/>
    <n v="0.113045883"/>
    <n v="20.5"/>
    <n v="194.14779999999999"/>
    <n v="3.6"/>
  </r>
  <r>
    <x v="0"/>
    <x v="718"/>
    <x v="7"/>
    <x v="5"/>
    <x v="5"/>
    <x v="2"/>
    <x v="0"/>
    <x v="0"/>
    <n v="5.7746381999999999E-2"/>
    <n v="11.8"/>
    <n v="152.4366"/>
    <n v="3.6"/>
  </r>
  <r>
    <x v="1"/>
    <x v="1293"/>
    <x v="4"/>
    <x v="4"/>
    <x v="4"/>
    <x v="2"/>
    <x v="0"/>
    <x v="0"/>
    <n v="5.2174318999999997E-2"/>
    <n v="10.8"/>
    <n v="240.35640000000001"/>
    <n v="3.6"/>
  </r>
  <r>
    <x v="1"/>
    <x v="427"/>
    <x v="6"/>
    <x v="5"/>
    <x v="5"/>
    <x v="2"/>
    <x v="0"/>
    <x v="0"/>
    <n v="4.4011225000000001E-2"/>
    <n v="13.15"/>
    <n v="181.29499999999999"/>
    <n v="3.6"/>
  </r>
  <r>
    <x v="1"/>
    <x v="696"/>
    <x v="8"/>
    <x v="8"/>
    <x v="8"/>
    <x v="2"/>
    <x v="1"/>
    <x v="0"/>
    <n v="6.9087481000000006E-2"/>
    <n v="15.85"/>
    <n v="218.7166"/>
    <n v="3.6"/>
  </r>
  <r>
    <x v="1"/>
    <x v="896"/>
    <x v="11"/>
    <x v="8"/>
    <x v="8"/>
    <x v="2"/>
    <x v="1"/>
    <x v="0"/>
    <n v="9.7043739000000004E-2"/>
    <n v="13.8"/>
    <n v="57.493000000000002"/>
    <n v="3.6"/>
  </r>
  <r>
    <x v="1"/>
    <x v="47"/>
    <x v="2"/>
    <x v="8"/>
    <x v="8"/>
    <x v="2"/>
    <x v="1"/>
    <x v="0"/>
    <n v="1.3634468E-2"/>
    <n v="17.5"/>
    <n v="256.43040000000002"/>
    <n v="3.6"/>
  </r>
  <r>
    <x v="1"/>
    <x v="157"/>
    <x v="0"/>
    <x v="8"/>
    <x v="8"/>
    <x v="2"/>
    <x v="1"/>
    <x v="0"/>
    <n v="4.3554613999999998E-2"/>
    <n v="5.98"/>
    <n v="148.24180000000001"/>
    <n v="3.6"/>
  </r>
  <r>
    <x v="1"/>
    <x v="587"/>
    <x v="0"/>
    <x v="8"/>
    <x v="8"/>
    <x v="2"/>
    <x v="1"/>
    <x v="0"/>
    <n v="0.16145897300000001"/>
    <n v="18.2"/>
    <n v="37.819000000000003"/>
    <n v="3.6"/>
  </r>
  <r>
    <x v="1"/>
    <x v="846"/>
    <x v="5"/>
    <x v="8"/>
    <x v="8"/>
    <x v="2"/>
    <x v="1"/>
    <x v="0"/>
    <n v="2.7573983E-2"/>
    <n v="16.600000000000001"/>
    <n v="176.6344"/>
    <n v="3.6"/>
  </r>
  <r>
    <x v="1"/>
    <x v="170"/>
    <x v="6"/>
    <x v="8"/>
    <x v="8"/>
    <x v="2"/>
    <x v="1"/>
    <x v="0"/>
    <n v="3.3172957000000003E-2"/>
    <n v="12.85"/>
    <n v="172.04220000000001"/>
    <n v="3.6"/>
  </r>
  <r>
    <x v="1"/>
    <x v="566"/>
    <x v="6"/>
    <x v="8"/>
    <x v="8"/>
    <x v="2"/>
    <x v="1"/>
    <x v="0"/>
    <n v="3.6383292999999997E-2"/>
    <n v="16.850000000000001"/>
    <n v="91.0488"/>
    <n v="3.6"/>
  </r>
  <r>
    <x v="1"/>
    <x v="1040"/>
    <x v="4"/>
    <x v="8"/>
    <x v="8"/>
    <x v="2"/>
    <x v="1"/>
    <x v="0"/>
    <n v="3.7179120000000003E-2"/>
    <n v="17.25"/>
    <n v="162.55260000000001"/>
    <n v="3.6"/>
  </r>
  <r>
    <x v="0"/>
    <x v="139"/>
    <x v="2"/>
    <x v="8"/>
    <x v="8"/>
    <x v="2"/>
    <x v="1"/>
    <x v="0"/>
    <n v="4.7111699999999999E-2"/>
    <n v="9.1950000000000003"/>
    <n v="52.066600000000001"/>
    <n v="3.6"/>
  </r>
  <r>
    <x v="0"/>
    <x v="80"/>
    <x v="2"/>
    <x v="8"/>
    <x v="8"/>
    <x v="2"/>
    <x v="1"/>
    <x v="0"/>
    <n v="6.6717377999999994E-2"/>
    <n v="11.3"/>
    <n v="260.89620000000002"/>
    <n v="3.6"/>
  </r>
  <r>
    <x v="1"/>
    <x v="742"/>
    <x v="3"/>
    <x v="6"/>
    <x v="6"/>
    <x v="1"/>
    <x v="0"/>
    <x v="2"/>
    <n v="0.14897741"/>
    <n v="9.3000000000000007"/>
    <n v="143.07859999999999"/>
    <n v="3.6"/>
  </r>
  <r>
    <x v="1"/>
    <x v="1475"/>
    <x v="0"/>
    <x v="6"/>
    <x v="6"/>
    <x v="1"/>
    <x v="0"/>
    <x v="2"/>
    <n v="9.2272132000000007E-2"/>
    <n v="7.52"/>
    <n v="128.79939999999999"/>
    <n v="3.6"/>
  </r>
  <r>
    <x v="1"/>
    <x v="30"/>
    <x v="5"/>
    <x v="6"/>
    <x v="6"/>
    <x v="1"/>
    <x v="0"/>
    <x v="2"/>
    <n v="0.13497562799999999"/>
    <n v="5.82"/>
    <n v="170.57900000000001"/>
    <n v="3.6"/>
  </r>
  <r>
    <x v="1"/>
    <x v="1102"/>
    <x v="5"/>
    <x v="6"/>
    <x v="6"/>
    <x v="1"/>
    <x v="0"/>
    <x v="2"/>
    <n v="0.14893862399999999"/>
    <n v="18.350000000000001"/>
    <n v="191.9504"/>
    <n v="3.6"/>
  </r>
  <r>
    <x v="1"/>
    <x v="1501"/>
    <x v="4"/>
    <x v="6"/>
    <x v="6"/>
    <x v="1"/>
    <x v="2"/>
    <x v="2"/>
    <n v="6.8535039000000006E-2"/>
    <n v="11.6"/>
    <n v="143.0154"/>
    <n v="3.6"/>
  </r>
  <r>
    <x v="0"/>
    <x v="533"/>
    <x v="7"/>
    <x v="6"/>
    <x v="6"/>
    <x v="1"/>
    <x v="2"/>
    <x v="2"/>
    <n v="2.5257508000000001E-2"/>
    <n v="9.8000000000000007"/>
    <n v="248.54079999999999"/>
    <n v="3.6"/>
  </r>
  <r>
    <x v="0"/>
    <x v="353"/>
    <x v="6"/>
    <x v="6"/>
    <x v="6"/>
    <x v="1"/>
    <x v="1"/>
    <x v="2"/>
    <n v="1.6635488E-2"/>
    <n v="14.85"/>
    <n v="157.56299999999999"/>
    <n v="3.6"/>
  </r>
  <r>
    <x v="1"/>
    <x v="1233"/>
    <x v="1"/>
    <x v="3"/>
    <x v="3"/>
    <x v="1"/>
    <x v="2"/>
    <x v="0"/>
    <n v="4.5380403999999999E-2"/>
    <n v="20.6"/>
    <n v="148.4392"/>
    <n v="3.6"/>
  </r>
  <r>
    <x v="1"/>
    <x v="1026"/>
    <x v="3"/>
    <x v="3"/>
    <x v="3"/>
    <x v="1"/>
    <x v="2"/>
    <x v="0"/>
    <n v="3.2075379000000001E-2"/>
    <n v="10.1"/>
    <n v="50.900799999999997"/>
    <n v="3.6"/>
  </r>
  <r>
    <x v="1"/>
    <x v="1253"/>
    <x v="3"/>
    <x v="3"/>
    <x v="3"/>
    <x v="1"/>
    <x v="2"/>
    <x v="0"/>
    <n v="0.14152434799999999"/>
    <n v="18.850000000000001"/>
    <n v="168.41319999999999"/>
    <n v="3.6"/>
  </r>
  <r>
    <x v="1"/>
    <x v="1057"/>
    <x v="11"/>
    <x v="3"/>
    <x v="3"/>
    <x v="1"/>
    <x v="2"/>
    <x v="0"/>
    <n v="8.7102593000000006E-2"/>
    <n v="16.25"/>
    <n v="96.040999999999997"/>
    <n v="3.6"/>
  </r>
  <r>
    <x v="1"/>
    <x v="807"/>
    <x v="0"/>
    <x v="3"/>
    <x v="3"/>
    <x v="1"/>
    <x v="2"/>
    <x v="0"/>
    <n v="4.2524834999999997E-2"/>
    <n v="7.3650000000000002"/>
    <n v="228.37200000000001"/>
    <n v="3.6"/>
  </r>
  <r>
    <x v="1"/>
    <x v="798"/>
    <x v="0"/>
    <x v="3"/>
    <x v="3"/>
    <x v="1"/>
    <x v="2"/>
    <x v="0"/>
    <n v="8.7574920000000004E-3"/>
    <n v="9.2100000000000009"/>
    <n v="120.84139999999999"/>
    <n v="3.6"/>
  </r>
  <r>
    <x v="1"/>
    <x v="512"/>
    <x v="0"/>
    <x v="3"/>
    <x v="3"/>
    <x v="1"/>
    <x v="2"/>
    <x v="0"/>
    <n v="1.4568035999999999E-2"/>
    <n v="17.75"/>
    <n v="158.12620000000001"/>
    <n v="3.6"/>
  </r>
  <r>
    <x v="1"/>
    <x v="1230"/>
    <x v="0"/>
    <x v="3"/>
    <x v="3"/>
    <x v="1"/>
    <x v="2"/>
    <x v="0"/>
    <n v="1.2264903000000001E-2"/>
    <n v="18.25"/>
    <n v="162.88939999999999"/>
    <n v="3.6"/>
  </r>
  <r>
    <x v="1"/>
    <x v="941"/>
    <x v="9"/>
    <x v="3"/>
    <x v="3"/>
    <x v="1"/>
    <x v="2"/>
    <x v="0"/>
    <n v="0.170176516"/>
    <n v="14.65"/>
    <n v="55.261400000000002"/>
    <n v="3.6"/>
  </r>
  <r>
    <x v="1"/>
    <x v="98"/>
    <x v="1"/>
    <x v="3"/>
    <x v="3"/>
    <x v="1"/>
    <x v="2"/>
    <x v="0"/>
    <n v="0.12566436"/>
    <n v="5.6150000000000002"/>
    <n v="123.473"/>
    <n v="3.6"/>
  </r>
  <r>
    <x v="1"/>
    <x v="582"/>
    <x v="10"/>
    <x v="3"/>
    <x v="3"/>
    <x v="1"/>
    <x v="2"/>
    <x v="0"/>
    <n v="6.7541169999999996E-3"/>
    <n v="12.15"/>
    <n v="122.173"/>
    <n v="3.6"/>
  </r>
  <r>
    <x v="1"/>
    <x v="411"/>
    <x v="10"/>
    <x v="3"/>
    <x v="3"/>
    <x v="1"/>
    <x v="2"/>
    <x v="0"/>
    <n v="4.7197936000000003E-2"/>
    <n v="12.65"/>
    <n v="114.1202"/>
    <n v="3.6"/>
  </r>
  <r>
    <x v="1"/>
    <x v="1270"/>
    <x v="6"/>
    <x v="3"/>
    <x v="3"/>
    <x v="1"/>
    <x v="2"/>
    <x v="0"/>
    <n v="0.118791698"/>
    <n v="15"/>
    <n v="229.96940000000001"/>
    <n v="3.6"/>
  </r>
  <r>
    <x v="1"/>
    <x v="282"/>
    <x v="6"/>
    <x v="3"/>
    <x v="3"/>
    <x v="1"/>
    <x v="2"/>
    <x v="0"/>
    <n v="1.0031539000000001E-2"/>
    <n v="17.600000000000001"/>
    <n v="161.55520000000001"/>
    <n v="3.6"/>
  </r>
  <r>
    <x v="0"/>
    <x v="1521"/>
    <x v="13"/>
    <x v="3"/>
    <x v="3"/>
    <x v="1"/>
    <x v="2"/>
    <x v="0"/>
    <n v="9.1096530999999994E-2"/>
    <n v="10.395"/>
    <n v="52.300800000000002"/>
    <n v="3.6"/>
  </r>
  <r>
    <x v="0"/>
    <x v="1440"/>
    <x v="2"/>
    <x v="3"/>
    <x v="3"/>
    <x v="1"/>
    <x v="2"/>
    <x v="0"/>
    <n v="7.2851756000000004E-2"/>
    <n v="13.65"/>
    <n v="197.14259999999999"/>
    <n v="3.6"/>
  </r>
  <r>
    <x v="0"/>
    <x v="1042"/>
    <x v="2"/>
    <x v="3"/>
    <x v="3"/>
    <x v="1"/>
    <x v="2"/>
    <x v="0"/>
    <n v="5.8226608999999999E-2"/>
    <n v="19.25"/>
    <n v="85.290800000000004"/>
    <n v="3.6"/>
  </r>
  <r>
    <x v="0"/>
    <x v="814"/>
    <x v="0"/>
    <x v="3"/>
    <x v="3"/>
    <x v="1"/>
    <x v="2"/>
    <x v="0"/>
    <n v="7.1393100000000001E-2"/>
    <n v="13.3"/>
    <n v="61.053600000000003"/>
    <n v="3.6"/>
  </r>
  <r>
    <x v="0"/>
    <x v="853"/>
    <x v="0"/>
    <x v="3"/>
    <x v="3"/>
    <x v="1"/>
    <x v="2"/>
    <x v="0"/>
    <n v="6.5153295E-2"/>
    <n v="14.3"/>
    <n v="88.485600000000005"/>
    <n v="3.6"/>
  </r>
  <r>
    <x v="1"/>
    <x v="1278"/>
    <x v="5"/>
    <x v="1"/>
    <x v="1"/>
    <x v="1"/>
    <x v="0"/>
    <x v="1"/>
    <n v="5.1146564999999998E-2"/>
    <n v="17.7"/>
    <n v="127.3678"/>
    <n v="3.6"/>
  </r>
  <r>
    <x v="1"/>
    <x v="1147"/>
    <x v="6"/>
    <x v="1"/>
    <x v="1"/>
    <x v="1"/>
    <x v="0"/>
    <x v="1"/>
    <n v="0.171779865"/>
    <n v="11.5"/>
    <n v="126.07040000000001"/>
    <n v="3.6"/>
  </r>
  <r>
    <x v="1"/>
    <x v="442"/>
    <x v="13"/>
    <x v="1"/>
    <x v="1"/>
    <x v="1"/>
    <x v="0"/>
    <x v="1"/>
    <n v="0.17482783499999999"/>
    <n v="9.1"/>
    <n v="127.2362"/>
    <n v="3.6"/>
  </r>
  <r>
    <x v="1"/>
    <x v="797"/>
    <x v="2"/>
    <x v="1"/>
    <x v="1"/>
    <x v="1"/>
    <x v="0"/>
    <x v="1"/>
    <n v="0"/>
    <n v="17.850000000000001"/>
    <n v="148.005"/>
    <n v="3.6"/>
  </r>
  <r>
    <x v="1"/>
    <x v="1266"/>
    <x v="0"/>
    <x v="1"/>
    <x v="1"/>
    <x v="1"/>
    <x v="0"/>
    <x v="1"/>
    <n v="2.0688969000000001E-2"/>
    <n v="20.5"/>
    <n v="88.183000000000007"/>
    <n v="3.6"/>
  </r>
  <r>
    <x v="1"/>
    <x v="422"/>
    <x v="5"/>
    <x v="1"/>
    <x v="1"/>
    <x v="1"/>
    <x v="0"/>
    <x v="1"/>
    <n v="7.6036381E-2"/>
    <n v="7.4749999999999996"/>
    <n v="153.96559999999999"/>
    <n v="3.6"/>
  </r>
  <r>
    <x v="1"/>
    <x v="1066"/>
    <x v="5"/>
    <x v="1"/>
    <x v="1"/>
    <x v="1"/>
    <x v="0"/>
    <x v="1"/>
    <n v="0.12522270499999999"/>
    <n v="8.8949999999999996"/>
    <n v="113.3544"/>
    <n v="3.6"/>
  </r>
  <r>
    <x v="1"/>
    <x v="1343"/>
    <x v="5"/>
    <x v="1"/>
    <x v="1"/>
    <x v="1"/>
    <x v="0"/>
    <x v="1"/>
    <n v="3.2152980999999997E-2"/>
    <n v="9"/>
    <n v="102.0016"/>
    <n v="3.6"/>
  </r>
  <r>
    <x v="1"/>
    <x v="801"/>
    <x v="5"/>
    <x v="1"/>
    <x v="1"/>
    <x v="1"/>
    <x v="0"/>
    <x v="1"/>
    <n v="0.10031931700000001"/>
    <n v="20.2"/>
    <n v="188.68979999999999"/>
    <n v="3.6"/>
  </r>
  <r>
    <x v="1"/>
    <x v="1203"/>
    <x v="7"/>
    <x v="1"/>
    <x v="1"/>
    <x v="1"/>
    <x v="0"/>
    <x v="1"/>
    <n v="0.14676789700000001"/>
    <n v="10.3"/>
    <n v="102.3648"/>
    <n v="3.6"/>
  </r>
  <r>
    <x v="1"/>
    <x v="950"/>
    <x v="6"/>
    <x v="1"/>
    <x v="1"/>
    <x v="1"/>
    <x v="0"/>
    <x v="1"/>
    <n v="7.2278769000000007E-2"/>
    <n v="6.1950000000000003"/>
    <n v="120.60980000000001"/>
    <n v="3.6"/>
  </r>
  <r>
    <x v="1"/>
    <x v="1425"/>
    <x v="4"/>
    <x v="1"/>
    <x v="1"/>
    <x v="1"/>
    <x v="0"/>
    <x v="1"/>
    <n v="0.113790879"/>
    <n v="11.8"/>
    <n v="185.39240000000001"/>
    <n v="3.6"/>
  </r>
  <r>
    <x v="0"/>
    <x v="1259"/>
    <x v="11"/>
    <x v="1"/>
    <x v="1"/>
    <x v="1"/>
    <x v="0"/>
    <x v="1"/>
    <n v="0.12824740800000001"/>
    <n v="10.695"/>
    <n v="121.84399999999999"/>
    <n v="3.6"/>
  </r>
  <r>
    <x v="0"/>
    <x v="377"/>
    <x v="0"/>
    <x v="1"/>
    <x v="1"/>
    <x v="1"/>
    <x v="0"/>
    <x v="1"/>
    <n v="0.14563169500000001"/>
    <n v="7.59"/>
    <n v="172.80799999999999"/>
    <n v="3.6"/>
  </r>
  <r>
    <x v="0"/>
    <x v="665"/>
    <x v="6"/>
    <x v="1"/>
    <x v="1"/>
    <x v="1"/>
    <x v="0"/>
    <x v="1"/>
    <n v="8.5482761000000004E-2"/>
    <n v="10.65"/>
    <n v="231.46680000000001"/>
    <n v="3.6"/>
  </r>
  <r>
    <x v="1"/>
    <x v="453"/>
    <x v="11"/>
    <x v="7"/>
    <x v="7"/>
    <x v="1"/>
    <x v="0"/>
    <x v="3"/>
    <n v="0"/>
    <m/>
    <n v="89.185599999999994"/>
    <n v="3.6"/>
  </r>
  <r>
    <x v="1"/>
    <x v="986"/>
    <x v="11"/>
    <x v="7"/>
    <x v="7"/>
    <x v="1"/>
    <x v="0"/>
    <x v="3"/>
    <n v="8.2150144999999994E-2"/>
    <m/>
    <n v="192.9504"/>
    <n v="3.6"/>
  </r>
  <r>
    <x v="1"/>
    <x v="1080"/>
    <x v="0"/>
    <x v="7"/>
    <x v="7"/>
    <x v="1"/>
    <x v="0"/>
    <x v="3"/>
    <n v="2.3339367E-2"/>
    <m/>
    <n v="94.877799999999993"/>
    <n v="3.6"/>
  </r>
  <r>
    <x v="1"/>
    <x v="1522"/>
    <x v="0"/>
    <x v="7"/>
    <x v="7"/>
    <x v="1"/>
    <x v="0"/>
    <x v="3"/>
    <n v="5.6685382999999999E-2"/>
    <m/>
    <n v="178.43700000000001"/>
    <n v="3.6"/>
  </r>
  <r>
    <x v="1"/>
    <x v="61"/>
    <x v="9"/>
    <x v="7"/>
    <x v="7"/>
    <x v="1"/>
    <x v="0"/>
    <x v="3"/>
    <n v="8.6360961999999999E-2"/>
    <m/>
    <n v="151.26820000000001"/>
    <n v="3.6"/>
  </r>
  <r>
    <x v="1"/>
    <x v="845"/>
    <x v="5"/>
    <x v="7"/>
    <x v="7"/>
    <x v="1"/>
    <x v="0"/>
    <x v="3"/>
    <n v="6.6656670000000001E-3"/>
    <m/>
    <n v="164.11840000000001"/>
    <n v="3.6"/>
  </r>
  <r>
    <x v="1"/>
    <x v="164"/>
    <x v="5"/>
    <x v="7"/>
    <x v="7"/>
    <x v="1"/>
    <x v="0"/>
    <x v="3"/>
    <n v="2.4766802000000001E-2"/>
    <m/>
    <n v="151.03919999999999"/>
    <n v="3.6"/>
  </r>
  <r>
    <x v="1"/>
    <x v="469"/>
    <x v="5"/>
    <x v="7"/>
    <x v="7"/>
    <x v="1"/>
    <x v="0"/>
    <x v="3"/>
    <n v="6.5612807999999995E-2"/>
    <m/>
    <n v="62.350999999999999"/>
    <n v="3.6"/>
  </r>
  <r>
    <x v="0"/>
    <x v="1168"/>
    <x v="13"/>
    <x v="7"/>
    <x v="7"/>
    <x v="1"/>
    <x v="0"/>
    <x v="3"/>
    <n v="8.1868040000000003E-2"/>
    <m/>
    <n v="46.803400000000003"/>
    <n v="3.6"/>
  </r>
  <r>
    <x v="0"/>
    <x v="78"/>
    <x v="11"/>
    <x v="7"/>
    <x v="7"/>
    <x v="1"/>
    <x v="0"/>
    <x v="3"/>
    <n v="2.9578726E-2"/>
    <m/>
    <n v="143.57859999999999"/>
    <n v="3.6"/>
  </r>
  <r>
    <x v="0"/>
    <x v="1004"/>
    <x v="0"/>
    <x v="7"/>
    <x v="7"/>
    <x v="1"/>
    <x v="0"/>
    <x v="3"/>
    <n v="8.5392428000000006E-2"/>
    <m/>
    <n v="226.76939999999999"/>
    <n v="3.6"/>
  </r>
  <r>
    <x v="0"/>
    <x v="1421"/>
    <x v="7"/>
    <x v="7"/>
    <x v="7"/>
    <x v="1"/>
    <x v="0"/>
    <x v="3"/>
    <n v="1.7937483000000001E-2"/>
    <m/>
    <n v="103.499"/>
    <n v="3.6"/>
  </r>
  <r>
    <x v="0"/>
    <x v="789"/>
    <x v="6"/>
    <x v="7"/>
    <x v="7"/>
    <x v="1"/>
    <x v="0"/>
    <x v="3"/>
    <n v="5.6328717E-2"/>
    <m/>
    <n v="63.916800000000002"/>
    <n v="3.6"/>
  </r>
  <r>
    <x v="0"/>
    <x v="316"/>
    <x v="6"/>
    <x v="7"/>
    <x v="7"/>
    <x v="1"/>
    <x v="0"/>
    <x v="3"/>
    <n v="1.4143673000000001E-2"/>
    <m/>
    <n v="187.38720000000001"/>
    <n v="3.6"/>
  </r>
  <r>
    <x v="0"/>
    <x v="145"/>
    <x v="6"/>
    <x v="7"/>
    <x v="7"/>
    <x v="1"/>
    <x v="0"/>
    <x v="3"/>
    <n v="5.9350009999999996E-3"/>
    <m/>
    <n v="98.835800000000006"/>
    <n v="3.6"/>
  </r>
  <r>
    <x v="0"/>
    <x v="852"/>
    <x v="2"/>
    <x v="7"/>
    <x v="7"/>
    <x v="1"/>
    <x v="0"/>
    <x v="3"/>
    <n v="0.13511820199999999"/>
    <m/>
    <n v="52.564"/>
    <n v="3.6"/>
  </r>
  <r>
    <x v="0"/>
    <x v="1074"/>
    <x v="2"/>
    <x v="4"/>
    <x v="4"/>
    <x v="2"/>
    <x v="1"/>
    <x v="0"/>
    <n v="1.6687113999999999E-2"/>
    <n v="16.2"/>
    <n v="96.9726"/>
    <n v="3.5"/>
  </r>
  <r>
    <x v="0"/>
    <x v="227"/>
    <x v="6"/>
    <x v="8"/>
    <x v="8"/>
    <x v="2"/>
    <x v="1"/>
    <x v="0"/>
    <n v="6.6693436999999994E-2"/>
    <n v="7.6449999999999996"/>
    <n v="42.311199999999999"/>
    <n v="3.5"/>
  </r>
  <r>
    <x v="1"/>
    <x v="1135"/>
    <x v="0"/>
    <x v="1"/>
    <x v="1"/>
    <x v="1"/>
    <x v="0"/>
    <x v="1"/>
    <n v="0"/>
    <n v="10"/>
    <n v="246.9144"/>
    <n v="3.5"/>
  </r>
  <r>
    <x v="1"/>
    <x v="1087"/>
    <x v="15"/>
    <x v="4"/>
    <x v="4"/>
    <x v="2"/>
    <x v="1"/>
    <x v="0"/>
    <n v="0"/>
    <n v="18.25"/>
    <n v="164.7526"/>
    <n v="3.5"/>
  </r>
  <r>
    <x v="0"/>
    <x v="1440"/>
    <x v="2"/>
    <x v="1"/>
    <x v="1"/>
    <x v="1"/>
    <x v="0"/>
    <x v="1"/>
    <n v="7.3209446999999997E-2"/>
    <n v="13.65"/>
    <n v="197.64259999999999"/>
    <n v="3.5"/>
  </r>
  <r>
    <x v="1"/>
    <x v="567"/>
    <x v="5"/>
    <x v="2"/>
    <x v="2"/>
    <x v="0"/>
    <x v="1"/>
    <x v="0"/>
    <n v="9.9325278000000003E-2"/>
    <n v="13"/>
    <n v="45.405999999999999"/>
    <n v="3.5"/>
  </r>
  <r>
    <x v="0"/>
    <x v="506"/>
    <x v="15"/>
    <x v="3"/>
    <x v="3"/>
    <x v="1"/>
    <x v="2"/>
    <x v="0"/>
    <n v="6.4565202000000002E-2"/>
    <n v="12.3"/>
    <n v="92.980400000000003"/>
    <n v="3.5"/>
  </r>
  <r>
    <x v="1"/>
    <x v="1488"/>
    <x v="4"/>
    <x v="5"/>
    <x v="5"/>
    <x v="2"/>
    <x v="1"/>
    <x v="0"/>
    <n v="2.1370200999999998E-2"/>
    <n v="20.75"/>
    <n v="153.00239999999999"/>
    <n v="3.5"/>
  </r>
  <r>
    <x v="1"/>
    <x v="880"/>
    <x v="0"/>
    <x v="4"/>
    <x v="4"/>
    <x v="2"/>
    <x v="1"/>
    <x v="0"/>
    <n v="3.5984104000000003E-2"/>
    <n v="16.2"/>
    <n v="260.62779999999998"/>
    <n v="3.5"/>
  </r>
  <r>
    <x v="1"/>
    <x v="126"/>
    <x v="7"/>
    <x v="0"/>
    <x v="0"/>
    <x v="0"/>
    <x v="0"/>
    <x v="0"/>
    <n v="1.0647477000000001E-2"/>
    <n v="6.17"/>
    <n v="66.382599999999996"/>
    <n v="3.5"/>
  </r>
  <r>
    <x v="1"/>
    <x v="698"/>
    <x v="11"/>
    <x v="2"/>
    <x v="2"/>
    <x v="0"/>
    <x v="1"/>
    <x v="0"/>
    <n v="5.5390121E-2"/>
    <n v="7.5750000000000002"/>
    <n v="195.27680000000001"/>
    <n v="3.5"/>
  </r>
  <r>
    <x v="1"/>
    <x v="14"/>
    <x v="7"/>
    <x v="2"/>
    <x v="2"/>
    <x v="0"/>
    <x v="1"/>
    <x v="0"/>
    <n v="3.3088472000000001E-2"/>
    <n v="19.350000000000001"/>
    <n v="175.47380000000001"/>
    <n v="3.5"/>
  </r>
  <r>
    <x v="0"/>
    <x v="219"/>
    <x v="3"/>
    <x v="1"/>
    <x v="1"/>
    <x v="1"/>
    <x v="0"/>
    <x v="1"/>
    <n v="0.15412025200000001"/>
    <n v="7.84"/>
    <n v="51.935000000000002"/>
    <n v="3.5"/>
  </r>
  <r>
    <x v="1"/>
    <x v="1374"/>
    <x v="0"/>
    <x v="2"/>
    <x v="2"/>
    <x v="0"/>
    <x v="1"/>
    <x v="0"/>
    <n v="3.5747521999999997E-2"/>
    <n v="10.895"/>
    <n v="133.6284"/>
    <n v="3.5"/>
  </r>
  <r>
    <x v="0"/>
    <x v="1206"/>
    <x v="2"/>
    <x v="3"/>
    <x v="3"/>
    <x v="1"/>
    <x v="2"/>
    <x v="0"/>
    <n v="0"/>
    <n v="6.6349999999999998"/>
    <n v="39.750599999999999"/>
    <n v="3.5"/>
  </r>
  <r>
    <x v="1"/>
    <x v="1515"/>
    <x v="11"/>
    <x v="6"/>
    <x v="6"/>
    <x v="1"/>
    <x v="0"/>
    <x v="2"/>
    <n v="0.29788371200000002"/>
    <n v="18.100000000000001"/>
    <n v="156.72880000000001"/>
    <n v="3.5"/>
  </r>
  <r>
    <x v="0"/>
    <x v="1051"/>
    <x v="6"/>
    <x v="8"/>
    <x v="8"/>
    <x v="2"/>
    <x v="1"/>
    <x v="0"/>
    <n v="7.6705947999999996E-2"/>
    <n v="11.8"/>
    <n v="34.755800000000001"/>
    <n v="3.5"/>
  </r>
  <r>
    <x v="1"/>
    <x v="989"/>
    <x v="0"/>
    <x v="3"/>
    <x v="3"/>
    <x v="1"/>
    <x v="2"/>
    <x v="0"/>
    <n v="4.9677651000000003E-2"/>
    <n v="10.8"/>
    <n v="245.9144"/>
    <n v="3.5"/>
  </r>
  <r>
    <x v="1"/>
    <x v="189"/>
    <x v="1"/>
    <x v="3"/>
    <x v="3"/>
    <x v="1"/>
    <x v="2"/>
    <x v="0"/>
    <n v="0"/>
    <n v="11.395"/>
    <n v="151.67080000000001"/>
    <n v="3.5"/>
  </r>
  <r>
    <x v="1"/>
    <x v="1355"/>
    <x v="6"/>
    <x v="8"/>
    <x v="8"/>
    <x v="2"/>
    <x v="1"/>
    <x v="0"/>
    <n v="5.9341019000000002E-2"/>
    <n v="7.76"/>
    <n v="99.77"/>
    <n v="3.5"/>
  </r>
  <r>
    <x v="1"/>
    <x v="904"/>
    <x v="6"/>
    <x v="2"/>
    <x v="2"/>
    <x v="0"/>
    <x v="1"/>
    <x v="0"/>
    <n v="4.5047439000000002E-2"/>
    <n v="16.75"/>
    <n v="186.4556"/>
    <n v="3.5"/>
  </r>
  <r>
    <x v="1"/>
    <x v="191"/>
    <x v="5"/>
    <x v="3"/>
    <x v="3"/>
    <x v="1"/>
    <x v="2"/>
    <x v="0"/>
    <n v="5.9736199999999998E-3"/>
    <n v="6.36"/>
    <n v="164.55260000000001"/>
    <n v="3.5"/>
  </r>
  <r>
    <x v="1"/>
    <x v="397"/>
    <x v="0"/>
    <x v="2"/>
    <x v="2"/>
    <x v="0"/>
    <x v="1"/>
    <x v="0"/>
    <n v="0.173516063"/>
    <n v="11.5"/>
    <n v="128.1652"/>
    <n v="3.5"/>
  </r>
  <r>
    <x v="0"/>
    <x v="308"/>
    <x v="3"/>
    <x v="7"/>
    <x v="9"/>
    <x v="0"/>
    <x v="1"/>
    <x v="2"/>
    <n v="2.5795769999999999E-2"/>
    <m/>
    <n v="88.417199999999994"/>
    <n v="3.5"/>
  </r>
  <r>
    <x v="1"/>
    <x v="1239"/>
    <x v="9"/>
    <x v="6"/>
    <x v="6"/>
    <x v="1"/>
    <x v="0"/>
    <x v="2"/>
    <n v="0.20529482700000001"/>
    <n v="4.6100000000000003"/>
    <n v="172.83959999999999"/>
    <n v="3.5"/>
  </r>
  <r>
    <x v="1"/>
    <x v="1481"/>
    <x v="13"/>
    <x v="0"/>
    <x v="0"/>
    <x v="0"/>
    <x v="0"/>
    <x v="0"/>
    <n v="8.5085743000000005E-2"/>
    <n v="9.6"/>
    <n v="105.128"/>
    <n v="3.5"/>
  </r>
  <r>
    <x v="1"/>
    <x v="1468"/>
    <x v="11"/>
    <x v="0"/>
    <x v="0"/>
    <x v="0"/>
    <x v="0"/>
    <x v="0"/>
    <n v="5.3553794000000002E-2"/>
    <n v="6.42"/>
    <n v="178.6002"/>
    <n v="3.5"/>
  </r>
  <r>
    <x v="1"/>
    <x v="1476"/>
    <x v="5"/>
    <x v="0"/>
    <x v="0"/>
    <x v="0"/>
    <x v="0"/>
    <x v="0"/>
    <n v="9.2927148000000001E-2"/>
    <n v="7.39"/>
    <n v="249.50659999999999"/>
    <n v="3.5"/>
  </r>
  <r>
    <x v="1"/>
    <x v="1362"/>
    <x v="5"/>
    <x v="0"/>
    <x v="0"/>
    <x v="0"/>
    <x v="0"/>
    <x v="0"/>
    <n v="3.5204318999999998E-2"/>
    <n v="15.35"/>
    <n v="122.873"/>
    <n v="3.5"/>
  </r>
  <r>
    <x v="1"/>
    <x v="1201"/>
    <x v="5"/>
    <x v="0"/>
    <x v="0"/>
    <x v="0"/>
    <x v="0"/>
    <x v="0"/>
    <n v="0.112495847"/>
    <n v="20.2"/>
    <n v="124.4046"/>
    <n v="3.5"/>
  </r>
  <r>
    <x v="1"/>
    <x v="391"/>
    <x v="10"/>
    <x v="0"/>
    <x v="0"/>
    <x v="0"/>
    <x v="0"/>
    <x v="0"/>
    <n v="3.3997473E-2"/>
    <n v="18.5"/>
    <n v="129.92840000000001"/>
    <n v="3.5"/>
  </r>
  <r>
    <x v="1"/>
    <x v="976"/>
    <x v="6"/>
    <x v="0"/>
    <x v="0"/>
    <x v="0"/>
    <x v="0"/>
    <x v="0"/>
    <n v="0.13744120100000001"/>
    <n v="12.85"/>
    <n v="157.66300000000001"/>
    <n v="3.5"/>
  </r>
  <r>
    <x v="1"/>
    <x v="491"/>
    <x v="4"/>
    <x v="0"/>
    <x v="0"/>
    <x v="0"/>
    <x v="0"/>
    <x v="0"/>
    <n v="4.9155769000000002E-2"/>
    <n v="15"/>
    <n v="65.216800000000006"/>
    <n v="3.5"/>
  </r>
  <r>
    <x v="0"/>
    <x v="647"/>
    <x v="12"/>
    <x v="0"/>
    <x v="0"/>
    <x v="0"/>
    <x v="0"/>
    <x v="0"/>
    <n v="6.6352551999999995E-2"/>
    <n v="16.5"/>
    <n v="181.22919999999999"/>
    <n v="3.5"/>
  </r>
  <r>
    <x v="0"/>
    <x v="1438"/>
    <x v="2"/>
    <x v="0"/>
    <x v="0"/>
    <x v="0"/>
    <x v="0"/>
    <x v="0"/>
    <n v="6.6279831999999997E-2"/>
    <n v="15.15"/>
    <n v="147.876"/>
    <n v="3.5"/>
  </r>
  <r>
    <x v="0"/>
    <x v="819"/>
    <x v="0"/>
    <x v="0"/>
    <x v="0"/>
    <x v="0"/>
    <x v="0"/>
    <x v="0"/>
    <n v="5.8918843999999998E-2"/>
    <n v="10.3"/>
    <n v="191.65299999999999"/>
    <n v="3.5"/>
  </r>
  <r>
    <x v="0"/>
    <x v="907"/>
    <x v="0"/>
    <x v="0"/>
    <x v="0"/>
    <x v="0"/>
    <x v="0"/>
    <x v="0"/>
    <n v="0.159968994"/>
    <n v="13.5"/>
    <n v="147.61019999999999"/>
    <n v="3.5"/>
  </r>
  <r>
    <x v="0"/>
    <x v="438"/>
    <x v="6"/>
    <x v="0"/>
    <x v="0"/>
    <x v="0"/>
    <x v="0"/>
    <x v="0"/>
    <n v="0.123620492"/>
    <n v="6.67"/>
    <n v="90.051400000000001"/>
    <n v="3.5"/>
  </r>
  <r>
    <x v="0"/>
    <x v="1523"/>
    <x v="6"/>
    <x v="0"/>
    <x v="0"/>
    <x v="0"/>
    <x v="0"/>
    <x v="0"/>
    <n v="3.4043503000000003E-2"/>
    <n v="7.81"/>
    <n v="168.7158"/>
    <n v="3.5"/>
  </r>
  <r>
    <x v="0"/>
    <x v="686"/>
    <x v="6"/>
    <x v="0"/>
    <x v="0"/>
    <x v="0"/>
    <x v="0"/>
    <x v="0"/>
    <n v="7.8526225000000005E-2"/>
    <n v="8.51"/>
    <n v="173.54220000000001"/>
    <n v="3.5"/>
  </r>
  <r>
    <x v="1"/>
    <x v="457"/>
    <x v="2"/>
    <x v="7"/>
    <x v="9"/>
    <x v="0"/>
    <x v="1"/>
    <x v="2"/>
    <n v="1.2865901000000001E-2"/>
    <m/>
    <n v="59.3536"/>
    <n v="3.5"/>
  </r>
  <r>
    <x v="1"/>
    <x v="34"/>
    <x v="6"/>
    <x v="7"/>
    <x v="9"/>
    <x v="0"/>
    <x v="1"/>
    <x v="2"/>
    <n v="4.4122209000000003E-2"/>
    <m/>
    <n v="173.80539999999999"/>
    <n v="3.5"/>
  </r>
  <r>
    <x v="0"/>
    <x v="836"/>
    <x v="7"/>
    <x v="7"/>
    <x v="9"/>
    <x v="0"/>
    <x v="1"/>
    <x v="2"/>
    <n v="0"/>
    <m/>
    <n v="98.2042"/>
    <n v="3.5"/>
  </r>
  <r>
    <x v="0"/>
    <x v="1447"/>
    <x v="4"/>
    <x v="7"/>
    <x v="9"/>
    <x v="0"/>
    <x v="1"/>
    <x v="2"/>
    <n v="6.9909187999999997E-2"/>
    <m/>
    <n v="163.2868"/>
    <n v="3.5"/>
  </r>
  <r>
    <x v="1"/>
    <x v="482"/>
    <x v="13"/>
    <x v="2"/>
    <x v="2"/>
    <x v="0"/>
    <x v="1"/>
    <x v="0"/>
    <n v="0.17621566499999999"/>
    <n v="11.1"/>
    <n v="158.8604"/>
    <n v="3.5"/>
  </r>
  <r>
    <x v="1"/>
    <x v="898"/>
    <x v="2"/>
    <x v="2"/>
    <x v="2"/>
    <x v="0"/>
    <x v="1"/>
    <x v="0"/>
    <n v="0.11192342199999999"/>
    <n v="19"/>
    <n v="106.5622"/>
    <n v="3.5"/>
  </r>
  <r>
    <x v="1"/>
    <x v="244"/>
    <x v="0"/>
    <x v="2"/>
    <x v="2"/>
    <x v="0"/>
    <x v="1"/>
    <x v="0"/>
    <n v="3.8729056999999997E-2"/>
    <n v="8.1850000000000005"/>
    <n v="117.1808"/>
    <n v="3.5"/>
  </r>
  <r>
    <x v="1"/>
    <x v="798"/>
    <x v="0"/>
    <x v="2"/>
    <x v="2"/>
    <x v="0"/>
    <x v="1"/>
    <x v="0"/>
    <n v="8.7647860000000001E-3"/>
    <n v="9.2100000000000009"/>
    <n v="123.1414"/>
    <n v="3.5"/>
  </r>
  <r>
    <x v="1"/>
    <x v="19"/>
    <x v="9"/>
    <x v="2"/>
    <x v="2"/>
    <x v="0"/>
    <x v="1"/>
    <x v="0"/>
    <n v="1.6826747999999999E-2"/>
    <n v="12.1"/>
    <n v="179.166"/>
    <n v="3.5"/>
  </r>
  <r>
    <x v="1"/>
    <x v="1233"/>
    <x v="1"/>
    <x v="2"/>
    <x v="2"/>
    <x v="0"/>
    <x v="1"/>
    <x v="0"/>
    <n v="0"/>
    <n v="20.6"/>
    <n v="148.83920000000001"/>
    <n v="3.5"/>
  </r>
  <r>
    <x v="1"/>
    <x v="705"/>
    <x v="10"/>
    <x v="2"/>
    <x v="2"/>
    <x v="0"/>
    <x v="1"/>
    <x v="0"/>
    <n v="3.1338558000000002E-2"/>
    <n v="13.85"/>
    <n v="41.048000000000002"/>
    <n v="3.5"/>
  </r>
  <r>
    <x v="1"/>
    <x v="951"/>
    <x v="6"/>
    <x v="2"/>
    <x v="2"/>
    <x v="0"/>
    <x v="1"/>
    <x v="0"/>
    <n v="0.159967845"/>
    <n v="7.3650000000000002"/>
    <n v="94.712000000000003"/>
    <n v="3.5"/>
  </r>
  <r>
    <x v="0"/>
    <x v="89"/>
    <x v="13"/>
    <x v="2"/>
    <x v="2"/>
    <x v="0"/>
    <x v="1"/>
    <x v="0"/>
    <n v="0"/>
    <n v="12.35"/>
    <n v="76.232799999999997"/>
    <n v="3.5"/>
  </r>
  <r>
    <x v="0"/>
    <x v="520"/>
    <x v="8"/>
    <x v="2"/>
    <x v="2"/>
    <x v="0"/>
    <x v="1"/>
    <x v="0"/>
    <n v="0"/>
    <n v="5.0350000000000001"/>
    <n v="228.20359999999999"/>
    <n v="3.5"/>
  </r>
  <r>
    <x v="0"/>
    <x v="107"/>
    <x v="3"/>
    <x v="2"/>
    <x v="2"/>
    <x v="0"/>
    <x v="1"/>
    <x v="0"/>
    <n v="0.10408337600000001"/>
    <n v="20"/>
    <n v="107.4622"/>
    <n v="3.5"/>
  </r>
  <r>
    <x v="0"/>
    <x v="1437"/>
    <x v="2"/>
    <x v="2"/>
    <x v="2"/>
    <x v="0"/>
    <x v="1"/>
    <x v="0"/>
    <n v="4.7429578E-2"/>
    <n v="9.6950000000000003"/>
    <n v="245.81440000000001"/>
    <n v="3.5"/>
  </r>
  <r>
    <x v="0"/>
    <x v="813"/>
    <x v="2"/>
    <x v="2"/>
    <x v="2"/>
    <x v="0"/>
    <x v="1"/>
    <x v="0"/>
    <n v="6.2700289000000006E-2"/>
    <n v="12.6"/>
    <n v="102.199"/>
    <n v="3.5"/>
  </r>
  <r>
    <x v="0"/>
    <x v="1387"/>
    <x v="2"/>
    <x v="2"/>
    <x v="2"/>
    <x v="0"/>
    <x v="1"/>
    <x v="0"/>
    <n v="4.7801883000000003E-2"/>
    <n v="16.100000000000001"/>
    <n v="127.4362"/>
    <n v="3.5"/>
  </r>
  <r>
    <x v="0"/>
    <x v="1091"/>
    <x v="0"/>
    <x v="2"/>
    <x v="2"/>
    <x v="0"/>
    <x v="1"/>
    <x v="0"/>
    <n v="2.1969895999999999E-2"/>
    <n v="12.6"/>
    <n v="248.60919999999999"/>
    <n v="3.5"/>
  </r>
  <r>
    <x v="0"/>
    <x v="1524"/>
    <x v="6"/>
    <x v="2"/>
    <x v="2"/>
    <x v="0"/>
    <x v="1"/>
    <x v="0"/>
    <n v="0"/>
    <n v="10.695"/>
    <n v="156.19720000000001"/>
    <n v="3.5"/>
  </r>
  <r>
    <x v="1"/>
    <x v="1030"/>
    <x v="0"/>
    <x v="4"/>
    <x v="4"/>
    <x v="2"/>
    <x v="0"/>
    <x v="0"/>
    <n v="8.8888290999999994E-2"/>
    <n v="7.7850000000000001"/>
    <n v="64.751000000000005"/>
    <n v="3.5"/>
  </r>
  <r>
    <x v="1"/>
    <x v="55"/>
    <x v="2"/>
    <x v="4"/>
    <x v="4"/>
    <x v="2"/>
    <x v="0"/>
    <x v="0"/>
    <n v="1.3840784E-2"/>
    <n v="15.35"/>
    <n v="65.216800000000006"/>
    <n v="3.5"/>
  </r>
  <r>
    <x v="1"/>
    <x v="1031"/>
    <x v="0"/>
    <x v="4"/>
    <x v="4"/>
    <x v="2"/>
    <x v="0"/>
    <x v="0"/>
    <n v="0.12829573"/>
    <n v="8.1"/>
    <n v="210.49019999999999"/>
    <n v="3.5"/>
  </r>
  <r>
    <x v="1"/>
    <x v="1032"/>
    <x v="0"/>
    <x v="4"/>
    <x v="4"/>
    <x v="2"/>
    <x v="0"/>
    <x v="0"/>
    <n v="5.3976155999999997E-2"/>
    <n v="8.85"/>
    <n v="181.5292"/>
    <n v="3.5"/>
  </r>
  <r>
    <x v="1"/>
    <x v="1187"/>
    <x v="0"/>
    <x v="4"/>
    <x v="4"/>
    <x v="2"/>
    <x v="0"/>
    <x v="0"/>
    <n v="7.3029340999999998E-2"/>
    <n v="11.5"/>
    <n v="187.953"/>
    <n v="3.5"/>
  </r>
  <r>
    <x v="1"/>
    <x v="59"/>
    <x v="0"/>
    <x v="4"/>
    <x v="4"/>
    <x v="2"/>
    <x v="0"/>
    <x v="0"/>
    <n v="0.17294691600000001"/>
    <n v="15.6"/>
    <n v="114.15179999999999"/>
    <n v="3.5"/>
  </r>
  <r>
    <x v="1"/>
    <x v="1348"/>
    <x v="4"/>
    <x v="4"/>
    <x v="4"/>
    <x v="2"/>
    <x v="1"/>
    <x v="0"/>
    <n v="3.3447756000000002E-2"/>
    <n v="16.2"/>
    <n v="73.9696"/>
    <n v="3.5"/>
  </r>
  <r>
    <x v="1"/>
    <x v="519"/>
    <x v="4"/>
    <x v="4"/>
    <x v="4"/>
    <x v="2"/>
    <x v="1"/>
    <x v="0"/>
    <n v="0"/>
    <n v="17.25"/>
    <n v="263.59100000000001"/>
    <n v="3.5"/>
  </r>
  <r>
    <x v="1"/>
    <x v="793"/>
    <x v="8"/>
    <x v="5"/>
    <x v="5"/>
    <x v="2"/>
    <x v="1"/>
    <x v="0"/>
    <n v="0.11184963000000001"/>
    <n v="9.3000000000000007"/>
    <n v="64.682599999999994"/>
    <n v="3.5"/>
  </r>
  <r>
    <x v="1"/>
    <x v="1093"/>
    <x v="3"/>
    <x v="5"/>
    <x v="5"/>
    <x v="2"/>
    <x v="1"/>
    <x v="0"/>
    <n v="1.5358175999999999E-2"/>
    <n v="7.4050000000000002"/>
    <n v="92.414599999999993"/>
    <n v="3.5"/>
  </r>
  <r>
    <x v="1"/>
    <x v="795"/>
    <x v="3"/>
    <x v="5"/>
    <x v="5"/>
    <x v="2"/>
    <x v="1"/>
    <x v="0"/>
    <n v="2.7323500000000001E-2"/>
    <n v="7.55"/>
    <n v="151.934"/>
    <n v="3.5"/>
  </r>
  <r>
    <x v="1"/>
    <x v="116"/>
    <x v="3"/>
    <x v="5"/>
    <x v="5"/>
    <x v="2"/>
    <x v="1"/>
    <x v="0"/>
    <n v="7.4245348000000003E-2"/>
    <n v="16.5"/>
    <n v="208.2638"/>
    <n v="3.5"/>
  </r>
  <r>
    <x v="1"/>
    <x v="160"/>
    <x v="0"/>
    <x v="5"/>
    <x v="5"/>
    <x v="2"/>
    <x v="1"/>
    <x v="0"/>
    <n v="9.7280981000000002E-2"/>
    <n v="19.100000000000001"/>
    <n v="232.69579999999999"/>
    <n v="3.5"/>
  </r>
  <r>
    <x v="1"/>
    <x v="1503"/>
    <x v="9"/>
    <x v="5"/>
    <x v="5"/>
    <x v="2"/>
    <x v="1"/>
    <x v="0"/>
    <n v="6.4504433E-2"/>
    <n v="15"/>
    <n v="47.305999999999997"/>
    <n v="3.5"/>
  </r>
  <r>
    <x v="1"/>
    <x v="328"/>
    <x v="1"/>
    <x v="5"/>
    <x v="5"/>
    <x v="2"/>
    <x v="1"/>
    <x v="0"/>
    <n v="5.0335828999999999E-2"/>
    <n v="8.76"/>
    <n v="126.2336"/>
    <n v="3.5"/>
  </r>
  <r>
    <x v="1"/>
    <x v="943"/>
    <x v="1"/>
    <x v="5"/>
    <x v="5"/>
    <x v="2"/>
    <x v="1"/>
    <x v="0"/>
    <n v="3.7793818E-2"/>
    <n v="11.6"/>
    <n v="99.304199999999994"/>
    <n v="3.5"/>
  </r>
  <r>
    <x v="1"/>
    <x v="772"/>
    <x v="5"/>
    <x v="5"/>
    <x v="5"/>
    <x v="2"/>
    <x v="1"/>
    <x v="0"/>
    <n v="9.0806456999999993E-2"/>
    <n v="6.5250000000000004"/>
    <n v="86.488200000000006"/>
    <n v="3.5"/>
  </r>
  <r>
    <x v="1"/>
    <x v="251"/>
    <x v="5"/>
    <x v="5"/>
    <x v="5"/>
    <x v="2"/>
    <x v="2"/>
    <x v="0"/>
    <n v="5.6155908999999997E-2"/>
    <n v="15.1"/>
    <n v="140.5496"/>
    <n v="3.5"/>
  </r>
  <r>
    <x v="1"/>
    <x v="1122"/>
    <x v="5"/>
    <x v="5"/>
    <x v="5"/>
    <x v="2"/>
    <x v="2"/>
    <x v="0"/>
    <n v="5.0625181999999998E-2"/>
    <n v="16.2"/>
    <n v="193.11619999999999"/>
    <n v="3.5"/>
  </r>
  <r>
    <x v="1"/>
    <x v="590"/>
    <x v="10"/>
    <x v="5"/>
    <x v="5"/>
    <x v="2"/>
    <x v="2"/>
    <x v="0"/>
    <n v="9.2437711000000006E-2"/>
    <n v="19.100000000000001"/>
    <n v="185.26079999999999"/>
    <n v="3.5"/>
  </r>
  <r>
    <x v="1"/>
    <x v="129"/>
    <x v="6"/>
    <x v="5"/>
    <x v="5"/>
    <x v="2"/>
    <x v="2"/>
    <x v="0"/>
    <n v="5.2471995E-2"/>
    <n v="17.850000000000001"/>
    <n v="123.7072"/>
    <n v="3.5"/>
  </r>
  <r>
    <x v="1"/>
    <x v="1307"/>
    <x v="4"/>
    <x v="5"/>
    <x v="5"/>
    <x v="2"/>
    <x v="2"/>
    <x v="0"/>
    <n v="6.1446997000000003E-2"/>
    <n v="10.8"/>
    <n v="150.4024"/>
    <n v="3.5"/>
  </r>
  <r>
    <x v="0"/>
    <x v="222"/>
    <x v="0"/>
    <x v="4"/>
    <x v="4"/>
    <x v="2"/>
    <x v="2"/>
    <x v="0"/>
    <n v="4.6866330999999997E-2"/>
    <n v="8.77"/>
    <n v="170.54220000000001"/>
    <n v="3.5"/>
  </r>
  <r>
    <x v="0"/>
    <x v="532"/>
    <x v="0"/>
    <x v="4"/>
    <x v="4"/>
    <x v="2"/>
    <x v="2"/>
    <x v="0"/>
    <n v="0.115826834"/>
    <n v="16"/>
    <n v="56.0246"/>
    <n v="3.5"/>
  </r>
  <r>
    <x v="0"/>
    <x v="87"/>
    <x v="6"/>
    <x v="4"/>
    <x v="4"/>
    <x v="2"/>
    <x v="2"/>
    <x v="0"/>
    <n v="5.8234621E-2"/>
    <n v="12.3"/>
    <n v="58.7562"/>
    <n v="3.5"/>
  </r>
  <r>
    <x v="0"/>
    <x v="1115"/>
    <x v="4"/>
    <x v="4"/>
    <x v="4"/>
    <x v="2"/>
    <x v="2"/>
    <x v="0"/>
    <n v="0.112893431"/>
    <n v="8.85"/>
    <n v="123.33880000000001"/>
    <n v="3.5"/>
  </r>
  <r>
    <x v="0"/>
    <x v="1388"/>
    <x v="15"/>
    <x v="4"/>
    <x v="4"/>
    <x v="2"/>
    <x v="2"/>
    <x v="0"/>
    <n v="4.3989428999999997E-2"/>
    <n v="7.06"/>
    <n v="60.290399999999998"/>
    <n v="3.5"/>
  </r>
  <r>
    <x v="0"/>
    <x v="661"/>
    <x v="13"/>
    <x v="5"/>
    <x v="5"/>
    <x v="2"/>
    <x v="2"/>
    <x v="0"/>
    <n v="5.6033565E-2"/>
    <n v="11.85"/>
    <n v="51.4666"/>
    <n v="3.5"/>
  </r>
  <r>
    <x v="0"/>
    <x v="44"/>
    <x v="12"/>
    <x v="5"/>
    <x v="5"/>
    <x v="2"/>
    <x v="2"/>
    <x v="0"/>
    <n v="6.3684144999999998E-2"/>
    <n v="20.75"/>
    <n v="151.76820000000001"/>
    <n v="3.5"/>
  </r>
  <r>
    <x v="0"/>
    <x v="1318"/>
    <x v="2"/>
    <x v="5"/>
    <x v="5"/>
    <x v="2"/>
    <x v="2"/>
    <x v="0"/>
    <n v="7.9376029000000001E-2"/>
    <n v="11.6"/>
    <n v="81.727599999999995"/>
    <n v="3.5"/>
  </r>
  <r>
    <x v="0"/>
    <x v="1445"/>
    <x v="2"/>
    <x v="5"/>
    <x v="5"/>
    <x v="2"/>
    <x v="2"/>
    <x v="0"/>
    <n v="7.1091590999999996E-2"/>
    <n v="18.7"/>
    <n v="228.601"/>
    <n v="3.5"/>
  </r>
  <r>
    <x v="0"/>
    <x v="814"/>
    <x v="0"/>
    <x v="5"/>
    <x v="5"/>
    <x v="2"/>
    <x v="0"/>
    <x v="0"/>
    <n v="7.1856725999999996E-2"/>
    <n v="13.3"/>
    <n v="63.253599999999999"/>
    <n v="3.5"/>
  </r>
  <r>
    <x v="0"/>
    <x v="550"/>
    <x v="7"/>
    <x v="5"/>
    <x v="5"/>
    <x v="2"/>
    <x v="0"/>
    <x v="0"/>
    <n v="5.4861393000000001E-2"/>
    <n v="11.3"/>
    <n v="96.909400000000005"/>
    <n v="3.5"/>
  </r>
  <r>
    <x v="1"/>
    <x v="252"/>
    <x v="5"/>
    <x v="4"/>
    <x v="4"/>
    <x v="2"/>
    <x v="0"/>
    <x v="0"/>
    <n v="3.3667179999999998E-2"/>
    <n v="15.2"/>
    <n v="109.69119999999999"/>
    <n v="3.5"/>
  </r>
  <r>
    <x v="0"/>
    <x v="1312"/>
    <x v="2"/>
    <x v="4"/>
    <x v="4"/>
    <x v="2"/>
    <x v="0"/>
    <x v="0"/>
    <n v="5.7944375999999999E-2"/>
    <n v="8.9849999999999994"/>
    <n v="131.53100000000001"/>
    <n v="3.5"/>
  </r>
  <r>
    <x v="1"/>
    <x v="1502"/>
    <x v="13"/>
    <x v="8"/>
    <x v="8"/>
    <x v="2"/>
    <x v="1"/>
    <x v="0"/>
    <n v="3.1397503E-2"/>
    <n v="8.1950000000000003"/>
    <n v="91.346199999999996"/>
    <n v="3.5"/>
  </r>
  <r>
    <x v="1"/>
    <x v="1340"/>
    <x v="13"/>
    <x v="8"/>
    <x v="8"/>
    <x v="2"/>
    <x v="1"/>
    <x v="0"/>
    <n v="2.3730384E-2"/>
    <n v="14"/>
    <n v="104.33320000000001"/>
    <n v="3.5"/>
  </r>
  <r>
    <x v="1"/>
    <x v="1332"/>
    <x v="3"/>
    <x v="8"/>
    <x v="8"/>
    <x v="2"/>
    <x v="1"/>
    <x v="0"/>
    <n v="6.4048405000000003E-2"/>
    <n v="14.5"/>
    <n v="153.4682"/>
    <n v="3.5"/>
  </r>
  <r>
    <x v="1"/>
    <x v="323"/>
    <x v="2"/>
    <x v="8"/>
    <x v="8"/>
    <x v="2"/>
    <x v="1"/>
    <x v="0"/>
    <n v="4.5848263E-2"/>
    <n v="10"/>
    <n v="138.518"/>
    <n v="3.5"/>
  </r>
  <r>
    <x v="1"/>
    <x v="1080"/>
    <x v="0"/>
    <x v="8"/>
    <x v="8"/>
    <x v="2"/>
    <x v="1"/>
    <x v="0"/>
    <n v="2.3448503999999998E-2"/>
    <n v="20.6"/>
    <n v="93.977800000000002"/>
    <n v="3.5"/>
  </r>
  <r>
    <x v="1"/>
    <x v="783"/>
    <x v="10"/>
    <x v="8"/>
    <x v="8"/>
    <x v="2"/>
    <x v="1"/>
    <x v="0"/>
    <n v="3.0501281000000002E-2"/>
    <n v="17.75"/>
    <n v="180.566"/>
    <n v="3.5"/>
  </r>
  <r>
    <x v="1"/>
    <x v="949"/>
    <x v="10"/>
    <x v="8"/>
    <x v="8"/>
    <x v="2"/>
    <x v="1"/>
    <x v="0"/>
    <n v="8.131178E-2"/>
    <n v="20"/>
    <n v="37.819000000000003"/>
    <n v="3.5"/>
  </r>
  <r>
    <x v="1"/>
    <x v="305"/>
    <x v="6"/>
    <x v="8"/>
    <x v="8"/>
    <x v="2"/>
    <x v="1"/>
    <x v="0"/>
    <n v="5.6819936000000001E-2"/>
    <n v="6.8650000000000002"/>
    <n v="212.62180000000001"/>
    <n v="3.5"/>
  </r>
  <r>
    <x v="1"/>
    <x v="43"/>
    <x v="6"/>
    <x v="8"/>
    <x v="8"/>
    <x v="2"/>
    <x v="1"/>
    <x v="0"/>
    <n v="0.174317307"/>
    <n v="9.3000000000000007"/>
    <n v="106.79640000000001"/>
    <n v="3.5"/>
  </r>
  <r>
    <x v="1"/>
    <x v="436"/>
    <x v="6"/>
    <x v="8"/>
    <x v="8"/>
    <x v="2"/>
    <x v="1"/>
    <x v="0"/>
    <n v="4.4814962E-2"/>
    <n v="11.1"/>
    <n v="174.40539999999999"/>
    <n v="3.5"/>
  </r>
  <r>
    <x v="1"/>
    <x v="1417"/>
    <x v="4"/>
    <x v="8"/>
    <x v="8"/>
    <x v="2"/>
    <x v="1"/>
    <x v="0"/>
    <n v="6.5424207999999998E-2"/>
    <n v="8.67"/>
    <n v="145.81280000000001"/>
    <n v="3.5"/>
  </r>
  <r>
    <x v="1"/>
    <x v="1525"/>
    <x v="15"/>
    <x v="8"/>
    <x v="8"/>
    <x v="2"/>
    <x v="1"/>
    <x v="0"/>
    <n v="7.5864170999999994E-2"/>
    <n v="6.6950000000000003"/>
    <n v="192.08199999999999"/>
    <n v="3.5"/>
  </r>
  <r>
    <x v="1"/>
    <x v="785"/>
    <x v="15"/>
    <x v="8"/>
    <x v="8"/>
    <x v="2"/>
    <x v="1"/>
    <x v="0"/>
    <n v="8.4436393999999998E-2"/>
    <n v="7.4349999999999996"/>
    <n v="168.61580000000001"/>
    <n v="3.5"/>
  </r>
  <r>
    <x v="1"/>
    <x v="538"/>
    <x v="15"/>
    <x v="8"/>
    <x v="8"/>
    <x v="2"/>
    <x v="1"/>
    <x v="0"/>
    <n v="6.9605676000000005E-2"/>
    <n v="12.8"/>
    <n v="261.92520000000002"/>
    <n v="3.5"/>
  </r>
  <r>
    <x v="0"/>
    <x v="647"/>
    <x v="12"/>
    <x v="8"/>
    <x v="8"/>
    <x v="2"/>
    <x v="1"/>
    <x v="0"/>
    <n v="6.6237024000000005E-2"/>
    <n v="16.5"/>
    <n v="183.1292"/>
    <n v="3.5"/>
  </r>
  <r>
    <x v="0"/>
    <x v="87"/>
    <x v="6"/>
    <x v="8"/>
    <x v="8"/>
    <x v="2"/>
    <x v="1"/>
    <x v="0"/>
    <n v="5.8105769000000002E-2"/>
    <n v="12.3"/>
    <n v="60.456200000000003"/>
    <n v="3.5"/>
  </r>
  <r>
    <x v="1"/>
    <x v="442"/>
    <x v="13"/>
    <x v="6"/>
    <x v="6"/>
    <x v="1"/>
    <x v="0"/>
    <x v="2"/>
    <n v="0.29143875499999999"/>
    <n v="9.1"/>
    <n v="126.83620000000001"/>
    <n v="3.5"/>
  </r>
  <r>
    <x v="1"/>
    <x v="1093"/>
    <x v="3"/>
    <x v="6"/>
    <x v="6"/>
    <x v="1"/>
    <x v="0"/>
    <x v="2"/>
    <n v="2.5561850000000001E-2"/>
    <n v="7.4050000000000002"/>
    <n v="89.714600000000004"/>
    <n v="3.5"/>
  </r>
  <r>
    <x v="1"/>
    <x v="1252"/>
    <x v="3"/>
    <x v="6"/>
    <x v="6"/>
    <x v="1"/>
    <x v="0"/>
    <x v="2"/>
    <n v="3.5497039000000001E-2"/>
    <n v="15.2"/>
    <n v="216.7824"/>
    <n v="3.5"/>
  </r>
  <r>
    <x v="1"/>
    <x v="932"/>
    <x v="11"/>
    <x v="6"/>
    <x v="6"/>
    <x v="1"/>
    <x v="0"/>
    <x v="2"/>
    <n v="2.6818195999999999E-2"/>
    <n v="9.3000000000000007"/>
    <n v="248.9092"/>
    <n v="3.5"/>
  </r>
  <r>
    <x v="1"/>
    <x v="1361"/>
    <x v="0"/>
    <x v="6"/>
    <x v="6"/>
    <x v="1"/>
    <x v="0"/>
    <x v="2"/>
    <n v="0.15630798300000001"/>
    <n v="7.3250000000000002"/>
    <n v="92.214600000000004"/>
    <n v="3.5"/>
  </r>
  <r>
    <x v="1"/>
    <x v="1117"/>
    <x v="4"/>
    <x v="6"/>
    <x v="6"/>
    <x v="1"/>
    <x v="2"/>
    <x v="2"/>
    <n v="0.13218302900000001"/>
    <n v="6.1349999999999998"/>
    <n v="115.086"/>
    <n v="3.5"/>
  </r>
  <r>
    <x v="1"/>
    <x v="1425"/>
    <x v="4"/>
    <x v="6"/>
    <x v="6"/>
    <x v="1"/>
    <x v="2"/>
    <x v="2"/>
    <n v="0.189689886"/>
    <n v="11.8"/>
    <n v="184.39240000000001"/>
    <n v="3.5"/>
  </r>
  <r>
    <x v="0"/>
    <x v="727"/>
    <x v="8"/>
    <x v="6"/>
    <x v="6"/>
    <x v="1"/>
    <x v="2"/>
    <x v="2"/>
    <n v="9.4512028999999997E-2"/>
    <n v="20.85"/>
    <n v="104.56480000000001"/>
    <n v="3.5"/>
  </r>
  <r>
    <x v="0"/>
    <x v="1108"/>
    <x v="0"/>
    <x v="6"/>
    <x v="6"/>
    <x v="1"/>
    <x v="2"/>
    <x v="2"/>
    <n v="5.1794958000000002E-2"/>
    <n v="7.55"/>
    <n v="122.60720000000001"/>
    <n v="3.5"/>
  </r>
  <r>
    <x v="0"/>
    <x v="1075"/>
    <x v="6"/>
    <x v="6"/>
    <x v="6"/>
    <x v="1"/>
    <x v="2"/>
    <x v="2"/>
    <n v="0.22547652800000001"/>
    <n v="7.63"/>
    <n v="45.1402"/>
    <n v="3.5"/>
  </r>
  <r>
    <x v="0"/>
    <x v="86"/>
    <x v="6"/>
    <x v="6"/>
    <x v="6"/>
    <x v="1"/>
    <x v="2"/>
    <x v="2"/>
    <n v="1.9123873999999999E-2"/>
    <n v="10.695"/>
    <n v="73.003799999999998"/>
    <n v="3.5"/>
  </r>
  <r>
    <x v="1"/>
    <x v="1342"/>
    <x v="11"/>
    <x v="3"/>
    <x v="3"/>
    <x v="1"/>
    <x v="2"/>
    <x v="0"/>
    <n v="0"/>
    <n v="18.350000000000001"/>
    <n v="151.934"/>
    <n v="3.5"/>
  </r>
  <r>
    <x v="1"/>
    <x v="774"/>
    <x v="6"/>
    <x v="3"/>
    <x v="3"/>
    <x v="1"/>
    <x v="2"/>
    <x v="0"/>
    <n v="6.5194971000000004E-2"/>
    <n v="9"/>
    <n v="177.73699999999999"/>
    <n v="3.5"/>
  </r>
  <r>
    <x v="1"/>
    <x v="403"/>
    <x v="2"/>
    <x v="3"/>
    <x v="3"/>
    <x v="1"/>
    <x v="2"/>
    <x v="0"/>
    <n v="8.1943272999999997E-2"/>
    <n v="9"/>
    <n v="214.55340000000001"/>
    <n v="3.5"/>
  </r>
  <r>
    <x v="1"/>
    <x v="1187"/>
    <x v="0"/>
    <x v="3"/>
    <x v="3"/>
    <x v="1"/>
    <x v="2"/>
    <x v="0"/>
    <n v="7.2820885000000002E-2"/>
    <n v="11.5"/>
    <n v="191.25299999999999"/>
    <n v="3.5"/>
  </r>
  <r>
    <x v="1"/>
    <x v="1231"/>
    <x v="9"/>
    <x v="3"/>
    <x v="3"/>
    <x v="1"/>
    <x v="2"/>
    <x v="0"/>
    <n v="6.4011067000000005E-2"/>
    <n v="7.9050000000000002"/>
    <n v="230.26939999999999"/>
    <n v="3.5"/>
  </r>
  <r>
    <x v="1"/>
    <x v="731"/>
    <x v="5"/>
    <x v="3"/>
    <x v="3"/>
    <x v="1"/>
    <x v="2"/>
    <x v="0"/>
    <n v="0"/>
    <n v="12.15"/>
    <n v="117.61499999999999"/>
    <n v="3.5"/>
  </r>
  <r>
    <x v="1"/>
    <x v="1268"/>
    <x v="5"/>
    <x v="3"/>
    <x v="3"/>
    <x v="1"/>
    <x v="2"/>
    <x v="0"/>
    <n v="2.2958780000000002E-2"/>
    <n v="15.3"/>
    <n v="101.6332"/>
    <n v="3.5"/>
  </r>
  <r>
    <x v="1"/>
    <x v="883"/>
    <x v="6"/>
    <x v="3"/>
    <x v="3"/>
    <x v="1"/>
    <x v="2"/>
    <x v="0"/>
    <n v="4.1907413999999997E-2"/>
    <n v="10.195"/>
    <n v="43.842799999999997"/>
    <n v="3.5"/>
  </r>
  <r>
    <x v="1"/>
    <x v="342"/>
    <x v="6"/>
    <x v="3"/>
    <x v="3"/>
    <x v="1"/>
    <x v="2"/>
    <x v="0"/>
    <n v="0.15525037699999999"/>
    <n v="21.25"/>
    <n v="175.73699999999999"/>
    <n v="3.5"/>
  </r>
  <r>
    <x v="1"/>
    <x v="519"/>
    <x v="4"/>
    <x v="3"/>
    <x v="3"/>
    <x v="1"/>
    <x v="2"/>
    <x v="0"/>
    <n v="8.4262457999999998E-2"/>
    <n v="17.25"/>
    <n v="261.59100000000001"/>
    <n v="3.5"/>
  </r>
  <r>
    <x v="0"/>
    <x v="262"/>
    <x v="13"/>
    <x v="3"/>
    <x v="3"/>
    <x v="1"/>
    <x v="2"/>
    <x v="0"/>
    <n v="5.8681957E-2"/>
    <n v="11.65"/>
    <n v="170.44220000000001"/>
    <n v="3.5"/>
  </r>
  <r>
    <x v="0"/>
    <x v="754"/>
    <x v="13"/>
    <x v="3"/>
    <x v="3"/>
    <x v="1"/>
    <x v="2"/>
    <x v="0"/>
    <n v="2.2921734999999999E-2"/>
    <n v="20.25"/>
    <n v="240.75380000000001"/>
    <n v="3.5"/>
  </r>
  <r>
    <x v="0"/>
    <x v="776"/>
    <x v="11"/>
    <x v="3"/>
    <x v="3"/>
    <x v="1"/>
    <x v="2"/>
    <x v="0"/>
    <n v="0.11907725500000001"/>
    <n v="13.6"/>
    <n v="231.23"/>
    <n v="3.5"/>
  </r>
  <r>
    <x v="0"/>
    <x v="78"/>
    <x v="11"/>
    <x v="3"/>
    <x v="3"/>
    <x v="1"/>
    <x v="2"/>
    <x v="0"/>
    <n v="2.9697925E-2"/>
    <n v="14"/>
    <n v="143.07859999999999"/>
    <n v="3.5"/>
  </r>
  <r>
    <x v="0"/>
    <x v="1377"/>
    <x v="0"/>
    <x v="3"/>
    <x v="3"/>
    <x v="1"/>
    <x v="2"/>
    <x v="0"/>
    <n v="0.12220294600000001"/>
    <n v="9.1950000000000003"/>
    <n v="100.1016"/>
    <n v="3.5"/>
  </r>
  <r>
    <x v="1"/>
    <x v="1163"/>
    <x v="6"/>
    <x v="3"/>
    <x v="3"/>
    <x v="1"/>
    <x v="2"/>
    <x v="0"/>
    <n v="5.2766296999999997E-2"/>
    <n v="18.75"/>
    <n v="189.75040000000001"/>
    <n v="3.5"/>
  </r>
  <r>
    <x v="1"/>
    <x v="1519"/>
    <x v="3"/>
    <x v="1"/>
    <x v="1"/>
    <x v="1"/>
    <x v="0"/>
    <x v="1"/>
    <n v="0.10389467099999999"/>
    <n v="16.2"/>
    <n v="101.29900000000001"/>
    <n v="3.5"/>
  </r>
  <r>
    <x v="1"/>
    <x v="1526"/>
    <x v="2"/>
    <x v="1"/>
    <x v="1"/>
    <x v="1"/>
    <x v="0"/>
    <x v="1"/>
    <n v="0.13171418300000001"/>
    <n v="12.15"/>
    <n v="245.846"/>
    <n v="3.5"/>
  </r>
  <r>
    <x v="1"/>
    <x v="1507"/>
    <x v="2"/>
    <x v="1"/>
    <x v="1"/>
    <x v="1"/>
    <x v="0"/>
    <x v="1"/>
    <n v="6.0874090000000002E-3"/>
    <n v="13.1"/>
    <n v="185.0898"/>
    <n v="3.5"/>
  </r>
  <r>
    <x v="1"/>
    <x v="1060"/>
    <x v="0"/>
    <x v="1"/>
    <x v="1"/>
    <x v="1"/>
    <x v="0"/>
    <x v="1"/>
    <n v="0.122015744"/>
    <n v="7.72"/>
    <n v="121.744"/>
    <n v="3.5"/>
  </r>
  <r>
    <x v="1"/>
    <x v="1231"/>
    <x v="9"/>
    <x v="1"/>
    <x v="1"/>
    <x v="1"/>
    <x v="0"/>
    <x v="1"/>
    <n v="6.4325351000000003E-2"/>
    <n v="7.9050000000000002"/>
    <n v="230.26939999999999"/>
    <n v="3.5"/>
  </r>
  <r>
    <x v="1"/>
    <x v="1458"/>
    <x v="1"/>
    <x v="1"/>
    <x v="1"/>
    <x v="1"/>
    <x v="0"/>
    <x v="1"/>
    <n v="1.8890239999999999E-2"/>
    <n v="8.27"/>
    <n v="238.18799999999999"/>
    <n v="3.5"/>
  </r>
  <r>
    <x v="1"/>
    <x v="304"/>
    <x v="5"/>
    <x v="1"/>
    <x v="1"/>
    <x v="1"/>
    <x v="0"/>
    <x v="1"/>
    <n v="1.7062427000000002E-2"/>
    <n v="16.350000000000001"/>
    <n v="98.141000000000005"/>
    <n v="3.5"/>
  </r>
  <r>
    <x v="1"/>
    <x v="1249"/>
    <x v="5"/>
    <x v="1"/>
    <x v="1"/>
    <x v="1"/>
    <x v="0"/>
    <x v="1"/>
    <n v="2.4756031000000001E-2"/>
    <n v="21.25"/>
    <n v="146.71019999999999"/>
    <n v="3.5"/>
  </r>
  <r>
    <x v="1"/>
    <x v="925"/>
    <x v="15"/>
    <x v="1"/>
    <x v="1"/>
    <x v="1"/>
    <x v="0"/>
    <x v="1"/>
    <n v="1.4921093E-2"/>
    <n v="11.5"/>
    <n v="173.90799999999999"/>
    <n v="3.5"/>
  </r>
  <r>
    <x v="1"/>
    <x v="538"/>
    <x v="15"/>
    <x v="1"/>
    <x v="1"/>
    <x v="1"/>
    <x v="0"/>
    <x v="1"/>
    <n v="6.9902437999999997E-2"/>
    <n v="12.8"/>
    <n v="261.3252"/>
    <n v="3.5"/>
  </r>
  <r>
    <x v="0"/>
    <x v="1271"/>
    <x v="13"/>
    <x v="1"/>
    <x v="1"/>
    <x v="1"/>
    <x v="0"/>
    <x v="1"/>
    <n v="3.8477325E-2"/>
    <n v="7.22"/>
    <n v="62.951000000000001"/>
    <n v="3.5"/>
  </r>
  <r>
    <x v="0"/>
    <x v="706"/>
    <x v="13"/>
    <x v="1"/>
    <x v="1"/>
    <x v="1"/>
    <x v="0"/>
    <x v="1"/>
    <n v="2.5473816E-2"/>
    <n v="15.5"/>
    <n v="83.193399999999997"/>
    <n v="3.5"/>
  </r>
  <r>
    <x v="0"/>
    <x v="926"/>
    <x v="0"/>
    <x v="1"/>
    <x v="1"/>
    <x v="1"/>
    <x v="0"/>
    <x v="1"/>
    <n v="0.12619991699999999"/>
    <n v="15.5"/>
    <n v="178.40280000000001"/>
    <n v="3.5"/>
  </r>
  <r>
    <x v="0"/>
    <x v="759"/>
    <x v="0"/>
    <x v="1"/>
    <x v="1"/>
    <x v="1"/>
    <x v="0"/>
    <x v="1"/>
    <n v="4.8131555999999999E-2"/>
    <n v="20.6"/>
    <n v="187.15559999999999"/>
    <n v="3.5"/>
  </r>
  <r>
    <x v="0"/>
    <x v="565"/>
    <x v="6"/>
    <x v="1"/>
    <x v="1"/>
    <x v="1"/>
    <x v="0"/>
    <x v="1"/>
    <n v="9.0314530000000004E-2"/>
    <n v="6.67"/>
    <n v="130.5626"/>
    <n v="3.5"/>
  </r>
  <r>
    <x v="1"/>
    <x v="825"/>
    <x v="8"/>
    <x v="7"/>
    <x v="7"/>
    <x v="1"/>
    <x v="0"/>
    <x v="3"/>
    <n v="0.105324246"/>
    <m/>
    <n v="125.7046"/>
    <n v="3.5"/>
  </r>
  <r>
    <x v="1"/>
    <x v="1211"/>
    <x v="3"/>
    <x v="7"/>
    <x v="7"/>
    <x v="1"/>
    <x v="0"/>
    <x v="3"/>
    <n v="4.7551568000000002E-2"/>
    <m/>
    <n v="249.10919999999999"/>
    <n v="3.5"/>
  </r>
  <r>
    <x v="1"/>
    <x v="778"/>
    <x v="11"/>
    <x v="7"/>
    <x v="7"/>
    <x v="1"/>
    <x v="0"/>
    <x v="3"/>
    <n v="0.119371835"/>
    <m/>
    <n v="45.2744"/>
    <n v="3.5"/>
  </r>
  <r>
    <x v="1"/>
    <x v="1056"/>
    <x v="11"/>
    <x v="7"/>
    <x v="7"/>
    <x v="1"/>
    <x v="0"/>
    <x v="3"/>
    <n v="0.13032165200000001"/>
    <m/>
    <n v="88.717200000000005"/>
    <n v="3.5"/>
  </r>
  <r>
    <x v="1"/>
    <x v="1033"/>
    <x v="0"/>
    <x v="7"/>
    <x v="7"/>
    <x v="1"/>
    <x v="0"/>
    <x v="3"/>
    <n v="4.8522793000000002E-2"/>
    <m/>
    <n v="39.650599999999997"/>
    <n v="3.5"/>
  </r>
  <r>
    <x v="1"/>
    <x v="1527"/>
    <x v="0"/>
    <x v="7"/>
    <x v="7"/>
    <x v="1"/>
    <x v="0"/>
    <x v="3"/>
    <n v="0"/>
    <m/>
    <n v="55.729799999999997"/>
    <n v="3.5"/>
  </r>
  <r>
    <x v="1"/>
    <x v="1230"/>
    <x v="0"/>
    <x v="7"/>
    <x v="7"/>
    <x v="1"/>
    <x v="0"/>
    <x v="3"/>
    <n v="1.2215675E-2"/>
    <m/>
    <n v="162.7894"/>
    <n v="3.5"/>
  </r>
  <r>
    <x v="1"/>
    <x v="990"/>
    <x v="1"/>
    <x v="7"/>
    <x v="7"/>
    <x v="1"/>
    <x v="0"/>
    <x v="3"/>
    <n v="1.8757586E-2"/>
    <m/>
    <n v="96.938400000000001"/>
    <n v="3.5"/>
  </r>
  <r>
    <x v="1"/>
    <x v="99"/>
    <x v="1"/>
    <x v="7"/>
    <x v="7"/>
    <x v="1"/>
    <x v="0"/>
    <x v="3"/>
    <n v="2.5354071999999998E-2"/>
    <m/>
    <n v="144.476"/>
    <n v="3.5"/>
  </r>
  <r>
    <x v="1"/>
    <x v="1086"/>
    <x v="5"/>
    <x v="7"/>
    <x v="7"/>
    <x v="1"/>
    <x v="0"/>
    <x v="3"/>
    <n v="2.4213353999999999E-2"/>
    <m/>
    <n v="42.445399999999999"/>
    <n v="3.5"/>
  </r>
  <r>
    <x v="1"/>
    <x v="1020"/>
    <x v="5"/>
    <x v="7"/>
    <x v="7"/>
    <x v="1"/>
    <x v="0"/>
    <x v="3"/>
    <n v="7.9419800999999998E-2"/>
    <m/>
    <n v="172.31059999999999"/>
    <n v="3.5"/>
  </r>
  <r>
    <x v="1"/>
    <x v="773"/>
    <x v="6"/>
    <x v="7"/>
    <x v="7"/>
    <x v="1"/>
    <x v="0"/>
    <x v="3"/>
    <n v="1.1180842999999999E-2"/>
    <m/>
    <n v="213.45599999999999"/>
    <n v="3.5"/>
  </r>
  <r>
    <x v="1"/>
    <x v="922"/>
    <x v="4"/>
    <x v="7"/>
    <x v="7"/>
    <x v="1"/>
    <x v="0"/>
    <x v="3"/>
    <n v="4.4660955000000002E-2"/>
    <m/>
    <n v="74.766999999999996"/>
    <n v="3.5"/>
  </r>
  <r>
    <x v="1"/>
    <x v="608"/>
    <x v="4"/>
    <x v="7"/>
    <x v="7"/>
    <x v="1"/>
    <x v="0"/>
    <x v="3"/>
    <n v="9.7429924000000001E-2"/>
    <m/>
    <n v="172.87379999999999"/>
    <n v="3.5"/>
  </r>
  <r>
    <x v="0"/>
    <x v="1430"/>
    <x v="13"/>
    <x v="7"/>
    <x v="7"/>
    <x v="1"/>
    <x v="0"/>
    <x v="3"/>
    <n v="1.6979325999999999E-2"/>
    <m/>
    <n v="177.03700000000001"/>
    <n v="3.5"/>
  </r>
  <r>
    <x v="0"/>
    <x v="1528"/>
    <x v="11"/>
    <x v="7"/>
    <x v="7"/>
    <x v="1"/>
    <x v="0"/>
    <x v="3"/>
    <n v="0"/>
    <m/>
    <n v="184.26079999999999"/>
    <n v="3.5"/>
  </r>
  <r>
    <x v="0"/>
    <x v="1284"/>
    <x v="2"/>
    <x v="7"/>
    <x v="7"/>
    <x v="1"/>
    <x v="0"/>
    <x v="3"/>
    <n v="0.12780038799999999"/>
    <m/>
    <n v="177.03700000000001"/>
    <n v="3.5"/>
  </r>
  <r>
    <x v="0"/>
    <x v="1272"/>
    <x v="6"/>
    <x v="7"/>
    <x v="7"/>
    <x v="1"/>
    <x v="0"/>
    <x v="3"/>
    <n v="1.0886323999999999E-2"/>
    <m/>
    <n v="57.258800000000001"/>
    <n v="3.5"/>
  </r>
  <r>
    <x v="1"/>
    <x v="104"/>
    <x v="7"/>
    <x v="0"/>
    <x v="0"/>
    <x v="0"/>
    <x v="0"/>
    <x v="0"/>
    <n v="1.6760074999999999E-2"/>
    <n v="17.5"/>
    <n v="141.61799999999999"/>
    <n v="3.4"/>
  </r>
  <r>
    <x v="1"/>
    <x v="1146"/>
    <x v="6"/>
    <x v="1"/>
    <x v="1"/>
    <x v="1"/>
    <x v="0"/>
    <x v="1"/>
    <n v="0"/>
    <n v="18.7"/>
    <n v="256.66719999999998"/>
    <n v="3.4"/>
  </r>
  <r>
    <x v="1"/>
    <x v="1301"/>
    <x v="1"/>
    <x v="0"/>
    <x v="0"/>
    <x v="0"/>
    <x v="0"/>
    <x v="0"/>
    <n v="2.8907832000000001E-2"/>
    <n v="14"/>
    <n v="130.43100000000001"/>
    <n v="3.4"/>
  </r>
  <r>
    <x v="1"/>
    <x v="9"/>
    <x v="3"/>
    <x v="1"/>
    <x v="1"/>
    <x v="1"/>
    <x v="0"/>
    <x v="1"/>
    <n v="0"/>
    <n v="16.7"/>
    <n v="181.22919999999999"/>
    <n v="3.4"/>
  </r>
  <r>
    <x v="1"/>
    <x v="723"/>
    <x v="0"/>
    <x v="0"/>
    <x v="0"/>
    <x v="0"/>
    <x v="0"/>
    <x v="0"/>
    <n v="0.105761491"/>
    <n v="6.59"/>
    <n v="84.890799999999999"/>
    <n v="3.4"/>
  </r>
  <r>
    <x v="0"/>
    <x v="1046"/>
    <x v="13"/>
    <x v="4"/>
    <x v="4"/>
    <x v="2"/>
    <x v="1"/>
    <x v="0"/>
    <n v="0"/>
    <n v="6.1349999999999998"/>
    <n v="151.3366"/>
    <n v="3.4"/>
  </r>
  <r>
    <x v="1"/>
    <x v="640"/>
    <x v="0"/>
    <x v="3"/>
    <x v="3"/>
    <x v="1"/>
    <x v="2"/>
    <x v="0"/>
    <n v="1.6944719E-2"/>
    <n v="6.6550000000000002"/>
    <n v="209.2586"/>
    <n v="3.4"/>
  </r>
  <r>
    <x v="0"/>
    <x v="1373"/>
    <x v="13"/>
    <x v="6"/>
    <x v="6"/>
    <x v="1"/>
    <x v="0"/>
    <x v="2"/>
    <n v="0.112985849"/>
    <n v="17.75"/>
    <n v="185.42400000000001"/>
    <n v="3.4"/>
  </r>
  <r>
    <x v="1"/>
    <x v="435"/>
    <x v="11"/>
    <x v="8"/>
    <x v="8"/>
    <x v="2"/>
    <x v="1"/>
    <x v="0"/>
    <n v="3.6319194999999999E-2"/>
    <n v="20.25"/>
    <n v="219.34819999999999"/>
    <n v="3.4"/>
  </r>
  <r>
    <x v="1"/>
    <x v="1511"/>
    <x v="11"/>
    <x v="0"/>
    <x v="0"/>
    <x v="0"/>
    <x v="0"/>
    <x v="0"/>
    <n v="5.7626900000000002E-2"/>
    <n v="18.7"/>
    <n v="83.3566"/>
    <n v="3.4"/>
  </r>
  <r>
    <x v="1"/>
    <x v="1478"/>
    <x v="11"/>
    <x v="0"/>
    <x v="0"/>
    <x v="0"/>
    <x v="0"/>
    <x v="0"/>
    <n v="2.3876985E-2"/>
    <n v="18.75"/>
    <n v="97.404200000000003"/>
    <n v="3.4"/>
  </r>
  <r>
    <x v="1"/>
    <x v="1469"/>
    <x v="0"/>
    <x v="0"/>
    <x v="0"/>
    <x v="0"/>
    <x v="0"/>
    <x v="0"/>
    <n v="4.3033346E-2"/>
    <n v="9.3000000000000007"/>
    <n v="89.417199999999994"/>
    <n v="3.4"/>
  </r>
  <r>
    <x v="1"/>
    <x v="160"/>
    <x v="0"/>
    <x v="0"/>
    <x v="0"/>
    <x v="0"/>
    <x v="0"/>
    <x v="0"/>
    <n v="9.6884209999999998E-2"/>
    <n v="19.100000000000001"/>
    <n v="233.5958"/>
    <n v="3.4"/>
  </r>
  <r>
    <x v="1"/>
    <x v="1249"/>
    <x v="5"/>
    <x v="0"/>
    <x v="0"/>
    <x v="0"/>
    <x v="0"/>
    <x v="0"/>
    <n v="2.4693927000000001E-2"/>
    <n v="21.25"/>
    <n v="144.11019999999999"/>
    <n v="3.4"/>
  </r>
  <r>
    <x v="1"/>
    <x v="1483"/>
    <x v="15"/>
    <x v="0"/>
    <x v="0"/>
    <x v="0"/>
    <x v="0"/>
    <x v="0"/>
    <n v="7.1354773999999996E-2"/>
    <n v="12.5"/>
    <n v="125.702"/>
    <n v="3.4"/>
  </r>
  <r>
    <x v="0"/>
    <x v="265"/>
    <x v="2"/>
    <x v="0"/>
    <x v="0"/>
    <x v="0"/>
    <x v="0"/>
    <x v="0"/>
    <n v="1.8051090999999998E-2"/>
    <n v="19.75"/>
    <n v="179.86600000000001"/>
    <n v="3.4"/>
  </r>
  <r>
    <x v="0"/>
    <x v="1115"/>
    <x v="4"/>
    <x v="0"/>
    <x v="0"/>
    <x v="0"/>
    <x v="0"/>
    <x v="0"/>
    <n v="0.11284010799999999"/>
    <n v="8.85"/>
    <n v="122.03879999999999"/>
    <n v="3.4"/>
  </r>
  <r>
    <x v="1"/>
    <x v="1529"/>
    <x v="9"/>
    <x v="7"/>
    <x v="9"/>
    <x v="0"/>
    <x v="1"/>
    <x v="2"/>
    <n v="3.7160705000000002E-2"/>
    <m/>
    <n v="54.229799999999997"/>
    <n v="3.4"/>
  </r>
  <r>
    <x v="1"/>
    <x v="593"/>
    <x v="6"/>
    <x v="7"/>
    <x v="9"/>
    <x v="0"/>
    <x v="1"/>
    <x v="2"/>
    <n v="0.19033746000000001"/>
    <m/>
    <n v="159.45779999999999"/>
    <n v="3.4"/>
  </r>
  <r>
    <x v="0"/>
    <x v="1008"/>
    <x v="6"/>
    <x v="7"/>
    <x v="9"/>
    <x v="0"/>
    <x v="1"/>
    <x v="2"/>
    <n v="6.216667E-2"/>
    <m/>
    <n v="112.3518"/>
    <n v="3.4"/>
  </r>
  <r>
    <x v="1"/>
    <x v="1138"/>
    <x v="13"/>
    <x v="2"/>
    <x v="2"/>
    <x v="0"/>
    <x v="1"/>
    <x v="0"/>
    <n v="5.6434816999999998E-2"/>
    <n v="11.3"/>
    <n v="247.81180000000001"/>
    <n v="3.4"/>
  </r>
  <r>
    <x v="1"/>
    <x v="98"/>
    <x v="1"/>
    <x v="2"/>
    <x v="2"/>
    <x v="0"/>
    <x v="1"/>
    <x v="0"/>
    <n v="0"/>
    <n v="5.6150000000000002"/>
    <n v="121.973"/>
    <n v="3.4"/>
  </r>
  <r>
    <x v="1"/>
    <x v="1320"/>
    <x v="7"/>
    <x v="2"/>
    <x v="2"/>
    <x v="0"/>
    <x v="1"/>
    <x v="0"/>
    <n v="7.2798890000000003E-3"/>
    <n v="11.3"/>
    <n v="199.3426"/>
    <n v="3.4"/>
  </r>
  <r>
    <x v="1"/>
    <x v="1530"/>
    <x v="0"/>
    <x v="2"/>
    <x v="2"/>
    <x v="0"/>
    <x v="1"/>
    <x v="0"/>
    <n v="5.507343E-2"/>
    <n v="17.75"/>
    <n v="145.14439999999999"/>
    <n v="3.4"/>
  </r>
  <r>
    <x v="0"/>
    <x v="502"/>
    <x v="13"/>
    <x v="2"/>
    <x v="2"/>
    <x v="0"/>
    <x v="1"/>
    <x v="0"/>
    <n v="5.3837560999999999E-2"/>
    <n v="14.85"/>
    <n v="120.80719999999999"/>
    <n v="3.4"/>
  </r>
  <r>
    <x v="0"/>
    <x v="1050"/>
    <x v="6"/>
    <x v="2"/>
    <x v="2"/>
    <x v="0"/>
    <x v="1"/>
    <x v="0"/>
    <n v="3.7764306999999997E-2"/>
    <n v="10"/>
    <n v="127.29940000000001"/>
    <n v="3.4"/>
  </r>
  <r>
    <x v="0"/>
    <x v="905"/>
    <x v="12"/>
    <x v="2"/>
    <x v="2"/>
    <x v="0"/>
    <x v="1"/>
    <x v="0"/>
    <n v="3.3052168E-2"/>
    <n v="10.6"/>
    <n v="49.700800000000001"/>
    <n v="3.4"/>
  </r>
  <r>
    <x v="1"/>
    <x v="746"/>
    <x v="9"/>
    <x v="4"/>
    <x v="4"/>
    <x v="2"/>
    <x v="0"/>
    <x v="0"/>
    <n v="3.8815341000000003E-2"/>
    <n v="19.7"/>
    <n v="124.2362"/>
    <n v="3.4"/>
  </r>
  <r>
    <x v="1"/>
    <x v="1479"/>
    <x v="10"/>
    <x v="5"/>
    <x v="5"/>
    <x v="2"/>
    <x v="0"/>
    <x v="0"/>
    <n v="2.3274106999999999E-2"/>
    <n v="20.5"/>
    <n v="154.13399999999999"/>
    <n v="3.4"/>
  </r>
  <r>
    <x v="1"/>
    <x v="176"/>
    <x v="3"/>
    <x v="4"/>
    <x v="4"/>
    <x v="2"/>
    <x v="0"/>
    <x v="0"/>
    <n v="0.124758619"/>
    <n v="6.4649999999999999"/>
    <n v="264.1884"/>
    <n v="3.4"/>
  </r>
  <r>
    <x v="1"/>
    <x v="1265"/>
    <x v="2"/>
    <x v="4"/>
    <x v="4"/>
    <x v="2"/>
    <x v="0"/>
    <x v="0"/>
    <n v="6.6918730999999995E-2"/>
    <n v="9.3000000000000007"/>
    <n v="184.22919999999999"/>
    <n v="3.4"/>
  </r>
  <r>
    <x v="1"/>
    <x v="1061"/>
    <x v="0"/>
    <x v="4"/>
    <x v="4"/>
    <x v="2"/>
    <x v="0"/>
    <x v="0"/>
    <n v="2.4020078E-2"/>
    <n v="10.65"/>
    <n v="57.227200000000003"/>
    <n v="3.4"/>
  </r>
  <r>
    <x v="1"/>
    <x v="745"/>
    <x v="9"/>
    <x v="4"/>
    <x v="4"/>
    <x v="2"/>
    <x v="0"/>
    <x v="0"/>
    <n v="3.4474060000000001E-2"/>
    <n v="8.26"/>
    <n v="117.0834"/>
    <n v="3.4"/>
  </r>
  <r>
    <x v="1"/>
    <x v="1414"/>
    <x v="9"/>
    <x v="4"/>
    <x v="4"/>
    <x v="2"/>
    <x v="1"/>
    <x v="0"/>
    <n v="3.4640466000000002E-2"/>
    <n v="13.85"/>
    <n v="116.14919999999999"/>
    <n v="3.4"/>
  </r>
  <r>
    <x v="1"/>
    <x v="672"/>
    <x v="5"/>
    <x v="4"/>
    <x v="4"/>
    <x v="2"/>
    <x v="1"/>
    <x v="0"/>
    <n v="0"/>
    <n v="6.9649999999999999"/>
    <n v="159.66040000000001"/>
    <n v="3.4"/>
  </r>
  <r>
    <x v="1"/>
    <x v="126"/>
    <x v="7"/>
    <x v="4"/>
    <x v="4"/>
    <x v="2"/>
    <x v="1"/>
    <x v="0"/>
    <n v="1.0652508E-2"/>
    <n v="6.17"/>
    <n v="65.682599999999994"/>
    <n v="3.4"/>
  </r>
  <r>
    <x v="1"/>
    <x v="194"/>
    <x v="7"/>
    <x v="4"/>
    <x v="4"/>
    <x v="2"/>
    <x v="1"/>
    <x v="0"/>
    <n v="1.001904E-2"/>
    <n v="21.25"/>
    <n v="184.66079999999999"/>
    <n v="3.4"/>
  </r>
  <r>
    <x v="1"/>
    <x v="1492"/>
    <x v="6"/>
    <x v="4"/>
    <x v="4"/>
    <x v="2"/>
    <x v="1"/>
    <x v="0"/>
    <n v="0.173833129"/>
    <n v="15.1"/>
    <n v="196.511"/>
    <n v="3.4"/>
  </r>
  <r>
    <x v="1"/>
    <x v="295"/>
    <x v="11"/>
    <x v="5"/>
    <x v="5"/>
    <x v="2"/>
    <x v="1"/>
    <x v="0"/>
    <n v="0.137584599"/>
    <n v="10.895"/>
    <n v="262.2568"/>
    <n v="3.4"/>
  </r>
  <r>
    <x v="1"/>
    <x v="608"/>
    <x v="4"/>
    <x v="5"/>
    <x v="5"/>
    <x v="2"/>
    <x v="2"/>
    <x v="0"/>
    <n v="9.8457814000000005E-2"/>
    <n v="17.5"/>
    <n v="171.77379999999999"/>
    <n v="3.4"/>
  </r>
  <r>
    <x v="0"/>
    <x v="1148"/>
    <x v="8"/>
    <x v="4"/>
    <x v="4"/>
    <x v="2"/>
    <x v="2"/>
    <x v="0"/>
    <n v="7.5660889999999995E-2"/>
    <n v="6.5750000000000002"/>
    <n v="145.4444"/>
    <n v="3.4"/>
  </r>
  <r>
    <x v="0"/>
    <x v="999"/>
    <x v="3"/>
    <x v="4"/>
    <x v="4"/>
    <x v="2"/>
    <x v="2"/>
    <x v="0"/>
    <n v="9.2158377E-2"/>
    <n v="6.6150000000000002"/>
    <n v="251.14080000000001"/>
    <n v="3.4"/>
  </r>
  <r>
    <x v="0"/>
    <x v="851"/>
    <x v="3"/>
    <x v="4"/>
    <x v="4"/>
    <x v="2"/>
    <x v="2"/>
    <x v="0"/>
    <n v="5.4488533999999998E-2"/>
    <n v="15"/>
    <n v="57.590400000000002"/>
    <n v="3.4"/>
  </r>
  <r>
    <x v="0"/>
    <x v="374"/>
    <x v="3"/>
    <x v="4"/>
    <x v="4"/>
    <x v="2"/>
    <x v="2"/>
    <x v="0"/>
    <n v="0.10293224600000001"/>
    <n v="20.25"/>
    <n v="93.212000000000003"/>
    <n v="3.4"/>
  </r>
  <r>
    <x v="0"/>
    <x v="438"/>
    <x v="6"/>
    <x v="4"/>
    <x v="4"/>
    <x v="2"/>
    <x v="2"/>
    <x v="0"/>
    <n v="0.12367891"/>
    <n v="6.67"/>
    <n v="88.951400000000007"/>
    <n v="3.4"/>
  </r>
  <r>
    <x v="0"/>
    <x v="1352"/>
    <x v="6"/>
    <x v="4"/>
    <x v="4"/>
    <x v="2"/>
    <x v="2"/>
    <x v="0"/>
    <n v="8.9735804000000002E-2"/>
    <n v="8.27"/>
    <n v="148.77080000000001"/>
    <n v="3.4"/>
  </r>
  <r>
    <x v="0"/>
    <x v="1296"/>
    <x v="3"/>
    <x v="5"/>
    <x v="5"/>
    <x v="2"/>
    <x v="2"/>
    <x v="0"/>
    <n v="4.0432954E-2"/>
    <n v="8.6"/>
    <n v="191.65299999999999"/>
    <n v="3.4"/>
  </r>
  <r>
    <x v="0"/>
    <x v="1205"/>
    <x v="3"/>
    <x v="5"/>
    <x v="5"/>
    <x v="2"/>
    <x v="2"/>
    <x v="0"/>
    <n v="4.7073322000000001E-2"/>
    <n v="17.100000000000001"/>
    <n v="138.68379999999999"/>
    <n v="3.4"/>
  </r>
  <r>
    <x v="0"/>
    <x v="957"/>
    <x v="2"/>
    <x v="5"/>
    <x v="5"/>
    <x v="2"/>
    <x v="2"/>
    <x v="0"/>
    <n v="8.3399788000000002E-2"/>
    <n v="7.75"/>
    <n v="34.555799999999998"/>
    <n v="3.4"/>
  </r>
  <r>
    <x v="1"/>
    <x v="772"/>
    <x v="5"/>
    <x v="8"/>
    <x v="8"/>
    <x v="2"/>
    <x v="1"/>
    <x v="0"/>
    <n v="9.0278633999999996E-2"/>
    <n v="6.5250000000000004"/>
    <n v="86.788200000000003"/>
    <n v="3.4"/>
  </r>
  <r>
    <x v="1"/>
    <x v="687"/>
    <x v="15"/>
    <x v="8"/>
    <x v="8"/>
    <x v="2"/>
    <x v="1"/>
    <x v="0"/>
    <n v="0"/>
    <n v="12.85"/>
    <n v="254.70400000000001"/>
    <n v="3.4"/>
  </r>
  <r>
    <x v="1"/>
    <x v="1396"/>
    <x v="1"/>
    <x v="8"/>
    <x v="8"/>
    <x v="2"/>
    <x v="1"/>
    <x v="0"/>
    <n v="5.4630544000000003E-2"/>
    <n v="7.5650000000000004"/>
    <n v="57.393000000000001"/>
    <n v="3.4"/>
  </r>
  <r>
    <x v="1"/>
    <x v="1278"/>
    <x v="5"/>
    <x v="8"/>
    <x v="8"/>
    <x v="2"/>
    <x v="1"/>
    <x v="0"/>
    <n v="5.0929428999999998E-2"/>
    <n v="17.7"/>
    <n v="129.1678"/>
    <n v="3.4"/>
  </r>
  <r>
    <x v="1"/>
    <x v="1531"/>
    <x v="4"/>
    <x v="8"/>
    <x v="8"/>
    <x v="2"/>
    <x v="1"/>
    <x v="0"/>
    <n v="2.0573333999999999E-2"/>
    <n v="8.7850000000000001"/>
    <n v="156.46559999999999"/>
    <n v="3.4"/>
  </r>
  <r>
    <x v="1"/>
    <x v="1488"/>
    <x v="4"/>
    <x v="8"/>
    <x v="8"/>
    <x v="2"/>
    <x v="1"/>
    <x v="0"/>
    <n v="0"/>
    <n v="20.75"/>
    <n v="153.00239999999999"/>
    <n v="3.4"/>
  </r>
  <r>
    <x v="0"/>
    <x v="463"/>
    <x v="11"/>
    <x v="8"/>
    <x v="8"/>
    <x v="2"/>
    <x v="1"/>
    <x v="0"/>
    <n v="2.0565921000000001E-2"/>
    <n v="11.5"/>
    <n v="86.054000000000002"/>
    <n v="3.4"/>
  </r>
  <r>
    <x v="1"/>
    <x v="985"/>
    <x v="8"/>
    <x v="6"/>
    <x v="6"/>
    <x v="1"/>
    <x v="0"/>
    <x v="2"/>
    <n v="7.7622622000000002E-2"/>
    <n v="15"/>
    <n v="121.84139999999999"/>
    <n v="3.4"/>
  </r>
  <r>
    <x v="1"/>
    <x v="809"/>
    <x v="9"/>
    <x v="6"/>
    <x v="6"/>
    <x v="1"/>
    <x v="0"/>
    <x v="2"/>
    <n v="0.18784108199999999"/>
    <n v="10.195"/>
    <n v="112.486"/>
    <n v="3.4"/>
  </r>
  <r>
    <x v="1"/>
    <x v="943"/>
    <x v="1"/>
    <x v="6"/>
    <x v="6"/>
    <x v="1"/>
    <x v="0"/>
    <x v="2"/>
    <n v="6.2903296999999997E-2"/>
    <n v="11.6"/>
    <n v="100.4042"/>
    <n v="3.4"/>
  </r>
  <r>
    <x v="1"/>
    <x v="1492"/>
    <x v="6"/>
    <x v="6"/>
    <x v="6"/>
    <x v="1"/>
    <x v="2"/>
    <x v="2"/>
    <n v="0"/>
    <n v="15.1"/>
    <n v="197.21100000000001"/>
    <n v="3.4"/>
  </r>
  <r>
    <x v="0"/>
    <x v="1285"/>
    <x v="0"/>
    <x v="6"/>
    <x v="6"/>
    <x v="1"/>
    <x v="2"/>
    <x v="2"/>
    <n v="6.4871045000000002E-2"/>
    <n v="5.7850000000000001"/>
    <n v="262.12520000000001"/>
    <n v="3.4"/>
  </r>
  <r>
    <x v="1"/>
    <x v="724"/>
    <x v="13"/>
    <x v="3"/>
    <x v="3"/>
    <x v="1"/>
    <x v="2"/>
    <x v="0"/>
    <n v="2.9667052999999999E-2"/>
    <n v="6.4450000000000003"/>
    <n v="94.443600000000004"/>
    <n v="3.4"/>
  </r>
  <r>
    <x v="1"/>
    <x v="1489"/>
    <x v="13"/>
    <x v="3"/>
    <x v="3"/>
    <x v="1"/>
    <x v="2"/>
    <x v="0"/>
    <n v="8.2359260000000004E-2"/>
    <n v="8.2349999999999994"/>
    <n v="147.60759999999999"/>
    <n v="3.4"/>
  </r>
  <r>
    <x v="1"/>
    <x v="176"/>
    <x v="3"/>
    <x v="3"/>
    <x v="3"/>
    <x v="1"/>
    <x v="2"/>
    <x v="0"/>
    <n v="0.124402507"/>
    <n v="6.4649999999999999"/>
    <n v="266.1884"/>
    <n v="3.4"/>
  </r>
  <r>
    <x v="1"/>
    <x v="1032"/>
    <x v="0"/>
    <x v="3"/>
    <x v="3"/>
    <x v="1"/>
    <x v="2"/>
    <x v="0"/>
    <n v="5.3822085999999998E-2"/>
    <n v="8.85"/>
    <n v="183.82919999999999"/>
    <n v="3.4"/>
  </r>
  <r>
    <x v="1"/>
    <x v="1392"/>
    <x v="0"/>
    <x v="3"/>
    <x v="3"/>
    <x v="1"/>
    <x v="2"/>
    <x v="0"/>
    <n v="2.7292686E-2"/>
    <n v="10.3"/>
    <n v="101.2042"/>
    <n v="3.4"/>
  </r>
  <r>
    <x v="1"/>
    <x v="945"/>
    <x v="1"/>
    <x v="3"/>
    <x v="3"/>
    <x v="1"/>
    <x v="2"/>
    <x v="0"/>
    <n v="8.0434451000000004E-2"/>
    <n v="18.600000000000001"/>
    <n v="93.443600000000004"/>
    <n v="3.4"/>
  </r>
  <r>
    <x v="1"/>
    <x v="1216"/>
    <x v="6"/>
    <x v="3"/>
    <x v="3"/>
    <x v="1"/>
    <x v="2"/>
    <x v="0"/>
    <n v="3.8978525999999999E-2"/>
    <n v="18"/>
    <n v="148.64179999999999"/>
    <n v="3.4"/>
  </r>
  <r>
    <x v="1"/>
    <x v="1348"/>
    <x v="4"/>
    <x v="3"/>
    <x v="3"/>
    <x v="1"/>
    <x v="2"/>
    <x v="0"/>
    <n v="0"/>
    <n v="16.2"/>
    <n v="73.4696"/>
    <n v="3.4"/>
  </r>
  <r>
    <x v="0"/>
    <x v="777"/>
    <x v="2"/>
    <x v="3"/>
    <x v="3"/>
    <x v="1"/>
    <x v="2"/>
    <x v="0"/>
    <n v="3.4328577999999998E-2"/>
    <n v="4.5549999999999997"/>
    <n v="110.1544"/>
    <n v="3.4"/>
  </r>
  <r>
    <x v="0"/>
    <x v="266"/>
    <x v="0"/>
    <x v="3"/>
    <x v="3"/>
    <x v="1"/>
    <x v="2"/>
    <x v="0"/>
    <n v="5.9751638000000003E-2"/>
    <n v="20.2"/>
    <n v="129.1678"/>
    <n v="3.4"/>
  </r>
  <r>
    <x v="0"/>
    <x v="15"/>
    <x v="0"/>
    <x v="3"/>
    <x v="3"/>
    <x v="1"/>
    <x v="2"/>
    <x v="0"/>
    <n v="1.8789455E-2"/>
    <n v="20.25"/>
    <n v="222.0772"/>
    <n v="3.4"/>
  </r>
  <r>
    <x v="0"/>
    <x v="351"/>
    <x v="0"/>
    <x v="3"/>
    <x v="3"/>
    <x v="1"/>
    <x v="2"/>
    <x v="0"/>
    <n v="1.4813267999999999E-2"/>
    <n v="20.350000000000001"/>
    <n v="234.9958"/>
    <n v="3.4"/>
  </r>
  <r>
    <x v="1"/>
    <x v="358"/>
    <x v="2"/>
    <x v="1"/>
    <x v="1"/>
    <x v="1"/>
    <x v="0"/>
    <x v="1"/>
    <n v="3.2761024E-2"/>
    <n v="17.100000000000001"/>
    <n v="148.83920000000001"/>
    <n v="3.4"/>
  </r>
  <r>
    <x v="1"/>
    <x v="1274"/>
    <x v="2"/>
    <x v="1"/>
    <x v="1"/>
    <x v="1"/>
    <x v="0"/>
    <x v="1"/>
    <n v="0.100482186"/>
    <n v="19.2"/>
    <n v="111.8886"/>
    <n v="3.4"/>
  </r>
  <r>
    <x v="1"/>
    <x v="807"/>
    <x v="0"/>
    <x v="1"/>
    <x v="1"/>
    <x v="1"/>
    <x v="0"/>
    <x v="1"/>
    <n v="4.2733624999999997E-2"/>
    <n v="7.3650000000000002"/>
    <n v="226.97200000000001"/>
    <n v="3.4"/>
  </r>
  <r>
    <x v="0"/>
    <x v="531"/>
    <x v="2"/>
    <x v="1"/>
    <x v="1"/>
    <x v="1"/>
    <x v="0"/>
    <x v="1"/>
    <n v="2.0015391E-2"/>
    <n v="15.1"/>
    <n v="128.83099999999999"/>
    <n v="3.4"/>
  </r>
  <r>
    <x v="0"/>
    <x v="962"/>
    <x v="0"/>
    <x v="1"/>
    <x v="1"/>
    <x v="1"/>
    <x v="0"/>
    <x v="1"/>
    <n v="8.7762921999999993E-2"/>
    <n v="15.1"/>
    <n v="221.54560000000001"/>
    <n v="3.4"/>
  </r>
  <r>
    <x v="1"/>
    <x v="1517"/>
    <x v="6"/>
    <x v="1"/>
    <x v="1"/>
    <x v="1"/>
    <x v="0"/>
    <x v="1"/>
    <n v="0.105282932"/>
    <n v="16.75"/>
    <n v="156.96299999999999"/>
    <n v="3.4"/>
  </r>
  <r>
    <x v="1"/>
    <x v="515"/>
    <x v="13"/>
    <x v="7"/>
    <x v="7"/>
    <x v="1"/>
    <x v="0"/>
    <x v="3"/>
    <n v="5.5648052000000003E-2"/>
    <m/>
    <n v="100.30159999999999"/>
    <n v="3.4"/>
  </r>
  <r>
    <x v="1"/>
    <x v="928"/>
    <x v="5"/>
    <x v="7"/>
    <x v="7"/>
    <x v="1"/>
    <x v="0"/>
    <x v="3"/>
    <n v="2.5842950999999999E-2"/>
    <m/>
    <n v="48.637599999999999"/>
    <n v="3.4"/>
  </r>
  <r>
    <x v="1"/>
    <x v="1202"/>
    <x v="7"/>
    <x v="7"/>
    <x v="7"/>
    <x v="1"/>
    <x v="0"/>
    <x v="3"/>
    <n v="3.7712875E-2"/>
    <m/>
    <n v="64.482600000000005"/>
    <n v="3.4"/>
  </r>
  <r>
    <x v="0"/>
    <x v="652"/>
    <x v="11"/>
    <x v="7"/>
    <x v="7"/>
    <x v="1"/>
    <x v="0"/>
    <x v="3"/>
    <n v="0.13800843099999999"/>
    <m/>
    <n v="54.829799999999999"/>
    <n v="3.4"/>
  </r>
  <r>
    <x v="0"/>
    <x v="1521"/>
    <x v="13"/>
    <x v="1"/>
    <x v="1"/>
    <x v="1"/>
    <x v="0"/>
    <x v="1"/>
    <n v="0"/>
    <n v="10.395"/>
    <n v="51.400799999999997"/>
    <n v="3.3"/>
  </r>
  <r>
    <x v="1"/>
    <x v="567"/>
    <x v="5"/>
    <x v="5"/>
    <x v="5"/>
    <x v="2"/>
    <x v="1"/>
    <x v="0"/>
    <n v="9.9887103000000005E-2"/>
    <n v="13"/>
    <n v="45.905999999999999"/>
    <n v="3.3"/>
  </r>
  <r>
    <x v="1"/>
    <x v="258"/>
    <x v="4"/>
    <x v="7"/>
    <x v="9"/>
    <x v="0"/>
    <x v="1"/>
    <x v="2"/>
    <n v="0.27897407499999999"/>
    <m/>
    <n v="225.37200000000001"/>
    <n v="3.3"/>
  </r>
  <r>
    <x v="1"/>
    <x v="1234"/>
    <x v="5"/>
    <x v="8"/>
    <x v="8"/>
    <x v="2"/>
    <x v="1"/>
    <x v="0"/>
    <n v="7.6841094999999998E-2"/>
    <n v="7.2350000000000003"/>
    <n v="117.5492"/>
    <n v="3.3"/>
  </r>
  <r>
    <x v="1"/>
    <x v="398"/>
    <x v="0"/>
    <x v="4"/>
    <x v="4"/>
    <x v="2"/>
    <x v="1"/>
    <x v="0"/>
    <n v="3.3287540999999997E-2"/>
    <n v="12.85"/>
    <n v="198.4768"/>
    <n v="3.3"/>
  </r>
  <r>
    <x v="1"/>
    <x v="741"/>
    <x v="8"/>
    <x v="8"/>
    <x v="8"/>
    <x v="2"/>
    <x v="1"/>
    <x v="0"/>
    <n v="1.5908424000000001E-2"/>
    <n v="13.65"/>
    <n v="231.16679999999999"/>
    <n v="3.3"/>
  </r>
  <r>
    <x v="1"/>
    <x v="944"/>
    <x v="1"/>
    <x v="4"/>
    <x v="4"/>
    <x v="2"/>
    <x v="0"/>
    <x v="0"/>
    <n v="1.8060550000000002E-2"/>
    <n v="17.850000000000001"/>
    <n v="97.009399999999999"/>
    <n v="3.3"/>
  </r>
  <r>
    <x v="0"/>
    <x v="310"/>
    <x v="2"/>
    <x v="8"/>
    <x v="8"/>
    <x v="2"/>
    <x v="1"/>
    <x v="0"/>
    <n v="8.3590755000000003E-2"/>
    <n v="20.75"/>
    <n v="182.23179999999999"/>
    <n v="3.3"/>
  </r>
  <r>
    <x v="1"/>
    <x v="1342"/>
    <x v="11"/>
    <x v="1"/>
    <x v="1"/>
    <x v="1"/>
    <x v="0"/>
    <x v="1"/>
    <n v="3.3349289999999997E-2"/>
    <n v="18.350000000000001"/>
    <n v="155.03399999999999"/>
    <n v="3.3"/>
  </r>
  <r>
    <x v="1"/>
    <x v="389"/>
    <x v="1"/>
    <x v="2"/>
    <x v="2"/>
    <x v="0"/>
    <x v="1"/>
    <x v="0"/>
    <n v="3.6234917999999998E-2"/>
    <n v="7.5"/>
    <n v="175.30279999999999"/>
    <n v="3.3"/>
  </r>
  <r>
    <x v="1"/>
    <x v="400"/>
    <x v="4"/>
    <x v="7"/>
    <x v="7"/>
    <x v="1"/>
    <x v="0"/>
    <x v="3"/>
    <n v="7.0437799999999995E-2"/>
    <m/>
    <n v="112.886"/>
    <n v="3.3"/>
  </r>
  <r>
    <x v="1"/>
    <x v="1477"/>
    <x v="7"/>
    <x v="0"/>
    <x v="0"/>
    <x v="0"/>
    <x v="0"/>
    <x v="0"/>
    <n v="3.2230526000000002E-2"/>
    <n v="13.35"/>
    <n v="61.419400000000003"/>
    <n v="3.3"/>
  </r>
  <r>
    <x v="1"/>
    <x v="794"/>
    <x v="8"/>
    <x v="7"/>
    <x v="7"/>
    <x v="1"/>
    <x v="0"/>
    <x v="3"/>
    <n v="5.1411100000000001E-2"/>
    <m/>
    <n v="33.055799999999998"/>
    <n v="3.3"/>
  </r>
  <r>
    <x v="1"/>
    <x v="1532"/>
    <x v="3"/>
    <x v="0"/>
    <x v="0"/>
    <x v="0"/>
    <x v="0"/>
    <x v="0"/>
    <n v="0.12657958599999999"/>
    <n v="10.195"/>
    <n v="112.2886"/>
    <n v="3.3"/>
  </r>
  <r>
    <x v="1"/>
    <x v="1238"/>
    <x v="0"/>
    <x v="0"/>
    <x v="0"/>
    <x v="0"/>
    <x v="0"/>
    <x v="0"/>
    <n v="0.10038870599999999"/>
    <n v="16.100000000000001"/>
    <n v="76.032799999999995"/>
    <n v="3.3"/>
  </r>
  <r>
    <x v="1"/>
    <x v="122"/>
    <x v="1"/>
    <x v="0"/>
    <x v="0"/>
    <x v="0"/>
    <x v="0"/>
    <x v="0"/>
    <n v="1.8934718999999999E-2"/>
    <n v="17.600000000000001"/>
    <n v="237.75899999999999"/>
    <n v="3.3"/>
  </r>
  <r>
    <x v="0"/>
    <x v="888"/>
    <x v="12"/>
    <x v="0"/>
    <x v="0"/>
    <x v="0"/>
    <x v="0"/>
    <x v="0"/>
    <n v="6.1270646999999998E-2"/>
    <n v="7.8949999999999996"/>
    <n v="56.758800000000001"/>
    <n v="3.3"/>
  </r>
  <r>
    <x v="0"/>
    <x v="1176"/>
    <x v="0"/>
    <x v="0"/>
    <x v="0"/>
    <x v="0"/>
    <x v="0"/>
    <x v="0"/>
    <n v="0.110163385"/>
    <n v="12.5"/>
    <n v="83.659199999999998"/>
    <n v="3.3"/>
  </r>
  <r>
    <x v="0"/>
    <x v="1287"/>
    <x v="14"/>
    <x v="0"/>
    <x v="0"/>
    <x v="0"/>
    <x v="0"/>
    <x v="0"/>
    <n v="0.140458316"/>
    <n v="5.3650000000000002"/>
    <n v="169.7764"/>
    <n v="3.3"/>
  </r>
  <r>
    <x v="0"/>
    <x v="211"/>
    <x v="6"/>
    <x v="0"/>
    <x v="0"/>
    <x v="0"/>
    <x v="0"/>
    <x v="0"/>
    <n v="1.1143599000000001E-2"/>
    <n v="10.3"/>
    <n v="88.254000000000005"/>
    <n v="3.3"/>
  </r>
  <r>
    <x v="0"/>
    <x v="441"/>
    <x v="15"/>
    <x v="0"/>
    <x v="0"/>
    <x v="0"/>
    <x v="0"/>
    <x v="0"/>
    <n v="0"/>
    <n v="16.7"/>
    <n v="63.616799999999998"/>
    <n v="3.3"/>
  </r>
  <r>
    <x v="0"/>
    <x v="20"/>
    <x v="0"/>
    <x v="0"/>
    <x v="0"/>
    <x v="0"/>
    <x v="0"/>
    <x v="0"/>
    <n v="9.4037290999999995E-2"/>
    <n v="15.1"/>
    <n v="62.319400000000002"/>
    <n v="3.3"/>
  </r>
  <r>
    <x v="1"/>
    <x v="986"/>
    <x v="11"/>
    <x v="7"/>
    <x v="9"/>
    <x v="0"/>
    <x v="1"/>
    <x v="2"/>
    <n v="0.144534212"/>
    <m/>
    <n v="190.65039999999999"/>
    <n v="3.3"/>
  </r>
  <r>
    <x v="1"/>
    <x v="577"/>
    <x v="1"/>
    <x v="7"/>
    <x v="9"/>
    <x v="0"/>
    <x v="1"/>
    <x v="2"/>
    <n v="9.1411749E-2"/>
    <m/>
    <n v="121.373"/>
    <n v="3.3"/>
  </r>
  <r>
    <x v="1"/>
    <x v="1064"/>
    <x v="1"/>
    <x v="7"/>
    <x v="9"/>
    <x v="0"/>
    <x v="1"/>
    <x v="2"/>
    <n v="0.16994319499999999"/>
    <m/>
    <n v="116.2492"/>
    <n v="3.3"/>
  </r>
  <r>
    <x v="1"/>
    <x v="1425"/>
    <x v="4"/>
    <x v="7"/>
    <x v="9"/>
    <x v="0"/>
    <x v="1"/>
    <x v="2"/>
    <n v="0.19842484099999999"/>
    <m/>
    <n v="185.29239999999999"/>
    <n v="3.3"/>
  </r>
  <r>
    <x v="0"/>
    <x v="1075"/>
    <x v="6"/>
    <x v="7"/>
    <x v="9"/>
    <x v="0"/>
    <x v="1"/>
    <x v="2"/>
    <n v="0.23585940799999999"/>
    <m/>
    <n v="46.1402"/>
    <n v="3.3"/>
  </r>
  <r>
    <x v="1"/>
    <x v="1453"/>
    <x v="13"/>
    <x v="2"/>
    <x v="2"/>
    <x v="0"/>
    <x v="1"/>
    <x v="0"/>
    <n v="4.5955031E-2"/>
    <n v="4.92"/>
    <n v="199.10839999999999"/>
    <n v="3.3"/>
  </r>
  <r>
    <x v="1"/>
    <x v="49"/>
    <x v="13"/>
    <x v="2"/>
    <x v="2"/>
    <x v="0"/>
    <x v="1"/>
    <x v="0"/>
    <n v="1.4631149E-2"/>
    <n v="7.9749999999999996"/>
    <n v="84.525000000000006"/>
    <n v="3.3"/>
  </r>
  <r>
    <x v="1"/>
    <x v="1056"/>
    <x v="11"/>
    <x v="2"/>
    <x v="2"/>
    <x v="0"/>
    <x v="1"/>
    <x v="0"/>
    <n v="0.13095581100000001"/>
    <n v="5.8"/>
    <n v="90.3172"/>
    <n v="3.3"/>
  </r>
  <r>
    <x v="1"/>
    <x v="968"/>
    <x v="11"/>
    <x v="2"/>
    <x v="2"/>
    <x v="0"/>
    <x v="1"/>
    <x v="0"/>
    <n v="0.13955282699999999"/>
    <n v="7.7850000000000001"/>
    <n v="105.6306"/>
    <n v="3.3"/>
  </r>
  <r>
    <x v="1"/>
    <x v="1533"/>
    <x v="11"/>
    <x v="2"/>
    <x v="2"/>
    <x v="0"/>
    <x v="1"/>
    <x v="0"/>
    <n v="6.5183227999999996E-2"/>
    <n v="16.100000000000001"/>
    <n v="148.07599999999999"/>
    <n v="3.3"/>
  </r>
  <r>
    <x v="1"/>
    <x v="1267"/>
    <x v="1"/>
    <x v="2"/>
    <x v="2"/>
    <x v="0"/>
    <x v="1"/>
    <x v="0"/>
    <n v="2.2843500999999999E-2"/>
    <n v="11.8"/>
    <n v="177.86859999999999"/>
    <n v="3.3"/>
  </r>
  <r>
    <x v="1"/>
    <x v="1037"/>
    <x v="6"/>
    <x v="2"/>
    <x v="2"/>
    <x v="0"/>
    <x v="1"/>
    <x v="0"/>
    <n v="3.5579134999999998E-2"/>
    <n v="9.6"/>
    <n v="244.417"/>
    <n v="3.3"/>
  </r>
  <r>
    <x v="1"/>
    <x v="1117"/>
    <x v="4"/>
    <x v="2"/>
    <x v="2"/>
    <x v="0"/>
    <x v="1"/>
    <x v="0"/>
    <n v="0"/>
    <n v="6.1349999999999998"/>
    <n v="114.286"/>
    <n v="3.3"/>
  </r>
  <r>
    <x v="0"/>
    <x v="1168"/>
    <x v="13"/>
    <x v="2"/>
    <x v="2"/>
    <x v="0"/>
    <x v="1"/>
    <x v="0"/>
    <n v="8.2266418999999993E-2"/>
    <n v="19.350000000000001"/>
    <n v="48.803400000000003"/>
    <n v="3.3"/>
  </r>
  <r>
    <x v="0"/>
    <x v="1296"/>
    <x v="3"/>
    <x v="2"/>
    <x v="2"/>
    <x v="0"/>
    <x v="1"/>
    <x v="0"/>
    <n v="4.0205535000000001E-2"/>
    <n v="8.6"/>
    <n v="188.75299999999999"/>
    <n v="3.3"/>
  </r>
  <r>
    <x v="0"/>
    <x v="1432"/>
    <x v="11"/>
    <x v="2"/>
    <x v="2"/>
    <x v="0"/>
    <x v="1"/>
    <x v="0"/>
    <n v="1.9511288000000002E-2"/>
    <n v="14.85"/>
    <n v="262.59100000000001"/>
    <n v="3.3"/>
  </r>
  <r>
    <x v="0"/>
    <x v="1434"/>
    <x v="11"/>
    <x v="2"/>
    <x v="2"/>
    <x v="0"/>
    <x v="1"/>
    <x v="0"/>
    <n v="3.0927632E-2"/>
    <n v="20.350000000000001"/>
    <n v="256.86720000000003"/>
    <n v="3.3"/>
  </r>
  <r>
    <x v="0"/>
    <x v="112"/>
    <x v="2"/>
    <x v="2"/>
    <x v="2"/>
    <x v="0"/>
    <x v="1"/>
    <x v="0"/>
    <n v="6.4014172999999994E-2"/>
    <n v="9.1950000000000003"/>
    <n v="83.3566"/>
    <n v="3.3"/>
  </r>
  <r>
    <x v="0"/>
    <x v="220"/>
    <x v="2"/>
    <x v="2"/>
    <x v="2"/>
    <x v="0"/>
    <x v="1"/>
    <x v="0"/>
    <n v="0.14666293799999999"/>
    <n v="10.195"/>
    <n v="138.68379999999999"/>
    <n v="3.3"/>
  </r>
  <r>
    <x v="0"/>
    <x v="757"/>
    <x v="0"/>
    <x v="2"/>
    <x v="2"/>
    <x v="0"/>
    <x v="1"/>
    <x v="0"/>
    <n v="7.9713575999999994E-2"/>
    <n v="16.5"/>
    <n v="101.33320000000001"/>
    <n v="3.3"/>
  </r>
  <r>
    <x v="1"/>
    <x v="697"/>
    <x v="8"/>
    <x v="4"/>
    <x v="4"/>
    <x v="2"/>
    <x v="0"/>
    <x v="0"/>
    <n v="8.1953387000000003E-2"/>
    <n v="15.85"/>
    <n v="176.23699999999999"/>
    <n v="3.3"/>
  </r>
  <r>
    <x v="1"/>
    <x v="778"/>
    <x v="11"/>
    <x v="4"/>
    <x v="4"/>
    <x v="2"/>
    <x v="0"/>
    <x v="0"/>
    <n v="0"/>
    <n v="11.15"/>
    <n v="44.7744"/>
    <n v="3.3"/>
  </r>
  <r>
    <x v="1"/>
    <x v="781"/>
    <x v="9"/>
    <x v="4"/>
    <x v="4"/>
    <x v="2"/>
    <x v="0"/>
    <x v="0"/>
    <n v="0.163310805"/>
    <n v="7.85"/>
    <n v="143.5444"/>
    <n v="3.3"/>
  </r>
  <r>
    <x v="1"/>
    <x v="900"/>
    <x v="1"/>
    <x v="4"/>
    <x v="4"/>
    <x v="2"/>
    <x v="1"/>
    <x v="0"/>
    <n v="3.2321608000000002E-2"/>
    <n v="11.15"/>
    <n v="165.65260000000001"/>
    <n v="3.3"/>
  </r>
  <r>
    <x v="1"/>
    <x v="658"/>
    <x v="1"/>
    <x v="4"/>
    <x v="4"/>
    <x v="2"/>
    <x v="1"/>
    <x v="0"/>
    <n v="6.4551885000000003E-2"/>
    <n v="19.850000000000001"/>
    <n v="125.2704"/>
    <n v="3.3"/>
  </r>
  <r>
    <x v="1"/>
    <x v="484"/>
    <x v="5"/>
    <x v="4"/>
    <x v="4"/>
    <x v="2"/>
    <x v="1"/>
    <x v="0"/>
    <n v="9.660879E-2"/>
    <n v="7.5"/>
    <n v="56.958799999999997"/>
    <n v="3.3"/>
  </r>
  <r>
    <x v="1"/>
    <x v="1016"/>
    <x v="11"/>
    <x v="5"/>
    <x v="5"/>
    <x v="2"/>
    <x v="1"/>
    <x v="0"/>
    <n v="0"/>
    <n v="13.35"/>
    <n v="75.7012"/>
    <n v="3.3"/>
  </r>
  <r>
    <x v="1"/>
    <x v="1478"/>
    <x v="11"/>
    <x v="5"/>
    <x v="5"/>
    <x v="2"/>
    <x v="1"/>
    <x v="0"/>
    <n v="2.3974769E-2"/>
    <n v="18.75"/>
    <n v="99.004199999999997"/>
    <n v="3.3"/>
  </r>
  <r>
    <x v="1"/>
    <x v="1155"/>
    <x v="2"/>
    <x v="5"/>
    <x v="5"/>
    <x v="2"/>
    <x v="1"/>
    <x v="0"/>
    <n v="0"/>
    <n v="10.195"/>
    <n v="143.11539999999999"/>
    <n v="3.3"/>
  </r>
  <r>
    <x v="1"/>
    <x v="12"/>
    <x v="0"/>
    <x v="5"/>
    <x v="5"/>
    <x v="2"/>
    <x v="1"/>
    <x v="0"/>
    <n v="0.12914091899999999"/>
    <n v="17.100000000000001"/>
    <n v="109.48860000000001"/>
    <n v="3.3"/>
  </r>
  <r>
    <x v="1"/>
    <x v="1080"/>
    <x v="0"/>
    <x v="5"/>
    <x v="5"/>
    <x v="2"/>
    <x v="1"/>
    <x v="0"/>
    <n v="2.3585597999999999E-2"/>
    <n v="20.6"/>
    <n v="94.777799999999999"/>
    <n v="3.3"/>
  </r>
  <r>
    <x v="1"/>
    <x v="1534"/>
    <x v="1"/>
    <x v="5"/>
    <x v="5"/>
    <x v="2"/>
    <x v="1"/>
    <x v="0"/>
    <n v="3.3076387999999998E-2"/>
    <n v="14.75"/>
    <n v="237.29060000000001"/>
    <n v="3.3"/>
  </r>
  <r>
    <x v="1"/>
    <x v="637"/>
    <x v="1"/>
    <x v="5"/>
    <x v="5"/>
    <x v="2"/>
    <x v="1"/>
    <x v="0"/>
    <n v="0.114246019"/>
    <n v="21.25"/>
    <n v="231.23"/>
    <n v="3.3"/>
  </r>
  <r>
    <x v="1"/>
    <x v="1439"/>
    <x v="5"/>
    <x v="5"/>
    <x v="5"/>
    <x v="2"/>
    <x v="1"/>
    <x v="0"/>
    <n v="0"/>
    <n v="7.8250000000000002"/>
    <n v="253.46979999999999"/>
    <n v="3.3"/>
  </r>
  <r>
    <x v="1"/>
    <x v="1086"/>
    <x v="5"/>
    <x v="5"/>
    <x v="5"/>
    <x v="2"/>
    <x v="1"/>
    <x v="0"/>
    <n v="2.4468805999999999E-2"/>
    <n v="14"/>
    <n v="41.145400000000002"/>
    <n v="3.3"/>
  </r>
  <r>
    <x v="1"/>
    <x v="952"/>
    <x v="6"/>
    <x v="5"/>
    <x v="5"/>
    <x v="2"/>
    <x v="2"/>
    <x v="0"/>
    <n v="1.5966089999999999E-2"/>
    <n v="7.9450000000000003"/>
    <n v="163.52099999999999"/>
    <n v="3.3"/>
  </r>
  <r>
    <x v="1"/>
    <x v="607"/>
    <x v="6"/>
    <x v="5"/>
    <x v="5"/>
    <x v="2"/>
    <x v="2"/>
    <x v="0"/>
    <n v="0"/>
    <n v="15.5"/>
    <n v="141.547"/>
    <n v="3.3"/>
  </r>
  <r>
    <x v="1"/>
    <x v="1279"/>
    <x v="6"/>
    <x v="5"/>
    <x v="5"/>
    <x v="2"/>
    <x v="2"/>
    <x v="0"/>
    <n v="2.8579565000000001E-2"/>
    <n v="16.5"/>
    <n v="90.314599999999999"/>
    <n v="3.3"/>
  </r>
  <r>
    <x v="1"/>
    <x v="1123"/>
    <x v="6"/>
    <x v="5"/>
    <x v="5"/>
    <x v="2"/>
    <x v="2"/>
    <x v="0"/>
    <n v="2.6289983999999999E-2"/>
    <n v="17.5"/>
    <n v="253.73560000000001"/>
    <n v="3.3"/>
  </r>
  <r>
    <x v="1"/>
    <x v="381"/>
    <x v="6"/>
    <x v="5"/>
    <x v="5"/>
    <x v="2"/>
    <x v="2"/>
    <x v="0"/>
    <n v="6.7314073000000002E-2"/>
    <n v="19.7"/>
    <n v="175.137"/>
    <n v="3.3"/>
  </r>
  <r>
    <x v="1"/>
    <x v="257"/>
    <x v="6"/>
    <x v="5"/>
    <x v="5"/>
    <x v="2"/>
    <x v="2"/>
    <x v="0"/>
    <n v="4.9583899000000001E-2"/>
    <n v="21"/>
    <n v="193.84780000000001"/>
    <n v="3.3"/>
  </r>
  <r>
    <x v="0"/>
    <x v="218"/>
    <x v="8"/>
    <x v="4"/>
    <x v="4"/>
    <x v="2"/>
    <x v="2"/>
    <x v="0"/>
    <n v="0.16852746299999999"/>
    <n v="7.1550000000000002"/>
    <n v="33.687399999999997"/>
    <n v="3.3"/>
  </r>
  <r>
    <x v="0"/>
    <x v="1465"/>
    <x v="0"/>
    <x v="4"/>
    <x v="4"/>
    <x v="2"/>
    <x v="2"/>
    <x v="0"/>
    <n v="1.3064516E-2"/>
    <n v="13.65"/>
    <n v="115.5834"/>
    <n v="3.3"/>
  </r>
  <r>
    <x v="0"/>
    <x v="1420"/>
    <x v="0"/>
    <x v="4"/>
    <x v="4"/>
    <x v="2"/>
    <x v="2"/>
    <x v="0"/>
    <n v="0.11263801599999999"/>
    <n v="20.5"/>
    <n v="195.5478"/>
    <n v="3.3"/>
  </r>
  <r>
    <x v="0"/>
    <x v="1052"/>
    <x v="6"/>
    <x v="4"/>
    <x v="4"/>
    <x v="2"/>
    <x v="2"/>
    <x v="0"/>
    <n v="4.6114018E-2"/>
    <n v="20.6"/>
    <n v="178.23439999999999"/>
    <n v="3.3"/>
  </r>
  <r>
    <x v="0"/>
    <x v="81"/>
    <x v="2"/>
    <x v="5"/>
    <x v="5"/>
    <x v="2"/>
    <x v="2"/>
    <x v="0"/>
    <n v="7.7601069999999994E-2"/>
    <n v="11.6"/>
    <n v="171.01060000000001"/>
    <n v="3.3"/>
  </r>
  <r>
    <x v="0"/>
    <x v="205"/>
    <x v="2"/>
    <x v="5"/>
    <x v="5"/>
    <x v="2"/>
    <x v="2"/>
    <x v="0"/>
    <n v="5.1783760999999998E-2"/>
    <n v="20"/>
    <n v="125.8678"/>
    <n v="3.3"/>
  </r>
  <r>
    <x v="1"/>
    <x v="329"/>
    <x v="5"/>
    <x v="8"/>
    <x v="8"/>
    <x v="2"/>
    <x v="1"/>
    <x v="0"/>
    <n v="9.1467933000000001E-2"/>
    <n v="5.8250000000000002"/>
    <n v="159.7894"/>
    <n v="3.3"/>
  </r>
  <r>
    <x v="1"/>
    <x v="1098"/>
    <x v="5"/>
    <x v="8"/>
    <x v="8"/>
    <x v="2"/>
    <x v="1"/>
    <x v="0"/>
    <n v="2.8674471E-2"/>
    <n v="10.85"/>
    <n v="115.1808"/>
    <n v="3.3"/>
  </r>
  <r>
    <x v="1"/>
    <x v="871"/>
    <x v="4"/>
    <x v="8"/>
    <x v="8"/>
    <x v="2"/>
    <x v="1"/>
    <x v="0"/>
    <n v="9.5360186E-2"/>
    <n v="14.15"/>
    <n v="172.31059999999999"/>
    <n v="3.3"/>
  </r>
  <r>
    <x v="1"/>
    <x v="724"/>
    <x v="13"/>
    <x v="8"/>
    <x v="8"/>
    <x v="2"/>
    <x v="1"/>
    <x v="0"/>
    <n v="2.9686147999999999E-2"/>
    <n v="6.4450000000000003"/>
    <n v="96.443600000000004"/>
    <n v="3.3"/>
  </r>
  <r>
    <x v="1"/>
    <x v="96"/>
    <x v="0"/>
    <x v="8"/>
    <x v="8"/>
    <x v="2"/>
    <x v="1"/>
    <x v="0"/>
    <n v="2.5732114E-2"/>
    <n v="16.25"/>
    <n v="166.44739999999999"/>
    <n v="3.3"/>
  </r>
  <r>
    <x v="1"/>
    <x v="12"/>
    <x v="0"/>
    <x v="8"/>
    <x v="8"/>
    <x v="2"/>
    <x v="1"/>
    <x v="0"/>
    <n v="0.128390273"/>
    <n v="17.100000000000001"/>
    <n v="111.98860000000001"/>
    <n v="3.3"/>
  </r>
  <r>
    <x v="1"/>
    <x v="844"/>
    <x v="5"/>
    <x v="8"/>
    <x v="8"/>
    <x v="2"/>
    <x v="1"/>
    <x v="0"/>
    <n v="9.8603729000000001E-2"/>
    <n v="8.8800000000000008"/>
    <n v="210.727"/>
    <n v="3.3"/>
  </r>
  <r>
    <x v="1"/>
    <x v="624"/>
    <x v="5"/>
    <x v="8"/>
    <x v="8"/>
    <x v="2"/>
    <x v="1"/>
    <x v="0"/>
    <n v="2.4646608E-2"/>
    <n v="13.15"/>
    <n v="177.46860000000001"/>
    <n v="3.3"/>
  </r>
  <r>
    <x v="1"/>
    <x v="902"/>
    <x v="5"/>
    <x v="8"/>
    <x v="8"/>
    <x v="2"/>
    <x v="1"/>
    <x v="0"/>
    <n v="1.0363585999999999E-2"/>
    <n v="18.75"/>
    <n v="207.19540000000001"/>
    <n v="3.3"/>
  </r>
  <r>
    <x v="1"/>
    <x v="952"/>
    <x v="6"/>
    <x v="8"/>
    <x v="8"/>
    <x v="2"/>
    <x v="1"/>
    <x v="0"/>
    <n v="1.5873285000000001E-2"/>
    <n v="7.9450000000000003"/>
    <n v="161.321"/>
    <n v="3.3"/>
  </r>
  <r>
    <x v="0"/>
    <x v="1168"/>
    <x v="13"/>
    <x v="8"/>
    <x v="8"/>
    <x v="2"/>
    <x v="1"/>
    <x v="0"/>
    <n v="8.2250862999999994E-2"/>
    <n v="19.350000000000001"/>
    <n v="48.703400000000002"/>
    <n v="3.3"/>
  </r>
  <r>
    <x v="0"/>
    <x v="725"/>
    <x v="0"/>
    <x v="8"/>
    <x v="8"/>
    <x v="2"/>
    <x v="1"/>
    <x v="0"/>
    <n v="0.102901425"/>
    <n v="6.11"/>
    <n v="128.49680000000001"/>
    <n v="3.3"/>
  </r>
  <r>
    <x v="1"/>
    <x v="329"/>
    <x v="5"/>
    <x v="6"/>
    <x v="6"/>
    <x v="1"/>
    <x v="0"/>
    <x v="2"/>
    <n v="0.15312752299999999"/>
    <n v="5.8250000000000002"/>
    <n v="162.48939999999999"/>
    <n v="3.3"/>
  </r>
  <r>
    <x v="1"/>
    <x v="396"/>
    <x v="13"/>
    <x v="6"/>
    <x v="6"/>
    <x v="1"/>
    <x v="0"/>
    <x v="2"/>
    <n v="3.5607579E-2"/>
    <n v="13.3"/>
    <n v="119.91240000000001"/>
    <n v="3.3"/>
  </r>
  <r>
    <x v="1"/>
    <x v="508"/>
    <x v="5"/>
    <x v="6"/>
    <x v="6"/>
    <x v="1"/>
    <x v="0"/>
    <x v="2"/>
    <n v="5.2141447E-2"/>
    <n v="7.2850000000000001"/>
    <n v="174.90539999999999"/>
    <n v="3.3"/>
  </r>
  <r>
    <x v="1"/>
    <x v="1202"/>
    <x v="7"/>
    <x v="6"/>
    <x v="6"/>
    <x v="1"/>
    <x v="2"/>
    <x v="2"/>
    <n v="6.3430788000000002E-2"/>
    <n v="12.15"/>
    <n v="65.482600000000005"/>
    <n v="3.3"/>
  </r>
  <r>
    <x v="1"/>
    <x v="1306"/>
    <x v="6"/>
    <x v="6"/>
    <x v="6"/>
    <x v="1"/>
    <x v="2"/>
    <x v="2"/>
    <n v="5.1564827000000001E-2"/>
    <n v="11.35"/>
    <n v="49.000799999999998"/>
    <n v="3.3"/>
  </r>
  <r>
    <x v="1"/>
    <x v="1359"/>
    <x v="4"/>
    <x v="6"/>
    <x v="6"/>
    <x v="1"/>
    <x v="2"/>
    <x v="2"/>
    <n v="7.5943183999999997E-2"/>
    <n v="5.73"/>
    <n v="85.588200000000001"/>
    <n v="3.3"/>
  </r>
  <r>
    <x v="1"/>
    <x v="4"/>
    <x v="4"/>
    <x v="6"/>
    <x v="6"/>
    <x v="1"/>
    <x v="2"/>
    <x v="2"/>
    <n v="5.6744063999999997E-2"/>
    <n v="19.600000000000001"/>
    <n v="55.6614"/>
    <n v="3.3"/>
  </r>
  <r>
    <x v="1"/>
    <x v="1238"/>
    <x v="0"/>
    <x v="3"/>
    <x v="3"/>
    <x v="1"/>
    <x v="2"/>
    <x v="0"/>
    <n v="0.100149459"/>
    <n v="16.100000000000001"/>
    <n v="78.4328"/>
    <n v="3.3"/>
  </r>
  <r>
    <x v="1"/>
    <x v="729"/>
    <x v="13"/>
    <x v="3"/>
    <x v="3"/>
    <x v="1"/>
    <x v="2"/>
    <x v="0"/>
    <n v="5.6616690000000003E-3"/>
    <n v="5.9850000000000003"/>
    <n v="186.5924"/>
    <n v="3.3"/>
  </r>
  <r>
    <x v="1"/>
    <x v="613"/>
    <x v="8"/>
    <x v="3"/>
    <x v="3"/>
    <x v="1"/>
    <x v="2"/>
    <x v="0"/>
    <n v="0.128778474"/>
    <n v="16.75"/>
    <n v="89.185599999999994"/>
    <n v="3.3"/>
  </r>
  <r>
    <x v="1"/>
    <x v="22"/>
    <x v="2"/>
    <x v="3"/>
    <x v="3"/>
    <x v="1"/>
    <x v="2"/>
    <x v="0"/>
    <n v="2.2864237999999999E-2"/>
    <n v="6.85"/>
    <n v="260.05939999999998"/>
    <n v="3.3"/>
  </r>
  <r>
    <x v="1"/>
    <x v="104"/>
    <x v="7"/>
    <x v="3"/>
    <x v="3"/>
    <x v="1"/>
    <x v="2"/>
    <x v="0"/>
    <n v="1.6720182E-2"/>
    <n v="17.5"/>
    <n v="139.91800000000001"/>
    <n v="3.3"/>
  </r>
  <r>
    <x v="1"/>
    <x v="739"/>
    <x v="10"/>
    <x v="3"/>
    <x v="3"/>
    <x v="1"/>
    <x v="2"/>
    <x v="0"/>
    <n v="0.120180894"/>
    <n v="7.39"/>
    <n v="141.447"/>
    <n v="3.3"/>
  </r>
  <r>
    <x v="1"/>
    <x v="391"/>
    <x v="10"/>
    <x v="3"/>
    <x v="3"/>
    <x v="1"/>
    <x v="2"/>
    <x v="0"/>
    <n v="3.3916450000000001E-2"/>
    <n v="18.5"/>
    <n v="130.92840000000001"/>
    <n v="3.3"/>
  </r>
  <r>
    <x v="1"/>
    <x v="566"/>
    <x v="6"/>
    <x v="3"/>
    <x v="3"/>
    <x v="1"/>
    <x v="2"/>
    <x v="0"/>
    <n v="3.6359890999999998E-2"/>
    <n v="16.850000000000001"/>
    <n v="90.748800000000003"/>
    <n v="3.3"/>
  </r>
  <r>
    <x v="0"/>
    <x v="90"/>
    <x v="11"/>
    <x v="3"/>
    <x v="3"/>
    <x v="1"/>
    <x v="2"/>
    <x v="0"/>
    <n v="0.114022125"/>
    <n v="20.7"/>
    <n v="92.943600000000004"/>
    <n v="3.3"/>
  </r>
  <r>
    <x v="0"/>
    <x v="451"/>
    <x v="2"/>
    <x v="3"/>
    <x v="3"/>
    <x v="1"/>
    <x v="2"/>
    <x v="0"/>
    <n v="0"/>
    <n v="9.5"/>
    <n v="231.36680000000001"/>
    <n v="3.3"/>
  </r>
  <r>
    <x v="0"/>
    <x v="716"/>
    <x v="0"/>
    <x v="3"/>
    <x v="3"/>
    <x v="1"/>
    <x v="2"/>
    <x v="0"/>
    <n v="7.4565097999999996E-2"/>
    <n v="8.75"/>
    <n v="186.85560000000001"/>
    <n v="3.3"/>
  </r>
  <r>
    <x v="0"/>
    <x v="964"/>
    <x v="7"/>
    <x v="3"/>
    <x v="3"/>
    <x v="1"/>
    <x v="2"/>
    <x v="0"/>
    <n v="0.158337479"/>
    <n v="12.35"/>
    <n v="157.99459999999999"/>
    <n v="3.3"/>
  </r>
  <r>
    <x v="1"/>
    <x v="594"/>
    <x v="6"/>
    <x v="3"/>
    <x v="3"/>
    <x v="1"/>
    <x v="2"/>
    <x v="0"/>
    <n v="1.9407068999999999E-2"/>
    <n v="21.25"/>
    <n v="119.37560000000001"/>
    <n v="3.3"/>
  </r>
  <r>
    <x v="0"/>
    <x v="1051"/>
    <x v="6"/>
    <x v="3"/>
    <x v="3"/>
    <x v="1"/>
    <x v="2"/>
    <x v="0"/>
    <n v="7.665661E-2"/>
    <n v="11.8"/>
    <n v="32.355800000000002"/>
    <n v="3.3"/>
  </r>
  <r>
    <x v="1"/>
    <x v="1251"/>
    <x v="8"/>
    <x v="1"/>
    <x v="1"/>
    <x v="1"/>
    <x v="0"/>
    <x v="1"/>
    <n v="3.5731825000000002E-2"/>
    <n v="6.71"/>
    <n v="218.31659999999999"/>
    <n v="3.3"/>
  </r>
  <r>
    <x v="1"/>
    <x v="1535"/>
    <x v="2"/>
    <x v="1"/>
    <x v="1"/>
    <x v="1"/>
    <x v="0"/>
    <x v="1"/>
    <n v="0.11535364200000001"/>
    <n v="9.1950000000000003"/>
    <n v="58.924599999999998"/>
    <n v="3.3"/>
  </r>
  <r>
    <x v="1"/>
    <x v="1345"/>
    <x v="5"/>
    <x v="1"/>
    <x v="1"/>
    <x v="1"/>
    <x v="0"/>
    <x v="1"/>
    <n v="5.2058629000000002E-2"/>
    <n v="9.1300000000000008"/>
    <n v="150.60239999999999"/>
    <n v="3.3"/>
  </r>
  <r>
    <x v="1"/>
    <x v="303"/>
    <x v="5"/>
    <x v="1"/>
    <x v="1"/>
    <x v="1"/>
    <x v="0"/>
    <x v="1"/>
    <n v="0.16131749500000001"/>
    <n v="15.7"/>
    <n v="57.556199999999997"/>
    <n v="3.3"/>
  </r>
  <r>
    <x v="1"/>
    <x v="1402"/>
    <x v="6"/>
    <x v="1"/>
    <x v="1"/>
    <x v="1"/>
    <x v="0"/>
    <x v="1"/>
    <n v="6.7481899999999997E-2"/>
    <n v="10"/>
    <n v="234.85900000000001"/>
    <n v="3.3"/>
  </r>
  <r>
    <x v="1"/>
    <x v="1536"/>
    <x v="6"/>
    <x v="1"/>
    <x v="1"/>
    <x v="1"/>
    <x v="0"/>
    <x v="1"/>
    <n v="4.9267759000000001E-2"/>
    <n v="17.600000000000001"/>
    <n v="113.0176"/>
    <n v="3.3"/>
  </r>
  <r>
    <x v="0"/>
    <x v="1409"/>
    <x v="3"/>
    <x v="1"/>
    <x v="1"/>
    <x v="1"/>
    <x v="0"/>
    <x v="1"/>
    <n v="2.7729547E-2"/>
    <n v="15.7"/>
    <n v="169.37899999999999"/>
    <n v="3.3"/>
  </r>
  <r>
    <x v="0"/>
    <x v="549"/>
    <x v="2"/>
    <x v="1"/>
    <x v="1"/>
    <x v="1"/>
    <x v="0"/>
    <x v="1"/>
    <n v="1.9277945000000001E-2"/>
    <n v="20.5"/>
    <n v="82.859200000000001"/>
    <n v="3.3"/>
  </r>
  <r>
    <x v="0"/>
    <x v="37"/>
    <x v="6"/>
    <x v="1"/>
    <x v="1"/>
    <x v="1"/>
    <x v="0"/>
    <x v="1"/>
    <n v="3.8107380000000003E-2"/>
    <n v="13.15"/>
    <n v="86.385599999999997"/>
    <n v="3.3"/>
  </r>
  <r>
    <x v="0"/>
    <x v="1114"/>
    <x v="6"/>
    <x v="1"/>
    <x v="1"/>
    <x v="1"/>
    <x v="0"/>
    <x v="1"/>
    <n v="0.17346284100000001"/>
    <n v="16"/>
    <n v="157.69720000000001"/>
    <n v="3.3"/>
  </r>
  <r>
    <x v="0"/>
    <x v="441"/>
    <x v="15"/>
    <x v="1"/>
    <x v="1"/>
    <x v="1"/>
    <x v="0"/>
    <x v="1"/>
    <n v="5.4851438000000002E-2"/>
    <n v="16.7"/>
    <n v="64.416799999999995"/>
    <n v="3.3"/>
  </r>
  <r>
    <x v="1"/>
    <x v="446"/>
    <x v="11"/>
    <x v="7"/>
    <x v="7"/>
    <x v="1"/>
    <x v="0"/>
    <x v="3"/>
    <n v="0"/>
    <m/>
    <n v="175.30279999999999"/>
    <n v="3.3"/>
  </r>
  <r>
    <x v="1"/>
    <x v="417"/>
    <x v="2"/>
    <x v="7"/>
    <x v="7"/>
    <x v="1"/>
    <x v="0"/>
    <x v="3"/>
    <n v="3.9988162000000001E-2"/>
    <m/>
    <n v="55.729799999999997"/>
    <n v="3.3"/>
  </r>
  <r>
    <x v="1"/>
    <x v="147"/>
    <x v="1"/>
    <x v="7"/>
    <x v="7"/>
    <x v="1"/>
    <x v="0"/>
    <x v="3"/>
    <n v="7.9046991999999996E-2"/>
    <m/>
    <n v="39.8506"/>
    <n v="3.3"/>
  </r>
  <r>
    <x v="1"/>
    <x v="479"/>
    <x v="1"/>
    <x v="7"/>
    <x v="7"/>
    <x v="1"/>
    <x v="0"/>
    <x v="3"/>
    <n v="2.4358634000000001E-2"/>
    <m/>
    <n v="190.42140000000001"/>
    <n v="3.3"/>
  </r>
  <r>
    <x v="0"/>
    <x v="201"/>
    <x v="3"/>
    <x v="7"/>
    <x v="7"/>
    <x v="1"/>
    <x v="0"/>
    <x v="3"/>
    <n v="3.0693308999999998E-2"/>
    <m/>
    <n v="228.0352"/>
    <n v="3.3"/>
  </r>
  <r>
    <x v="0"/>
    <x v="955"/>
    <x v="11"/>
    <x v="7"/>
    <x v="7"/>
    <x v="1"/>
    <x v="0"/>
    <x v="3"/>
    <n v="0.14331999500000001"/>
    <m/>
    <n v="237.5222"/>
    <n v="3.3"/>
  </r>
  <r>
    <x v="0"/>
    <x v="477"/>
    <x v="7"/>
    <x v="7"/>
    <x v="7"/>
    <x v="1"/>
    <x v="0"/>
    <x v="3"/>
    <n v="6.9250192000000002E-2"/>
    <m/>
    <n v="232.9616"/>
    <n v="3.3"/>
  </r>
  <r>
    <x v="0"/>
    <x v="534"/>
    <x v="7"/>
    <x v="7"/>
    <x v="7"/>
    <x v="1"/>
    <x v="0"/>
    <x v="3"/>
    <n v="5.4846706000000002E-2"/>
    <m/>
    <n v="147.3734"/>
    <n v="3.3"/>
  </r>
  <r>
    <x v="1"/>
    <x v="810"/>
    <x v="1"/>
    <x v="3"/>
    <x v="3"/>
    <x v="1"/>
    <x v="2"/>
    <x v="0"/>
    <n v="0.143303291"/>
    <n v="8.6449999999999996"/>
    <n v="96.340999999999994"/>
    <n v="3.2"/>
  </r>
  <r>
    <x v="1"/>
    <x v="1314"/>
    <x v="0"/>
    <x v="5"/>
    <x v="5"/>
    <x v="2"/>
    <x v="0"/>
    <x v="0"/>
    <n v="5.3523765000000001E-2"/>
    <n v="19.7"/>
    <n v="55.393000000000001"/>
    <n v="3.2"/>
  </r>
  <r>
    <x v="1"/>
    <x v="847"/>
    <x v="5"/>
    <x v="8"/>
    <x v="8"/>
    <x v="2"/>
    <x v="1"/>
    <x v="0"/>
    <n v="0.16735141100000001"/>
    <n v="17.350000000000001"/>
    <n v="176.0712"/>
    <n v="3.2"/>
  </r>
  <r>
    <x v="0"/>
    <x v="520"/>
    <x v="8"/>
    <x v="3"/>
    <x v="3"/>
    <x v="1"/>
    <x v="2"/>
    <x v="0"/>
    <n v="7.9844043000000003E-2"/>
    <n v="5.0350000000000001"/>
    <n v="226.30359999999999"/>
    <n v="3.2"/>
  </r>
  <r>
    <x v="1"/>
    <x v="1476"/>
    <x v="5"/>
    <x v="5"/>
    <x v="5"/>
    <x v="2"/>
    <x v="0"/>
    <x v="0"/>
    <n v="9.3307713E-2"/>
    <n v="7.39"/>
    <n v="250.9066"/>
    <n v="3.2"/>
  </r>
  <r>
    <x v="1"/>
    <x v="355"/>
    <x v="3"/>
    <x v="0"/>
    <x v="0"/>
    <x v="0"/>
    <x v="0"/>
    <x v="0"/>
    <n v="2.6722744E-2"/>
    <n v="12.35"/>
    <n v="59.224600000000002"/>
    <n v="3.2"/>
  </r>
  <r>
    <x v="1"/>
    <x v="1346"/>
    <x v="5"/>
    <x v="0"/>
    <x v="0"/>
    <x v="0"/>
    <x v="0"/>
    <x v="0"/>
    <n v="2.0519478000000001E-2"/>
    <n v="15.85"/>
    <n v="42.511200000000002"/>
    <n v="3.2"/>
  </r>
  <r>
    <x v="1"/>
    <x v="279"/>
    <x v="5"/>
    <x v="0"/>
    <x v="0"/>
    <x v="0"/>
    <x v="0"/>
    <x v="0"/>
    <n v="0.12644033499999999"/>
    <n v="17"/>
    <n v="125.2362"/>
    <n v="3.2"/>
  </r>
  <r>
    <x v="1"/>
    <x v="1293"/>
    <x v="4"/>
    <x v="0"/>
    <x v="0"/>
    <x v="0"/>
    <x v="0"/>
    <x v="0"/>
    <n v="5.2149675E-2"/>
    <n v="10.8"/>
    <n v="239.9564"/>
    <n v="3.2"/>
  </r>
  <r>
    <x v="0"/>
    <x v="1296"/>
    <x v="3"/>
    <x v="0"/>
    <x v="0"/>
    <x v="0"/>
    <x v="0"/>
    <x v="0"/>
    <n v="4.0268044000000003E-2"/>
    <n v="8.6"/>
    <n v="191.453"/>
    <n v="3.2"/>
  </r>
  <r>
    <x v="0"/>
    <x v="1321"/>
    <x v="2"/>
    <x v="0"/>
    <x v="0"/>
    <x v="0"/>
    <x v="0"/>
    <x v="0"/>
    <n v="5.2493162000000003E-2"/>
    <n v="16.7"/>
    <n v="113.91759999999999"/>
    <n v="3.2"/>
  </r>
  <r>
    <x v="0"/>
    <x v="409"/>
    <x v="6"/>
    <x v="0"/>
    <x v="0"/>
    <x v="0"/>
    <x v="0"/>
    <x v="0"/>
    <n v="4.5835395000000001E-2"/>
    <n v="15.6"/>
    <n v="168.2132"/>
    <n v="3.2"/>
  </r>
  <r>
    <x v="0"/>
    <x v="481"/>
    <x v="6"/>
    <x v="0"/>
    <x v="0"/>
    <x v="0"/>
    <x v="0"/>
    <x v="0"/>
    <n v="1.8591463999999999E-2"/>
    <n v="19.350000000000001"/>
    <n v="112.95440000000001"/>
    <n v="3.2"/>
  </r>
  <r>
    <x v="1"/>
    <x v="1030"/>
    <x v="0"/>
    <x v="7"/>
    <x v="9"/>
    <x v="0"/>
    <x v="1"/>
    <x v="2"/>
    <n v="0.15531693599999999"/>
    <m/>
    <n v="64.150999999999996"/>
    <n v="3.2"/>
  </r>
  <r>
    <x v="0"/>
    <x v="78"/>
    <x v="11"/>
    <x v="7"/>
    <x v="9"/>
    <x v="0"/>
    <x v="1"/>
    <x v="2"/>
    <n v="5.2040538999999997E-2"/>
    <m/>
    <n v="143.17859999999999"/>
    <n v="3.2"/>
  </r>
  <r>
    <x v="0"/>
    <x v="438"/>
    <x v="6"/>
    <x v="7"/>
    <x v="9"/>
    <x v="0"/>
    <x v="1"/>
    <x v="2"/>
    <n v="0.21610753499999999"/>
    <m/>
    <n v="86.851399999999998"/>
    <n v="3.2"/>
  </r>
  <r>
    <x v="1"/>
    <x v="1305"/>
    <x v="6"/>
    <x v="2"/>
    <x v="2"/>
    <x v="0"/>
    <x v="1"/>
    <x v="0"/>
    <n v="5.4234196999999998E-2"/>
    <n v="18.25"/>
    <n v="142.0154"/>
    <n v="3.2"/>
  </r>
  <r>
    <x v="0"/>
    <x v="84"/>
    <x v="7"/>
    <x v="2"/>
    <x v="2"/>
    <x v="0"/>
    <x v="1"/>
    <x v="0"/>
    <n v="2.6602088999999999E-2"/>
    <n v="13.65"/>
    <n v="35.153199999999998"/>
    <n v="3.2"/>
  </r>
  <r>
    <x v="1"/>
    <x v="1054"/>
    <x v="3"/>
    <x v="4"/>
    <x v="4"/>
    <x v="2"/>
    <x v="0"/>
    <x v="0"/>
    <n v="1.0663189E-2"/>
    <n v="11.1"/>
    <n v="82.390799999999999"/>
    <n v="3.2"/>
  </r>
  <r>
    <x v="1"/>
    <x v="189"/>
    <x v="1"/>
    <x v="4"/>
    <x v="4"/>
    <x v="2"/>
    <x v="1"/>
    <x v="0"/>
    <n v="2.1649904000000001E-2"/>
    <n v="11.395"/>
    <n v="150.8708"/>
    <n v="3.2"/>
  </r>
  <r>
    <x v="1"/>
    <x v="1069"/>
    <x v="4"/>
    <x v="4"/>
    <x v="4"/>
    <x v="2"/>
    <x v="1"/>
    <x v="0"/>
    <n v="0.183879453"/>
    <n v="14.15"/>
    <n v="82.927599999999998"/>
    <n v="3.2"/>
  </r>
  <r>
    <x v="1"/>
    <x v="1265"/>
    <x v="2"/>
    <x v="5"/>
    <x v="5"/>
    <x v="2"/>
    <x v="1"/>
    <x v="0"/>
    <n v="0"/>
    <n v="9.3000000000000007"/>
    <n v="182.92920000000001"/>
    <n v="3.2"/>
  </r>
  <r>
    <x v="1"/>
    <x v="1062"/>
    <x v="0"/>
    <x v="5"/>
    <x v="5"/>
    <x v="2"/>
    <x v="1"/>
    <x v="0"/>
    <n v="4.0744057E-2"/>
    <n v="11.65"/>
    <n v="185.92400000000001"/>
    <n v="3.2"/>
  </r>
  <r>
    <x v="1"/>
    <x v="330"/>
    <x v="5"/>
    <x v="5"/>
    <x v="5"/>
    <x v="2"/>
    <x v="1"/>
    <x v="0"/>
    <n v="0.110913601"/>
    <n v="8.2750000000000004"/>
    <n v="106.3306"/>
    <n v="3.2"/>
  </r>
  <r>
    <x v="1"/>
    <x v="538"/>
    <x v="15"/>
    <x v="5"/>
    <x v="5"/>
    <x v="2"/>
    <x v="2"/>
    <x v="0"/>
    <n v="7.0012633000000005E-2"/>
    <n v="12.8"/>
    <n v="262.8252"/>
    <n v="3.2"/>
  </r>
  <r>
    <x v="0"/>
    <x v="463"/>
    <x v="11"/>
    <x v="4"/>
    <x v="4"/>
    <x v="2"/>
    <x v="2"/>
    <x v="0"/>
    <n v="2.0611526000000002E-2"/>
    <n v="11.5"/>
    <n v="84.953999999999994"/>
    <n v="3.2"/>
  </r>
  <r>
    <x v="0"/>
    <x v="822"/>
    <x v="6"/>
    <x v="4"/>
    <x v="4"/>
    <x v="2"/>
    <x v="2"/>
    <x v="0"/>
    <n v="7.6002991000000006E-2"/>
    <n v="11.65"/>
    <n v="83.490799999999993"/>
    <n v="3.2"/>
  </r>
  <r>
    <x v="0"/>
    <x v="851"/>
    <x v="3"/>
    <x v="5"/>
    <x v="5"/>
    <x v="2"/>
    <x v="2"/>
    <x v="0"/>
    <n v="5.4685839E-2"/>
    <n v="15"/>
    <n v="60.290399999999998"/>
    <n v="3.2"/>
  </r>
  <r>
    <x v="0"/>
    <x v="666"/>
    <x v="6"/>
    <x v="5"/>
    <x v="5"/>
    <x v="2"/>
    <x v="0"/>
    <x v="0"/>
    <n v="4.1615223999999999E-2"/>
    <n v="17.600000000000001"/>
    <n v="37.219000000000001"/>
    <n v="3.2"/>
  </r>
  <r>
    <x v="1"/>
    <x v="515"/>
    <x v="13"/>
    <x v="8"/>
    <x v="8"/>
    <x v="2"/>
    <x v="1"/>
    <x v="0"/>
    <n v="5.5908267999999997E-2"/>
    <n v="17.350000000000001"/>
    <n v="99.801599999999993"/>
    <n v="3.2"/>
  </r>
  <r>
    <x v="1"/>
    <x v="796"/>
    <x v="11"/>
    <x v="8"/>
    <x v="8"/>
    <x v="2"/>
    <x v="1"/>
    <x v="0"/>
    <n v="8.7791916999999997E-2"/>
    <n v="17.7"/>
    <n v="180.6292"/>
    <n v="3.2"/>
  </r>
  <r>
    <x v="1"/>
    <x v="780"/>
    <x v="2"/>
    <x v="8"/>
    <x v="8"/>
    <x v="2"/>
    <x v="1"/>
    <x v="0"/>
    <n v="6.3554150000000004E-2"/>
    <n v="13.3"/>
    <n v="149.4708"/>
    <n v="3.2"/>
  </r>
  <r>
    <x v="1"/>
    <x v="186"/>
    <x v="9"/>
    <x v="8"/>
    <x v="8"/>
    <x v="2"/>
    <x v="1"/>
    <x v="0"/>
    <n v="0.13570755300000001"/>
    <n v="16.600000000000001"/>
    <n v="170.6422"/>
    <n v="3.2"/>
  </r>
  <r>
    <x v="1"/>
    <x v="773"/>
    <x v="6"/>
    <x v="8"/>
    <x v="8"/>
    <x v="2"/>
    <x v="1"/>
    <x v="0"/>
    <n v="1.1233126E-2"/>
    <n v="17.850000000000001"/>
    <n v="211.55600000000001"/>
    <n v="3.2"/>
  </r>
  <r>
    <x v="0"/>
    <x v="757"/>
    <x v="0"/>
    <x v="8"/>
    <x v="8"/>
    <x v="2"/>
    <x v="1"/>
    <x v="0"/>
    <n v="7.9698503000000004E-2"/>
    <n v="16.5"/>
    <n v="100.6332"/>
    <n v="3.2"/>
  </r>
  <r>
    <x v="1"/>
    <x v="986"/>
    <x v="11"/>
    <x v="6"/>
    <x v="6"/>
    <x v="1"/>
    <x v="0"/>
    <x v="2"/>
    <n v="0.138171603"/>
    <n v="10.8"/>
    <n v="191.4504"/>
    <n v="3.2"/>
  </r>
  <r>
    <x v="1"/>
    <x v="987"/>
    <x v="11"/>
    <x v="6"/>
    <x v="6"/>
    <x v="1"/>
    <x v="0"/>
    <x v="2"/>
    <n v="5.8168807000000003E-2"/>
    <n v="17.75"/>
    <n v="249.57499999999999"/>
    <n v="3.2"/>
  </r>
  <r>
    <x v="1"/>
    <x v="490"/>
    <x v="5"/>
    <x v="6"/>
    <x v="6"/>
    <x v="1"/>
    <x v="2"/>
    <x v="2"/>
    <n v="6.9112952000000005E-2"/>
    <n v="19.600000000000001"/>
    <n v="90.151399999999995"/>
    <n v="3.2"/>
  </r>
  <r>
    <x v="1"/>
    <x v="368"/>
    <x v="6"/>
    <x v="6"/>
    <x v="6"/>
    <x v="1"/>
    <x v="2"/>
    <x v="2"/>
    <n v="0.167316771"/>
    <n v="7.2350000000000003"/>
    <n v="197.54519999999999"/>
    <n v="3.2"/>
  </r>
  <r>
    <x v="0"/>
    <x v="1149"/>
    <x v="0"/>
    <x v="6"/>
    <x v="6"/>
    <x v="1"/>
    <x v="2"/>
    <x v="2"/>
    <n v="9.0129200000000007E-2"/>
    <n v="5.7850000000000001"/>
    <n v="89.885599999999997"/>
    <n v="3.2"/>
  </r>
  <r>
    <x v="1"/>
    <x v="163"/>
    <x v="1"/>
    <x v="3"/>
    <x v="3"/>
    <x v="1"/>
    <x v="2"/>
    <x v="0"/>
    <n v="4.1831008000000003E-2"/>
    <n v="10.8"/>
    <n v="186.62139999999999"/>
    <n v="3.2"/>
  </r>
  <r>
    <x v="1"/>
    <x v="578"/>
    <x v="11"/>
    <x v="3"/>
    <x v="3"/>
    <x v="1"/>
    <x v="2"/>
    <x v="0"/>
    <n v="0.132560174"/>
    <n v="11.85"/>
    <n v="97.272599999999997"/>
    <n v="3.2"/>
  </r>
  <r>
    <x v="1"/>
    <x v="670"/>
    <x v="1"/>
    <x v="3"/>
    <x v="3"/>
    <x v="1"/>
    <x v="2"/>
    <x v="0"/>
    <n v="7.1312063999999994E-2"/>
    <n v="15"/>
    <n v="125.7362"/>
    <n v="3.2"/>
  </r>
  <r>
    <x v="0"/>
    <x v="563"/>
    <x v="13"/>
    <x v="3"/>
    <x v="3"/>
    <x v="1"/>
    <x v="2"/>
    <x v="0"/>
    <n v="4.8486801000000003E-2"/>
    <n v="5.4649999999999999"/>
    <n v="131.26259999999999"/>
    <n v="3.2"/>
  </r>
  <r>
    <x v="1"/>
    <x v="823"/>
    <x v="11"/>
    <x v="3"/>
    <x v="3"/>
    <x v="1"/>
    <x v="2"/>
    <x v="0"/>
    <n v="0.102426197"/>
    <n v="13.35"/>
    <n v="230.6352"/>
    <n v="3.2"/>
  </r>
  <r>
    <x v="1"/>
    <x v="460"/>
    <x v="1"/>
    <x v="1"/>
    <x v="1"/>
    <x v="1"/>
    <x v="0"/>
    <x v="1"/>
    <n v="1.9465204999999999E-2"/>
    <n v="18"/>
    <n v="128.6994"/>
    <n v="3.2"/>
  </r>
  <r>
    <x v="1"/>
    <x v="903"/>
    <x v="5"/>
    <x v="1"/>
    <x v="1"/>
    <x v="1"/>
    <x v="0"/>
    <x v="1"/>
    <n v="1.2593467000000001E-2"/>
    <n v="17.7"/>
    <n v="167.6474"/>
    <n v="3.2"/>
  </r>
  <r>
    <x v="0"/>
    <x v="0"/>
    <x v="0"/>
    <x v="1"/>
    <x v="1"/>
    <x v="1"/>
    <x v="0"/>
    <x v="1"/>
    <n v="0.10026502700000001"/>
    <n v="15.1"/>
    <n v="142.57859999999999"/>
    <n v="3.2"/>
  </r>
  <r>
    <x v="1"/>
    <x v="1012"/>
    <x v="13"/>
    <x v="7"/>
    <x v="7"/>
    <x v="1"/>
    <x v="0"/>
    <x v="3"/>
    <n v="8.499464E-3"/>
    <m/>
    <n v="81.361800000000002"/>
    <n v="3.2"/>
  </r>
  <r>
    <x v="1"/>
    <x v="16"/>
    <x v="8"/>
    <x v="7"/>
    <x v="7"/>
    <x v="1"/>
    <x v="0"/>
    <x v="3"/>
    <n v="0.14571827000000001"/>
    <m/>
    <n v="94.343599999999995"/>
    <n v="3.2"/>
  </r>
  <r>
    <x v="1"/>
    <x v="619"/>
    <x v="0"/>
    <x v="7"/>
    <x v="7"/>
    <x v="1"/>
    <x v="0"/>
    <x v="3"/>
    <n v="0"/>
    <m/>
    <n v="255.7988"/>
    <n v="3.2"/>
  </r>
  <r>
    <x v="0"/>
    <x v="1373"/>
    <x v="13"/>
    <x v="7"/>
    <x v="7"/>
    <x v="1"/>
    <x v="0"/>
    <x v="3"/>
    <n v="6.7175915000000003E-2"/>
    <m/>
    <n v="187.124"/>
    <n v="3.2"/>
  </r>
  <r>
    <x v="0"/>
    <x v="204"/>
    <x v="11"/>
    <x v="7"/>
    <x v="7"/>
    <x v="1"/>
    <x v="0"/>
    <x v="3"/>
    <n v="6.2920180000000006E-2"/>
    <m/>
    <n v="88.985600000000005"/>
    <n v="3.2"/>
  </r>
  <r>
    <x v="0"/>
    <x v="581"/>
    <x v="7"/>
    <x v="7"/>
    <x v="7"/>
    <x v="1"/>
    <x v="0"/>
    <x v="3"/>
    <n v="2.3417004000000002E-2"/>
    <m/>
    <n v="223.84039999999999"/>
    <n v="3.2"/>
  </r>
  <r>
    <x v="0"/>
    <x v="686"/>
    <x v="6"/>
    <x v="7"/>
    <x v="7"/>
    <x v="1"/>
    <x v="0"/>
    <x v="3"/>
    <n v="7.8024650000000001E-2"/>
    <m/>
    <n v="171.44220000000001"/>
    <n v="3.2"/>
  </r>
  <r>
    <x v="0"/>
    <x v="1003"/>
    <x v="2"/>
    <x v="3"/>
    <x v="3"/>
    <x v="1"/>
    <x v="2"/>
    <x v="0"/>
    <n v="6.0376776E-2"/>
    <n v="14"/>
    <n v="154.56559999999999"/>
    <n v="3.1"/>
  </r>
  <r>
    <x v="1"/>
    <x v="473"/>
    <x v="11"/>
    <x v="7"/>
    <x v="9"/>
    <x v="0"/>
    <x v="1"/>
    <x v="2"/>
    <n v="6.1393095000000002E-2"/>
    <m/>
    <n v="91.811999999999998"/>
    <n v="3.1"/>
  </r>
  <r>
    <x v="1"/>
    <x v="172"/>
    <x v="4"/>
    <x v="2"/>
    <x v="2"/>
    <x v="0"/>
    <x v="1"/>
    <x v="0"/>
    <n v="4.4004675E-2"/>
    <n v="5"/>
    <n v="188.85300000000001"/>
    <n v="3.1"/>
  </r>
  <r>
    <x v="0"/>
    <x v="1223"/>
    <x v="6"/>
    <x v="3"/>
    <x v="3"/>
    <x v="1"/>
    <x v="2"/>
    <x v="0"/>
    <n v="2.0989132000000001E-2"/>
    <n v="9.2850000000000001"/>
    <n v="158.65780000000001"/>
    <n v="3.1"/>
  </r>
  <r>
    <x v="0"/>
    <x v="1047"/>
    <x v="2"/>
    <x v="0"/>
    <x v="0"/>
    <x v="0"/>
    <x v="0"/>
    <x v="0"/>
    <n v="8.2529703999999995E-2"/>
    <n v="8.18"/>
    <n v="56.958799999999997"/>
    <n v="3.1"/>
  </r>
  <r>
    <x v="1"/>
    <x v="1253"/>
    <x v="3"/>
    <x v="0"/>
    <x v="0"/>
    <x v="0"/>
    <x v="0"/>
    <x v="0"/>
    <n v="0.14186243500000001"/>
    <n v="18.850000000000001"/>
    <n v="171.01320000000001"/>
    <n v="3.1"/>
  </r>
  <r>
    <x v="1"/>
    <x v="861"/>
    <x v="0"/>
    <x v="0"/>
    <x v="0"/>
    <x v="0"/>
    <x v="0"/>
    <x v="0"/>
    <n v="1.2467648E-2"/>
    <n v="19.75"/>
    <n v="188.18719999999999"/>
    <n v="3.1"/>
  </r>
  <r>
    <x v="1"/>
    <x v="98"/>
    <x v="1"/>
    <x v="0"/>
    <x v="0"/>
    <x v="0"/>
    <x v="0"/>
    <x v="0"/>
    <n v="0.125964559"/>
    <n v="5.6150000000000002"/>
    <n v="124.773"/>
    <n v="3.1"/>
  </r>
  <r>
    <x v="1"/>
    <x v="636"/>
    <x v="1"/>
    <x v="0"/>
    <x v="0"/>
    <x v="0"/>
    <x v="0"/>
    <x v="0"/>
    <n v="3.2637372999999997E-2"/>
    <n v="16.75"/>
    <n v="191.61619999999999"/>
    <n v="3.1"/>
  </r>
  <r>
    <x v="1"/>
    <x v="1240"/>
    <x v="5"/>
    <x v="0"/>
    <x v="0"/>
    <x v="0"/>
    <x v="0"/>
    <x v="0"/>
    <n v="2.9117482E-2"/>
    <n v="7.7249999999999996"/>
    <n v="123.0414"/>
    <n v="3.1"/>
  </r>
  <r>
    <x v="1"/>
    <x v="365"/>
    <x v="5"/>
    <x v="0"/>
    <x v="0"/>
    <x v="0"/>
    <x v="0"/>
    <x v="0"/>
    <n v="1.9536980999999998E-2"/>
    <n v="9"/>
    <n v="170.04740000000001"/>
    <n v="3.1"/>
  </r>
  <r>
    <x v="1"/>
    <x v="582"/>
    <x v="10"/>
    <x v="0"/>
    <x v="0"/>
    <x v="0"/>
    <x v="0"/>
    <x v="0"/>
    <n v="6.770252E-3"/>
    <n v="12.15"/>
    <n v="124.473"/>
    <n v="3.1"/>
  </r>
  <r>
    <x v="0"/>
    <x v="203"/>
    <x v="3"/>
    <x v="0"/>
    <x v="0"/>
    <x v="0"/>
    <x v="0"/>
    <x v="0"/>
    <n v="1.2030747E-2"/>
    <n v="17.2"/>
    <n v="166.61840000000001"/>
    <n v="3.1"/>
  </r>
  <r>
    <x v="0"/>
    <x v="685"/>
    <x v="0"/>
    <x v="0"/>
    <x v="0"/>
    <x v="0"/>
    <x v="0"/>
    <x v="0"/>
    <n v="0.106492562"/>
    <n v="12.3"/>
    <n v="176.33959999999999"/>
    <n v="3.1"/>
  </r>
  <r>
    <x v="0"/>
    <x v="1153"/>
    <x v="6"/>
    <x v="0"/>
    <x v="0"/>
    <x v="0"/>
    <x v="0"/>
    <x v="0"/>
    <n v="3.9282839999999999E-2"/>
    <n v="17.600000000000001"/>
    <n v="94.641000000000005"/>
    <n v="3.1"/>
  </r>
  <r>
    <x v="1"/>
    <x v="638"/>
    <x v="5"/>
    <x v="7"/>
    <x v="9"/>
    <x v="0"/>
    <x v="1"/>
    <x v="2"/>
    <n v="5.7969482000000003E-2"/>
    <m/>
    <n v="119.3124"/>
    <n v="3.1"/>
  </r>
  <r>
    <x v="1"/>
    <x v="893"/>
    <x v="6"/>
    <x v="7"/>
    <x v="9"/>
    <x v="0"/>
    <x v="1"/>
    <x v="2"/>
    <n v="0.18803837200000001"/>
    <m/>
    <n v="146.4076"/>
    <n v="3.1"/>
  </r>
  <r>
    <x v="1"/>
    <x v="1502"/>
    <x v="13"/>
    <x v="2"/>
    <x v="2"/>
    <x v="0"/>
    <x v="1"/>
    <x v="0"/>
    <n v="3.1403440999999997E-2"/>
    <n v="8.1950000000000003"/>
    <n v="93.846199999999996"/>
    <n v="3.1"/>
  </r>
  <r>
    <x v="0"/>
    <x v="1046"/>
    <x v="13"/>
    <x v="2"/>
    <x v="2"/>
    <x v="0"/>
    <x v="1"/>
    <x v="0"/>
    <n v="7.9327366999999996E-2"/>
    <n v="6.1349999999999998"/>
    <n v="152.8366"/>
    <n v="3.1"/>
  </r>
  <r>
    <x v="0"/>
    <x v="504"/>
    <x v="0"/>
    <x v="2"/>
    <x v="2"/>
    <x v="0"/>
    <x v="1"/>
    <x v="0"/>
    <n v="2.5872152999999998E-2"/>
    <n v="19.100000000000001"/>
    <n v="145.74180000000001"/>
    <n v="3.1"/>
  </r>
  <r>
    <x v="1"/>
    <x v="1273"/>
    <x v="11"/>
    <x v="4"/>
    <x v="4"/>
    <x v="2"/>
    <x v="0"/>
    <x v="0"/>
    <n v="7.4778547000000001E-2"/>
    <n v="20.100000000000001"/>
    <n v="110.72280000000001"/>
    <n v="3.1"/>
  </r>
  <r>
    <x v="1"/>
    <x v="985"/>
    <x v="8"/>
    <x v="4"/>
    <x v="4"/>
    <x v="2"/>
    <x v="0"/>
    <x v="0"/>
    <n v="4.6469277000000003E-2"/>
    <n v="15"/>
    <n v="123.84139999999999"/>
    <n v="3.1"/>
  </r>
  <r>
    <x v="1"/>
    <x v="425"/>
    <x v="5"/>
    <x v="5"/>
    <x v="5"/>
    <x v="2"/>
    <x v="1"/>
    <x v="0"/>
    <n v="2.7430696000000001E-2"/>
    <n v="10.5"/>
    <n v="171.11060000000001"/>
    <n v="3.1"/>
  </r>
  <r>
    <x v="1"/>
    <x v="1144"/>
    <x v="7"/>
    <x v="5"/>
    <x v="5"/>
    <x v="2"/>
    <x v="2"/>
    <x v="0"/>
    <n v="2.7217468000000002E-2"/>
    <n v="10.1"/>
    <n v="76.066999999999993"/>
    <n v="3.1"/>
  </r>
  <r>
    <x v="0"/>
    <x v="206"/>
    <x v="2"/>
    <x v="5"/>
    <x v="5"/>
    <x v="2"/>
    <x v="2"/>
    <x v="0"/>
    <n v="5.4763517999999997E-2"/>
    <n v="20.100000000000001"/>
    <n v="150.9366"/>
    <n v="3.1"/>
  </r>
  <r>
    <x v="0"/>
    <x v="1132"/>
    <x v="0"/>
    <x v="5"/>
    <x v="5"/>
    <x v="2"/>
    <x v="0"/>
    <x v="0"/>
    <n v="1.2273747E-2"/>
    <n v="18.2"/>
    <n v="60.090400000000002"/>
    <n v="3.1"/>
  </r>
  <r>
    <x v="0"/>
    <x v="575"/>
    <x v="3"/>
    <x v="4"/>
    <x v="4"/>
    <x v="2"/>
    <x v="0"/>
    <x v="0"/>
    <n v="5.0603130000000003E-2"/>
    <n v="9"/>
    <n v="150.9024"/>
    <n v="3.1"/>
  </r>
  <r>
    <x v="1"/>
    <x v="359"/>
    <x v="2"/>
    <x v="8"/>
    <x v="8"/>
    <x v="2"/>
    <x v="1"/>
    <x v="0"/>
    <n v="0"/>
    <n v="5.9850000000000003"/>
    <n v="125.26779999999999"/>
    <n v="3.1"/>
  </r>
  <r>
    <x v="1"/>
    <x v="1018"/>
    <x v="9"/>
    <x v="8"/>
    <x v="8"/>
    <x v="2"/>
    <x v="1"/>
    <x v="0"/>
    <n v="4.3777415E-2"/>
    <n v="9.3000000000000007"/>
    <n v="192.9846"/>
    <n v="3.1"/>
  </r>
  <r>
    <x v="1"/>
    <x v="483"/>
    <x v="1"/>
    <x v="8"/>
    <x v="8"/>
    <x v="2"/>
    <x v="1"/>
    <x v="0"/>
    <n v="3.4467286E-2"/>
    <n v="5.51"/>
    <n v="96.772599999999997"/>
    <n v="3.1"/>
  </r>
  <r>
    <x v="1"/>
    <x v="48"/>
    <x v="5"/>
    <x v="8"/>
    <x v="8"/>
    <x v="2"/>
    <x v="1"/>
    <x v="0"/>
    <n v="1.1285795E-2"/>
    <n v="10.5"/>
    <n v="235.82480000000001"/>
    <n v="3.1"/>
  </r>
  <r>
    <x v="0"/>
    <x v="441"/>
    <x v="15"/>
    <x v="8"/>
    <x v="8"/>
    <x v="2"/>
    <x v="1"/>
    <x v="0"/>
    <n v="5.4618572999999997E-2"/>
    <n v="16.7"/>
    <n v="65.516800000000003"/>
    <n v="3.1"/>
  </r>
  <r>
    <x v="1"/>
    <x v="1532"/>
    <x v="3"/>
    <x v="6"/>
    <x v="6"/>
    <x v="1"/>
    <x v="0"/>
    <x v="2"/>
    <n v="0.21153938899999999"/>
    <n v="10.195"/>
    <n v="110.98860000000001"/>
    <n v="3.1"/>
  </r>
  <r>
    <x v="0"/>
    <x v="111"/>
    <x v="3"/>
    <x v="6"/>
    <x v="6"/>
    <x v="1"/>
    <x v="2"/>
    <x v="2"/>
    <n v="1.3711274000000001E-2"/>
    <n v="16.75"/>
    <n v="100.26739999999999"/>
    <n v="3.1"/>
  </r>
  <r>
    <x v="1"/>
    <x v="928"/>
    <x v="5"/>
    <x v="3"/>
    <x v="3"/>
    <x v="1"/>
    <x v="2"/>
    <x v="0"/>
    <n v="2.5947095E-2"/>
    <n v="19.850000000000001"/>
    <n v="46.937600000000003"/>
    <n v="3.1"/>
  </r>
  <r>
    <x v="1"/>
    <x v="1534"/>
    <x v="1"/>
    <x v="1"/>
    <x v="1"/>
    <x v="1"/>
    <x v="0"/>
    <x v="1"/>
    <n v="3.3024327999999999E-2"/>
    <n v="14.75"/>
    <n v="236.69059999999999"/>
    <n v="3.1"/>
  </r>
  <r>
    <x v="1"/>
    <x v="31"/>
    <x v="1"/>
    <x v="1"/>
    <x v="1"/>
    <x v="1"/>
    <x v="0"/>
    <x v="1"/>
    <n v="1.9559745999999999E-2"/>
    <n v="14.8"/>
    <n v="193.77940000000001"/>
    <n v="3.1"/>
  </r>
  <r>
    <x v="1"/>
    <x v="645"/>
    <x v="5"/>
    <x v="1"/>
    <x v="1"/>
    <x v="1"/>
    <x v="0"/>
    <x v="1"/>
    <n v="1.4332439000000001E-2"/>
    <n v="19.5"/>
    <n v="57.1614"/>
    <n v="3.1"/>
  </r>
  <r>
    <x v="1"/>
    <x v="485"/>
    <x v="6"/>
    <x v="1"/>
    <x v="1"/>
    <x v="1"/>
    <x v="0"/>
    <x v="1"/>
    <n v="0.10423592"/>
    <n v="7.51"/>
    <n v="111.7544"/>
    <n v="3.1"/>
  </r>
  <r>
    <x v="1"/>
    <x v="1480"/>
    <x v="6"/>
    <x v="1"/>
    <x v="1"/>
    <x v="1"/>
    <x v="0"/>
    <x v="1"/>
    <n v="5.1677051000000002E-2"/>
    <n v="9.6"/>
    <n v="258.06200000000001"/>
    <n v="3.1"/>
  </r>
  <r>
    <x v="1"/>
    <x v="501"/>
    <x v="4"/>
    <x v="1"/>
    <x v="1"/>
    <x v="1"/>
    <x v="0"/>
    <x v="1"/>
    <n v="2.7169589000000001E-2"/>
    <n v="8.52"/>
    <n v="151.06819999999999"/>
    <n v="3.1"/>
  </r>
  <r>
    <x v="0"/>
    <x v="29"/>
    <x v="12"/>
    <x v="1"/>
    <x v="1"/>
    <x v="1"/>
    <x v="0"/>
    <x v="1"/>
    <n v="0.131458247"/>
    <n v="6.92"/>
    <n v="90.580399999999997"/>
    <n v="3.1"/>
  </r>
  <r>
    <x v="0"/>
    <x v="1073"/>
    <x v="2"/>
    <x v="1"/>
    <x v="1"/>
    <x v="1"/>
    <x v="0"/>
    <x v="1"/>
    <n v="2.4304263999999999E-2"/>
    <n v="8.39"/>
    <n v="114.0176"/>
    <n v="3.1"/>
  </r>
  <r>
    <x v="1"/>
    <x v="1057"/>
    <x v="11"/>
    <x v="7"/>
    <x v="7"/>
    <x v="1"/>
    <x v="0"/>
    <x v="3"/>
    <n v="8.6752988000000003E-2"/>
    <m/>
    <n v="98.141000000000005"/>
    <n v="3.1"/>
  </r>
  <r>
    <x v="1"/>
    <x v="254"/>
    <x v="6"/>
    <x v="7"/>
    <x v="7"/>
    <x v="1"/>
    <x v="0"/>
    <x v="3"/>
    <n v="3.9300964000000001E-2"/>
    <m/>
    <n v="99.504199999999997"/>
    <n v="3.1"/>
  </r>
  <r>
    <x v="0"/>
    <x v="1409"/>
    <x v="3"/>
    <x v="7"/>
    <x v="7"/>
    <x v="1"/>
    <x v="0"/>
    <x v="3"/>
    <n v="2.748331E-2"/>
    <m/>
    <n v="169.37899999999999"/>
    <n v="3.1"/>
  </r>
  <r>
    <x v="0"/>
    <x v="758"/>
    <x v="0"/>
    <x v="7"/>
    <x v="7"/>
    <x v="1"/>
    <x v="0"/>
    <x v="3"/>
    <n v="2.9510313E-2"/>
    <m/>
    <n v="141.9838"/>
    <n v="3.1"/>
  </r>
  <r>
    <x v="0"/>
    <x v="408"/>
    <x v="7"/>
    <x v="7"/>
    <x v="7"/>
    <x v="1"/>
    <x v="0"/>
    <x v="3"/>
    <n v="3.3276066E-2"/>
    <m/>
    <n v="153.8314"/>
    <n v="3.1"/>
  </r>
  <r>
    <x v="0"/>
    <x v="1516"/>
    <x v="6"/>
    <x v="7"/>
    <x v="7"/>
    <x v="1"/>
    <x v="0"/>
    <x v="3"/>
    <n v="3.0143704E-2"/>
    <m/>
    <n v="222.01140000000001"/>
    <n v="3.1"/>
  </r>
  <r>
    <x v="0"/>
    <x v="1351"/>
    <x v="11"/>
    <x v="7"/>
    <x v="9"/>
    <x v="0"/>
    <x v="1"/>
    <x v="2"/>
    <n v="0.25539489599999998"/>
    <m/>
    <n v="196.8794"/>
    <n v="3"/>
  </r>
  <r>
    <x v="0"/>
    <x v="1073"/>
    <x v="2"/>
    <x v="2"/>
    <x v="2"/>
    <x v="0"/>
    <x v="1"/>
    <x v="0"/>
    <n v="2.4205661E-2"/>
    <n v="8.39"/>
    <n v="114.0176"/>
    <n v="3"/>
  </r>
  <r>
    <x v="0"/>
    <x v="1296"/>
    <x v="3"/>
    <x v="8"/>
    <x v="8"/>
    <x v="2"/>
    <x v="1"/>
    <x v="0"/>
    <n v="4.0197931999999999E-2"/>
    <n v="8.6"/>
    <n v="190.15299999999999"/>
    <n v="3"/>
  </r>
  <r>
    <x v="1"/>
    <x v="573"/>
    <x v="0"/>
    <x v="5"/>
    <x v="5"/>
    <x v="2"/>
    <x v="1"/>
    <x v="0"/>
    <n v="0.122918852"/>
    <n v="16.600000000000001"/>
    <n v="173.07380000000001"/>
    <n v="3"/>
  </r>
  <r>
    <x v="1"/>
    <x v="52"/>
    <x v="11"/>
    <x v="7"/>
    <x v="9"/>
    <x v="0"/>
    <x v="1"/>
    <x v="2"/>
    <n v="4.9754975E-2"/>
    <m/>
    <n v="152.13399999999999"/>
    <n v="3"/>
  </r>
  <r>
    <x v="0"/>
    <x v="421"/>
    <x v="0"/>
    <x v="1"/>
    <x v="1"/>
    <x v="1"/>
    <x v="0"/>
    <x v="1"/>
    <n v="3.8288086999999998E-2"/>
    <n v="7.7850000000000001"/>
    <n v="103.1964"/>
    <n v="3"/>
  </r>
  <r>
    <x v="1"/>
    <x v="258"/>
    <x v="4"/>
    <x v="4"/>
    <x v="4"/>
    <x v="2"/>
    <x v="1"/>
    <x v="0"/>
    <n v="0.15965759600000001"/>
    <n v="9.3949999999999996"/>
    <n v="224.97200000000001"/>
    <n v="3"/>
  </r>
  <r>
    <x v="1"/>
    <x v="667"/>
    <x v="2"/>
    <x v="4"/>
    <x v="4"/>
    <x v="2"/>
    <x v="1"/>
    <x v="0"/>
    <n v="3.6746478999999999E-2"/>
    <n v="13.15"/>
    <n v="181.29759999999999"/>
    <n v="3"/>
  </r>
  <r>
    <x v="1"/>
    <x v="1341"/>
    <x v="11"/>
    <x v="7"/>
    <x v="9"/>
    <x v="0"/>
    <x v="1"/>
    <x v="2"/>
    <n v="0.13121031999999999"/>
    <m/>
    <n v="74.035399999999996"/>
    <n v="3"/>
  </r>
  <r>
    <x v="1"/>
    <x v="701"/>
    <x v="2"/>
    <x v="4"/>
    <x v="4"/>
    <x v="2"/>
    <x v="0"/>
    <x v="0"/>
    <n v="6.3900189999999996E-2"/>
    <n v="7.56"/>
    <n v="157.26300000000001"/>
    <n v="3"/>
  </r>
  <r>
    <x v="1"/>
    <x v="775"/>
    <x v="6"/>
    <x v="7"/>
    <x v="7"/>
    <x v="1"/>
    <x v="0"/>
    <x v="3"/>
    <n v="4.5050673999999999E-2"/>
    <m/>
    <n v="84.924999999999997"/>
    <n v="3"/>
  </r>
  <r>
    <x v="1"/>
    <x v="253"/>
    <x v="5"/>
    <x v="5"/>
    <x v="5"/>
    <x v="2"/>
    <x v="0"/>
    <x v="0"/>
    <n v="3.4501404999999999E-2"/>
    <n v="18.75"/>
    <n v="211.7218"/>
    <n v="3"/>
  </r>
  <r>
    <x v="0"/>
    <x v="889"/>
    <x v="3"/>
    <x v="3"/>
    <x v="3"/>
    <x v="1"/>
    <x v="2"/>
    <x v="0"/>
    <n v="5.2685259999999998E-2"/>
    <n v="8.9749999999999996"/>
    <n v="83.322400000000002"/>
    <n v="3"/>
  </r>
  <r>
    <x v="1"/>
    <x v="1500"/>
    <x v="7"/>
    <x v="0"/>
    <x v="0"/>
    <x v="0"/>
    <x v="0"/>
    <x v="0"/>
    <n v="9.8566831999999993E-2"/>
    <n v="10.8"/>
    <n v="98.304199999999994"/>
    <n v="3"/>
  </r>
  <r>
    <x v="1"/>
    <x v="733"/>
    <x v="10"/>
    <x v="3"/>
    <x v="3"/>
    <x v="1"/>
    <x v="2"/>
    <x v="0"/>
    <n v="1.5663185E-2"/>
    <n v="15.35"/>
    <n v="143.947"/>
    <n v="3"/>
  </r>
  <r>
    <x v="0"/>
    <x v="1339"/>
    <x v="6"/>
    <x v="4"/>
    <x v="4"/>
    <x v="2"/>
    <x v="0"/>
    <x v="0"/>
    <n v="0"/>
    <n v="13.65"/>
    <n v="55.858800000000002"/>
    <n v="3"/>
  </r>
  <r>
    <x v="1"/>
    <x v="668"/>
    <x v="9"/>
    <x v="8"/>
    <x v="8"/>
    <x v="2"/>
    <x v="1"/>
    <x v="0"/>
    <n v="7.1832909E-2"/>
    <n v="8.3650000000000002"/>
    <n v="36.150599999999997"/>
    <n v="3"/>
  </r>
  <r>
    <x v="1"/>
    <x v="130"/>
    <x v="6"/>
    <x v="7"/>
    <x v="7"/>
    <x v="1"/>
    <x v="0"/>
    <x v="3"/>
    <n v="7.6483450999999994E-2"/>
    <m/>
    <n v="163.12360000000001"/>
    <n v="3"/>
  </r>
  <r>
    <x v="1"/>
    <x v="715"/>
    <x v="6"/>
    <x v="1"/>
    <x v="1"/>
    <x v="1"/>
    <x v="0"/>
    <x v="1"/>
    <n v="2.6718209999999999E-2"/>
    <n v="15.25"/>
    <n v="85.219800000000006"/>
    <n v="3"/>
  </r>
  <r>
    <x v="1"/>
    <x v="342"/>
    <x v="6"/>
    <x v="7"/>
    <x v="7"/>
    <x v="1"/>
    <x v="0"/>
    <x v="3"/>
    <n v="0.154627247"/>
    <m/>
    <n v="177.637"/>
    <n v="3"/>
  </r>
  <r>
    <x v="1"/>
    <x v="115"/>
    <x v="3"/>
    <x v="5"/>
    <x v="5"/>
    <x v="2"/>
    <x v="0"/>
    <x v="0"/>
    <n v="0.15226199900000001"/>
    <n v="7"/>
    <n v="105.72799999999999"/>
    <n v="3"/>
  </r>
  <r>
    <x v="1"/>
    <x v="1532"/>
    <x v="3"/>
    <x v="1"/>
    <x v="1"/>
    <x v="1"/>
    <x v="0"/>
    <x v="1"/>
    <n v="0.12689792499999999"/>
    <n v="10.195"/>
    <n v="110.68859999999999"/>
    <n v="3"/>
  </r>
  <r>
    <x v="1"/>
    <x v="1496"/>
    <x v="3"/>
    <x v="0"/>
    <x v="0"/>
    <x v="0"/>
    <x v="0"/>
    <x v="0"/>
    <n v="3.4940978999999997E-2"/>
    <n v="5.94"/>
    <n v="177.33439999999999"/>
    <n v="3"/>
  </r>
  <r>
    <x v="1"/>
    <x v="93"/>
    <x v="11"/>
    <x v="0"/>
    <x v="0"/>
    <x v="0"/>
    <x v="0"/>
    <x v="0"/>
    <n v="0"/>
    <n v="13.8"/>
    <n v="263.78840000000002"/>
    <n v="3"/>
  </r>
  <r>
    <x v="1"/>
    <x v="1533"/>
    <x v="11"/>
    <x v="0"/>
    <x v="0"/>
    <x v="0"/>
    <x v="0"/>
    <x v="0"/>
    <n v="6.528457E-2"/>
    <n v="16.100000000000001"/>
    <n v="145.07599999999999"/>
    <n v="3"/>
  </r>
  <r>
    <x v="1"/>
    <x v="323"/>
    <x v="2"/>
    <x v="0"/>
    <x v="0"/>
    <x v="0"/>
    <x v="0"/>
    <x v="0"/>
    <n v="4.5928229000000001E-2"/>
    <n v="10"/>
    <n v="138.11799999999999"/>
    <n v="3"/>
  </r>
  <r>
    <x v="1"/>
    <x v="1229"/>
    <x v="2"/>
    <x v="0"/>
    <x v="0"/>
    <x v="0"/>
    <x v="0"/>
    <x v="0"/>
    <n v="1.404119E-2"/>
    <n v="15.35"/>
    <n v="38.418999999999997"/>
    <n v="3"/>
  </r>
  <r>
    <x v="1"/>
    <x v="1413"/>
    <x v="0"/>
    <x v="0"/>
    <x v="0"/>
    <x v="0"/>
    <x v="0"/>
    <x v="0"/>
    <n v="8.7805787999999996E-2"/>
    <n v="6.65"/>
    <n v="126.76779999999999"/>
    <n v="3"/>
  </r>
  <r>
    <x v="1"/>
    <x v="95"/>
    <x v="0"/>
    <x v="0"/>
    <x v="0"/>
    <x v="0"/>
    <x v="0"/>
    <x v="0"/>
    <n v="8.1290366000000003E-2"/>
    <n v="7.02"/>
    <n v="147.3734"/>
    <n v="3"/>
  </r>
  <r>
    <x v="1"/>
    <x v="121"/>
    <x v="1"/>
    <x v="0"/>
    <x v="0"/>
    <x v="0"/>
    <x v="0"/>
    <x v="0"/>
    <n v="4.4978224999999997E-2"/>
    <n v="15"/>
    <n v="140.88380000000001"/>
    <n v="3"/>
  </r>
  <r>
    <x v="1"/>
    <x v="100"/>
    <x v="1"/>
    <x v="0"/>
    <x v="0"/>
    <x v="0"/>
    <x v="0"/>
    <x v="0"/>
    <n v="1.7746826E-2"/>
    <n v="19"/>
    <n v="210.8244"/>
    <n v="3"/>
  </r>
  <r>
    <x v="1"/>
    <x v="812"/>
    <x v="7"/>
    <x v="0"/>
    <x v="0"/>
    <x v="0"/>
    <x v="0"/>
    <x v="0"/>
    <n v="6.9532900999999994E-2"/>
    <n v="12.65"/>
    <n v="51.8324"/>
    <n v="3"/>
  </r>
  <r>
    <x v="1"/>
    <x v="606"/>
    <x v="6"/>
    <x v="0"/>
    <x v="0"/>
    <x v="0"/>
    <x v="0"/>
    <x v="0"/>
    <n v="2.6830586E-2"/>
    <n v="7.31"/>
    <n v="108.057"/>
    <n v="3"/>
  </r>
  <r>
    <x v="0"/>
    <x v="1271"/>
    <x v="13"/>
    <x v="0"/>
    <x v="0"/>
    <x v="0"/>
    <x v="0"/>
    <x v="0"/>
    <n v="3.83808E-2"/>
    <n v="7.22"/>
    <n v="62.350999999999999"/>
    <n v="3"/>
  </r>
  <r>
    <x v="0"/>
    <x v="1495"/>
    <x v="13"/>
    <x v="0"/>
    <x v="0"/>
    <x v="0"/>
    <x v="0"/>
    <x v="0"/>
    <n v="0"/>
    <n v="19.7"/>
    <n v="194.411"/>
    <n v="3"/>
  </r>
  <r>
    <x v="0"/>
    <x v="1107"/>
    <x v="3"/>
    <x v="0"/>
    <x v="0"/>
    <x v="0"/>
    <x v="0"/>
    <x v="0"/>
    <n v="0.17054823799999999"/>
    <n v="11.8"/>
    <n v="113.88339999999999"/>
    <n v="3"/>
  </r>
  <r>
    <x v="0"/>
    <x v="1351"/>
    <x v="11"/>
    <x v="0"/>
    <x v="0"/>
    <x v="0"/>
    <x v="0"/>
    <x v="0"/>
    <n v="0.14609413199999999"/>
    <n v="10.195"/>
    <n v="196.17939999999999"/>
    <n v="3"/>
  </r>
  <r>
    <x v="0"/>
    <x v="142"/>
    <x v="7"/>
    <x v="0"/>
    <x v="0"/>
    <x v="0"/>
    <x v="0"/>
    <x v="0"/>
    <n v="7.8181964000000007E-2"/>
    <n v="9.1950000000000003"/>
    <n v="106.75960000000001"/>
    <n v="3"/>
  </r>
  <r>
    <x v="0"/>
    <x v="1510"/>
    <x v="7"/>
    <x v="0"/>
    <x v="0"/>
    <x v="0"/>
    <x v="0"/>
    <x v="0"/>
    <n v="4.2747880000000002E-2"/>
    <n v="12.15"/>
    <n v="183.69499999999999"/>
    <n v="3"/>
  </r>
  <r>
    <x v="0"/>
    <x v="212"/>
    <x v="6"/>
    <x v="0"/>
    <x v="0"/>
    <x v="0"/>
    <x v="0"/>
    <x v="0"/>
    <n v="1.0998931999999999E-2"/>
    <n v="10.5"/>
    <n v="164.38419999999999"/>
    <n v="3"/>
  </r>
  <r>
    <x v="0"/>
    <x v="1008"/>
    <x v="6"/>
    <x v="0"/>
    <x v="0"/>
    <x v="0"/>
    <x v="0"/>
    <x v="0"/>
    <n v="3.5561344000000002E-2"/>
    <n v="15.6"/>
    <n v="112.15179999999999"/>
    <n v="3"/>
  </r>
  <r>
    <x v="0"/>
    <x v="1045"/>
    <x v="6"/>
    <x v="0"/>
    <x v="0"/>
    <x v="0"/>
    <x v="0"/>
    <x v="0"/>
    <n v="7.6878416000000005E-2"/>
    <n v="19.350000000000001"/>
    <n v="113.95180000000001"/>
    <n v="3"/>
  </r>
  <r>
    <x v="1"/>
    <x v="442"/>
    <x v="13"/>
    <x v="7"/>
    <x v="9"/>
    <x v="0"/>
    <x v="1"/>
    <x v="2"/>
    <n v="0.30485910399999999"/>
    <m/>
    <n v="125.4362"/>
    <n v="3"/>
  </r>
  <r>
    <x v="1"/>
    <x v="938"/>
    <x v="12"/>
    <x v="7"/>
    <x v="9"/>
    <x v="0"/>
    <x v="1"/>
    <x v="2"/>
    <n v="0.266234421"/>
    <m/>
    <n v="98.535799999999995"/>
    <n v="3"/>
  </r>
  <r>
    <x v="1"/>
    <x v="1054"/>
    <x v="3"/>
    <x v="7"/>
    <x v="9"/>
    <x v="0"/>
    <x v="1"/>
    <x v="2"/>
    <n v="1.8632082000000001E-2"/>
    <m/>
    <n v="82.990799999999993"/>
    <n v="3"/>
  </r>
  <r>
    <x v="1"/>
    <x v="466"/>
    <x v="3"/>
    <x v="7"/>
    <x v="9"/>
    <x v="0"/>
    <x v="1"/>
    <x v="2"/>
    <n v="0.17138350599999999"/>
    <m/>
    <n v="50.532400000000003"/>
    <n v="3"/>
  </r>
  <r>
    <x v="1"/>
    <x v="321"/>
    <x v="11"/>
    <x v="7"/>
    <x v="9"/>
    <x v="0"/>
    <x v="1"/>
    <x v="2"/>
    <n v="7.8764058999999997E-2"/>
    <m/>
    <n v="241.3854"/>
    <n v="3"/>
  </r>
  <r>
    <x v="1"/>
    <x v="860"/>
    <x v="0"/>
    <x v="7"/>
    <x v="9"/>
    <x v="0"/>
    <x v="1"/>
    <x v="2"/>
    <n v="7.0660449E-2"/>
    <m/>
    <n v="180.40020000000001"/>
    <n v="3"/>
  </r>
  <r>
    <x v="0"/>
    <x v="1485"/>
    <x v="2"/>
    <x v="7"/>
    <x v="9"/>
    <x v="0"/>
    <x v="1"/>
    <x v="2"/>
    <n v="0.17038272600000001"/>
    <m/>
    <n v="45.271799999999999"/>
    <n v="3"/>
  </r>
  <r>
    <x v="0"/>
    <x v="291"/>
    <x v="2"/>
    <x v="7"/>
    <x v="9"/>
    <x v="0"/>
    <x v="1"/>
    <x v="2"/>
    <n v="0.27988694800000002"/>
    <m/>
    <n v="193.14779999999999"/>
    <n v="3"/>
  </r>
  <r>
    <x v="1"/>
    <x v="805"/>
    <x v="11"/>
    <x v="7"/>
    <x v="9"/>
    <x v="0"/>
    <x v="1"/>
    <x v="2"/>
    <n v="0"/>
    <m/>
    <n v="75.966999999999999"/>
    <n v="3"/>
  </r>
  <r>
    <x v="1"/>
    <x v="1027"/>
    <x v="11"/>
    <x v="2"/>
    <x v="2"/>
    <x v="0"/>
    <x v="1"/>
    <x v="0"/>
    <n v="7.6735902999999994E-2"/>
    <n v="6.13"/>
    <n v="62.453600000000002"/>
    <n v="3"/>
  </r>
  <r>
    <x v="1"/>
    <x v="500"/>
    <x v="11"/>
    <x v="2"/>
    <x v="2"/>
    <x v="0"/>
    <x v="1"/>
    <x v="0"/>
    <n v="4.9865398999999998E-2"/>
    <n v="7.02"/>
    <n v="82.924999999999997"/>
    <n v="3"/>
  </r>
  <r>
    <x v="1"/>
    <x v="1166"/>
    <x v="11"/>
    <x v="2"/>
    <x v="2"/>
    <x v="0"/>
    <x v="1"/>
    <x v="0"/>
    <n v="0.109911272"/>
    <n v="8.7750000000000004"/>
    <n v="41.942799999999998"/>
    <n v="3"/>
  </r>
  <r>
    <x v="1"/>
    <x v="1060"/>
    <x v="0"/>
    <x v="2"/>
    <x v="2"/>
    <x v="0"/>
    <x v="1"/>
    <x v="0"/>
    <n v="0.12152072"/>
    <n v="7.72"/>
    <n v="118.244"/>
    <n v="3"/>
  </r>
  <r>
    <x v="1"/>
    <x v="1120"/>
    <x v="0"/>
    <x v="2"/>
    <x v="2"/>
    <x v="0"/>
    <x v="1"/>
    <x v="0"/>
    <n v="2.1496403000000001E-2"/>
    <n v="13.5"/>
    <n v="180.5976"/>
    <n v="3"/>
  </r>
  <r>
    <x v="1"/>
    <x v="1239"/>
    <x v="9"/>
    <x v="2"/>
    <x v="2"/>
    <x v="0"/>
    <x v="1"/>
    <x v="0"/>
    <n v="0"/>
    <n v="4.6100000000000003"/>
    <n v="173.83959999999999"/>
    <n v="3"/>
  </r>
  <r>
    <x v="1"/>
    <x v="899"/>
    <x v="9"/>
    <x v="2"/>
    <x v="2"/>
    <x v="0"/>
    <x v="1"/>
    <x v="0"/>
    <n v="1.9372252999999999E-2"/>
    <n v="11.65"/>
    <n v="40.616399999999999"/>
    <n v="3"/>
  </r>
  <r>
    <x v="1"/>
    <x v="1021"/>
    <x v="5"/>
    <x v="2"/>
    <x v="2"/>
    <x v="0"/>
    <x v="1"/>
    <x v="0"/>
    <n v="6.1184804000000002E-2"/>
    <n v="15.25"/>
    <n v="132.0968"/>
    <n v="3"/>
  </r>
  <r>
    <x v="0"/>
    <x v="387"/>
    <x v="13"/>
    <x v="2"/>
    <x v="2"/>
    <x v="0"/>
    <x v="1"/>
    <x v="0"/>
    <n v="2.9560451000000001E-2"/>
    <n v="6.71"/>
    <n v="65.8142"/>
    <n v="3"/>
  </r>
  <r>
    <x v="0"/>
    <x v="662"/>
    <x v="3"/>
    <x v="2"/>
    <x v="2"/>
    <x v="0"/>
    <x v="1"/>
    <x v="0"/>
    <n v="0.13314561699999999"/>
    <n v="11"/>
    <n v="218.47980000000001"/>
    <n v="3"/>
  </r>
  <r>
    <x v="0"/>
    <x v="1537"/>
    <x v="11"/>
    <x v="2"/>
    <x v="2"/>
    <x v="0"/>
    <x v="1"/>
    <x v="0"/>
    <n v="0.16467959700000001"/>
    <n v="8.0500000000000007"/>
    <n v="112.15179999999999"/>
    <n v="3"/>
  </r>
  <r>
    <x v="0"/>
    <x v="1259"/>
    <x v="11"/>
    <x v="2"/>
    <x v="2"/>
    <x v="0"/>
    <x v="1"/>
    <x v="0"/>
    <n v="0.12772710200000001"/>
    <n v="10.695"/>
    <n v="121.14400000000001"/>
    <n v="3"/>
  </r>
  <r>
    <x v="0"/>
    <x v="957"/>
    <x v="2"/>
    <x v="2"/>
    <x v="2"/>
    <x v="0"/>
    <x v="1"/>
    <x v="0"/>
    <n v="8.2930698999999997E-2"/>
    <n v="7.75"/>
    <n v="35.255800000000001"/>
    <n v="3"/>
  </r>
  <r>
    <x v="0"/>
    <x v="907"/>
    <x v="0"/>
    <x v="2"/>
    <x v="2"/>
    <x v="0"/>
    <x v="1"/>
    <x v="0"/>
    <n v="0.15972067100000001"/>
    <n v="13.5"/>
    <n v="147.61019999999999"/>
    <n v="3"/>
  </r>
  <r>
    <x v="0"/>
    <x v="109"/>
    <x v="7"/>
    <x v="2"/>
    <x v="2"/>
    <x v="0"/>
    <x v="1"/>
    <x v="0"/>
    <n v="4.4252620999999999E-2"/>
    <n v="5.19"/>
    <n v="102.599"/>
    <n v="3"/>
  </r>
  <r>
    <x v="0"/>
    <x v="761"/>
    <x v="6"/>
    <x v="2"/>
    <x v="2"/>
    <x v="0"/>
    <x v="1"/>
    <x v="0"/>
    <n v="0"/>
    <n v="11.35"/>
    <n v="101.5016"/>
    <n v="3"/>
  </r>
  <r>
    <x v="0"/>
    <x v="666"/>
    <x v="6"/>
    <x v="2"/>
    <x v="2"/>
    <x v="0"/>
    <x v="1"/>
    <x v="0"/>
    <n v="4.1381156000000002E-2"/>
    <n v="17.600000000000001"/>
    <n v="35.018999999999998"/>
    <n v="3"/>
  </r>
  <r>
    <x v="1"/>
    <x v="844"/>
    <x v="5"/>
    <x v="4"/>
    <x v="4"/>
    <x v="2"/>
    <x v="0"/>
    <x v="0"/>
    <n v="9.8822386999999998E-2"/>
    <n v="8.8800000000000008"/>
    <n v="209.62700000000001"/>
    <n v="3"/>
  </r>
  <r>
    <x v="1"/>
    <x v="277"/>
    <x v="1"/>
    <x v="5"/>
    <x v="5"/>
    <x v="2"/>
    <x v="0"/>
    <x v="0"/>
    <n v="0.117593973"/>
    <n v="10.3"/>
    <n v="154.46299999999999"/>
    <n v="3"/>
  </r>
  <r>
    <x v="1"/>
    <x v="586"/>
    <x v="2"/>
    <x v="4"/>
    <x v="4"/>
    <x v="2"/>
    <x v="0"/>
    <x v="0"/>
    <n v="4.2707322999999998E-2"/>
    <n v="5.19"/>
    <n v="197.81100000000001"/>
    <n v="3"/>
  </r>
  <r>
    <x v="1"/>
    <x v="184"/>
    <x v="0"/>
    <x v="4"/>
    <x v="4"/>
    <x v="2"/>
    <x v="0"/>
    <x v="0"/>
    <n v="2.0589623000000001E-2"/>
    <n v="16.350000000000001"/>
    <n v="53.232399999999998"/>
    <n v="3"/>
  </r>
  <r>
    <x v="1"/>
    <x v="830"/>
    <x v="1"/>
    <x v="4"/>
    <x v="4"/>
    <x v="2"/>
    <x v="1"/>
    <x v="0"/>
    <n v="1.4488997E-2"/>
    <n v="8.2349999999999994"/>
    <n v="183.79499999999999"/>
    <n v="3"/>
  </r>
  <r>
    <x v="1"/>
    <x v="671"/>
    <x v="5"/>
    <x v="4"/>
    <x v="4"/>
    <x v="2"/>
    <x v="1"/>
    <x v="0"/>
    <n v="9.3214865999999993E-2"/>
    <n v="5.9450000000000003"/>
    <n v="129.1652"/>
    <n v="3"/>
  </r>
  <r>
    <x v="1"/>
    <x v="1393"/>
    <x v="5"/>
    <x v="4"/>
    <x v="4"/>
    <x v="2"/>
    <x v="1"/>
    <x v="0"/>
    <n v="6.7290243999999999E-2"/>
    <n v="17.100000000000001"/>
    <n v="114.586"/>
    <n v="3"/>
  </r>
  <r>
    <x v="1"/>
    <x v="1250"/>
    <x v="14"/>
    <x v="4"/>
    <x v="4"/>
    <x v="2"/>
    <x v="1"/>
    <x v="0"/>
    <n v="2.1579161999999999E-2"/>
    <n v="7.97"/>
    <n v="105.95959999999999"/>
    <n v="3"/>
  </r>
  <r>
    <x v="1"/>
    <x v="660"/>
    <x v="6"/>
    <x v="4"/>
    <x v="4"/>
    <x v="2"/>
    <x v="1"/>
    <x v="0"/>
    <n v="0"/>
    <n v="7.2350000000000003"/>
    <n v="115.18340000000001"/>
    <n v="3"/>
  </r>
  <r>
    <x v="1"/>
    <x v="1037"/>
    <x v="6"/>
    <x v="4"/>
    <x v="4"/>
    <x v="2"/>
    <x v="1"/>
    <x v="0"/>
    <n v="3.5651291000000002E-2"/>
    <n v="9.6"/>
    <n v="244.917"/>
    <n v="3"/>
  </r>
  <r>
    <x v="1"/>
    <x v="1123"/>
    <x v="6"/>
    <x v="4"/>
    <x v="4"/>
    <x v="2"/>
    <x v="1"/>
    <x v="0"/>
    <n v="2.6195131E-2"/>
    <n v="17.5"/>
    <n v="252.63560000000001"/>
    <n v="3"/>
  </r>
  <r>
    <x v="1"/>
    <x v="1496"/>
    <x v="3"/>
    <x v="5"/>
    <x v="5"/>
    <x v="2"/>
    <x v="1"/>
    <x v="0"/>
    <n v="3.5084073E-2"/>
    <n v="5.94"/>
    <n v="176.43440000000001"/>
    <n v="3"/>
  </r>
  <r>
    <x v="1"/>
    <x v="827"/>
    <x v="2"/>
    <x v="5"/>
    <x v="5"/>
    <x v="2"/>
    <x v="1"/>
    <x v="0"/>
    <n v="9.9553084E-2"/>
    <n v="12.85"/>
    <n v="40.016399999999997"/>
    <n v="3"/>
  </r>
  <r>
    <x v="1"/>
    <x v="769"/>
    <x v="0"/>
    <x v="5"/>
    <x v="5"/>
    <x v="2"/>
    <x v="1"/>
    <x v="0"/>
    <n v="3.7835765E-2"/>
    <n v="18.7"/>
    <n v="111.18859999999999"/>
    <n v="3"/>
  </r>
  <r>
    <x v="1"/>
    <x v="489"/>
    <x v="1"/>
    <x v="5"/>
    <x v="5"/>
    <x v="2"/>
    <x v="1"/>
    <x v="0"/>
    <n v="3.0667570000000002E-2"/>
    <n v="18.350000000000001"/>
    <n v="193.4162"/>
    <n v="3"/>
  </r>
  <r>
    <x v="1"/>
    <x v="1101"/>
    <x v="5"/>
    <x v="5"/>
    <x v="5"/>
    <x v="2"/>
    <x v="2"/>
    <x v="0"/>
    <n v="2.6771204E-2"/>
    <n v="16.7"/>
    <n v="246.3776"/>
    <n v="3"/>
  </r>
  <r>
    <x v="1"/>
    <x v="1124"/>
    <x v="6"/>
    <x v="5"/>
    <x v="5"/>
    <x v="2"/>
    <x v="2"/>
    <x v="0"/>
    <n v="7.5620261999999994E-2"/>
    <n v="18.25"/>
    <n v="123.80459999999999"/>
    <n v="3"/>
  </r>
  <r>
    <x v="1"/>
    <x v="133"/>
    <x v="4"/>
    <x v="5"/>
    <x v="5"/>
    <x v="2"/>
    <x v="2"/>
    <x v="0"/>
    <n v="0.108206497"/>
    <n v="15.85"/>
    <n v="58.3904"/>
    <n v="3"/>
  </r>
  <r>
    <x v="0"/>
    <x v="1373"/>
    <x v="13"/>
    <x v="4"/>
    <x v="4"/>
    <x v="2"/>
    <x v="2"/>
    <x v="0"/>
    <n v="6.7639697999999998E-2"/>
    <n v="17.75"/>
    <n v="187.624"/>
    <n v="3"/>
  </r>
  <r>
    <x v="0"/>
    <x v="79"/>
    <x v="11"/>
    <x v="4"/>
    <x v="4"/>
    <x v="2"/>
    <x v="2"/>
    <x v="0"/>
    <n v="7.6314907000000001E-2"/>
    <n v="20.25"/>
    <n v="196.77940000000001"/>
    <n v="3"/>
  </r>
  <r>
    <x v="0"/>
    <x v="393"/>
    <x v="2"/>
    <x v="4"/>
    <x v="4"/>
    <x v="2"/>
    <x v="2"/>
    <x v="0"/>
    <n v="7.6198809000000006E-2"/>
    <n v="12.65"/>
    <n v="191.38460000000001"/>
    <n v="3"/>
  </r>
  <r>
    <x v="0"/>
    <x v="684"/>
    <x v="0"/>
    <x v="4"/>
    <x v="4"/>
    <x v="2"/>
    <x v="2"/>
    <x v="0"/>
    <n v="7.7475883999999995E-2"/>
    <n v="5.82"/>
    <n v="255.333"/>
    <n v="3"/>
  </r>
  <r>
    <x v="0"/>
    <x v="1260"/>
    <x v="0"/>
    <x v="4"/>
    <x v="4"/>
    <x v="2"/>
    <x v="2"/>
    <x v="0"/>
    <n v="5.9849153000000002E-2"/>
    <n v="7.17"/>
    <n v="129.49680000000001"/>
    <n v="3"/>
  </r>
  <r>
    <x v="0"/>
    <x v="907"/>
    <x v="0"/>
    <x v="4"/>
    <x v="4"/>
    <x v="2"/>
    <x v="2"/>
    <x v="0"/>
    <n v="0.16004458899999999"/>
    <n v="13.5"/>
    <n v="145.4102"/>
    <n v="3"/>
  </r>
  <r>
    <x v="0"/>
    <x v="961"/>
    <x v="0"/>
    <x v="4"/>
    <x v="4"/>
    <x v="2"/>
    <x v="2"/>
    <x v="0"/>
    <n v="5.8946686999999998E-2"/>
    <n v="14.5"/>
    <n v="168.6448"/>
    <n v="3"/>
  </r>
  <r>
    <x v="0"/>
    <x v="789"/>
    <x v="6"/>
    <x v="4"/>
    <x v="4"/>
    <x v="2"/>
    <x v="2"/>
    <x v="0"/>
    <n v="5.6717610000000002E-2"/>
    <n v="5.59"/>
    <n v="62.916800000000002"/>
    <n v="3"/>
  </r>
  <r>
    <x v="0"/>
    <x v="1223"/>
    <x v="6"/>
    <x v="4"/>
    <x v="4"/>
    <x v="2"/>
    <x v="2"/>
    <x v="0"/>
    <n v="2.1049215E-2"/>
    <n v="9.2850000000000001"/>
    <n v="161.05779999999999"/>
    <n v="3"/>
  </r>
  <r>
    <x v="0"/>
    <x v="1462"/>
    <x v="3"/>
    <x v="5"/>
    <x v="5"/>
    <x v="2"/>
    <x v="2"/>
    <x v="0"/>
    <n v="0.102407778"/>
    <n v="4.6150000000000002"/>
    <n v="234.33"/>
    <n v="3"/>
  </r>
  <r>
    <x v="0"/>
    <x v="850"/>
    <x v="3"/>
    <x v="5"/>
    <x v="5"/>
    <x v="2"/>
    <x v="2"/>
    <x v="0"/>
    <n v="7.4152132999999995E-2"/>
    <n v="12.5"/>
    <n v="88.619799999999998"/>
    <n v="3"/>
  </r>
  <r>
    <x v="0"/>
    <x v="1090"/>
    <x v="11"/>
    <x v="5"/>
    <x v="5"/>
    <x v="2"/>
    <x v="2"/>
    <x v="0"/>
    <n v="7.4338561999999997E-2"/>
    <n v="12.6"/>
    <n v="255.53559999999999"/>
    <n v="3"/>
  </r>
  <r>
    <x v="0"/>
    <x v="958"/>
    <x v="2"/>
    <x v="5"/>
    <x v="5"/>
    <x v="2"/>
    <x v="2"/>
    <x v="0"/>
    <n v="7.6995175999999999E-2"/>
    <n v="8.84"/>
    <n v="112.0228"/>
    <n v="3"/>
  </r>
  <r>
    <x v="0"/>
    <x v="315"/>
    <x v="0"/>
    <x v="5"/>
    <x v="5"/>
    <x v="2"/>
    <x v="0"/>
    <x v="0"/>
    <n v="2.2552083000000001E-2"/>
    <n v="20.100000000000001"/>
    <n v="226.6036"/>
    <n v="3"/>
  </r>
  <r>
    <x v="0"/>
    <x v="455"/>
    <x v="6"/>
    <x v="5"/>
    <x v="5"/>
    <x v="2"/>
    <x v="0"/>
    <x v="0"/>
    <n v="7.3289899000000006E-2"/>
    <n v="9.8000000000000007"/>
    <n v="120.8098"/>
    <n v="3"/>
  </r>
  <r>
    <x v="0"/>
    <x v="1452"/>
    <x v="4"/>
    <x v="5"/>
    <x v="5"/>
    <x v="2"/>
    <x v="0"/>
    <x v="0"/>
    <n v="2.4994069000000001E-2"/>
    <n v="16.75"/>
    <n v="37.482199999999999"/>
    <n v="3"/>
  </r>
  <r>
    <x v="1"/>
    <x v="492"/>
    <x v="4"/>
    <x v="8"/>
    <x v="8"/>
    <x v="2"/>
    <x v="1"/>
    <x v="0"/>
    <n v="0.17504710400000001"/>
    <n v="5.6550000000000002"/>
    <n v="146.9102"/>
    <n v="3"/>
  </r>
  <r>
    <x v="1"/>
    <x v="857"/>
    <x v="13"/>
    <x v="8"/>
    <x v="8"/>
    <x v="2"/>
    <x v="1"/>
    <x v="0"/>
    <n v="2.7774001999999999E-2"/>
    <n v="15.15"/>
    <n v="152.3708"/>
    <n v="3"/>
  </r>
  <r>
    <x v="1"/>
    <x v="584"/>
    <x v="8"/>
    <x v="8"/>
    <x v="8"/>
    <x v="2"/>
    <x v="1"/>
    <x v="0"/>
    <n v="0.14086246999999999"/>
    <n v="4.6349999999999998"/>
    <n v="126.49939999999999"/>
    <n v="3"/>
  </r>
  <r>
    <x v="1"/>
    <x v="553"/>
    <x v="8"/>
    <x v="8"/>
    <x v="8"/>
    <x v="2"/>
    <x v="1"/>
    <x v="0"/>
    <n v="0.12818175900000001"/>
    <n v="19.5"/>
    <n v="156.13140000000001"/>
    <n v="3"/>
  </r>
  <r>
    <x v="1"/>
    <x v="52"/>
    <x v="11"/>
    <x v="8"/>
    <x v="8"/>
    <x v="2"/>
    <x v="1"/>
    <x v="0"/>
    <n v="2.8411899000000001E-2"/>
    <n v="8.93"/>
    <n v="152.334"/>
    <n v="3"/>
  </r>
  <r>
    <x v="1"/>
    <x v="1326"/>
    <x v="11"/>
    <x v="8"/>
    <x v="8"/>
    <x v="2"/>
    <x v="1"/>
    <x v="0"/>
    <n v="4.4489064000000002E-2"/>
    <n v="19.850000000000001"/>
    <n v="89.485600000000005"/>
    <n v="3"/>
  </r>
  <r>
    <x v="1"/>
    <x v="1237"/>
    <x v="0"/>
    <x v="8"/>
    <x v="8"/>
    <x v="2"/>
    <x v="1"/>
    <x v="0"/>
    <n v="2.9779206999999999E-2"/>
    <n v="8.3249999999999993"/>
    <n v="39.313800000000001"/>
    <n v="3"/>
  </r>
  <r>
    <x v="1"/>
    <x v="184"/>
    <x v="0"/>
    <x v="8"/>
    <x v="8"/>
    <x v="2"/>
    <x v="1"/>
    <x v="0"/>
    <n v="2.0544065E-2"/>
    <n v="16.350000000000001"/>
    <n v="49.932400000000001"/>
    <n v="3"/>
  </r>
  <r>
    <x v="1"/>
    <x v="276"/>
    <x v="9"/>
    <x v="8"/>
    <x v="8"/>
    <x v="2"/>
    <x v="1"/>
    <x v="0"/>
    <n v="7.0234305999999996E-2"/>
    <n v="8.01"/>
    <n v="34.953200000000002"/>
    <n v="3"/>
  </r>
  <r>
    <x v="1"/>
    <x v="1343"/>
    <x v="5"/>
    <x v="8"/>
    <x v="8"/>
    <x v="2"/>
    <x v="1"/>
    <x v="0"/>
    <n v="3.201648E-2"/>
    <n v="9"/>
    <n v="99.601600000000005"/>
    <n v="3"/>
  </r>
  <r>
    <x v="1"/>
    <x v="281"/>
    <x v="6"/>
    <x v="8"/>
    <x v="8"/>
    <x v="2"/>
    <x v="1"/>
    <x v="0"/>
    <n v="3.7680710999999999E-2"/>
    <n v="15.6"/>
    <n v="123.7704"/>
    <n v="3"/>
  </r>
  <r>
    <x v="1"/>
    <x v="171"/>
    <x v="6"/>
    <x v="8"/>
    <x v="8"/>
    <x v="2"/>
    <x v="1"/>
    <x v="0"/>
    <n v="4.0938154999999997E-2"/>
    <n v="16"/>
    <n v="141.14959999999999"/>
    <n v="3"/>
  </r>
  <r>
    <x v="1"/>
    <x v="1460"/>
    <x v="6"/>
    <x v="8"/>
    <x v="8"/>
    <x v="2"/>
    <x v="1"/>
    <x v="0"/>
    <n v="7.7709901999999997E-2"/>
    <n v="18.25"/>
    <n v="259.69619999999998"/>
    <n v="3"/>
  </r>
  <r>
    <x v="1"/>
    <x v="1426"/>
    <x v="4"/>
    <x v="8"/>
    <x v="8"/>
    <x v="2"/>
    <x v="1"/>
    <x v="0"/>
    <n v="5.0168353999999998E-2"/>
    <n v="15.2"/>
    <n v="95.375200000000007"/>
    <n v="3"/>
  </r>
  <r>
    <x v="0"/>
    <x v="345"/>
    <x v="3"/>
    <x v="8"/>
    <x v="8"/>
    <x v="2"/>
    <x v="1"/>
    <x v="0"/>
    <n v="3.0083482000000002E-2"/>
    <n v="13"/>
    <n v="61.921999999999997"/>
    <n v="3"/>
  </r>
  <r>
    <x v="0"/>
    <x v="1538"/>
    <x v="11"/>
    <x v="8"/>
    <x v="8"/>
    <x v="2"/>
    <x v="1"/>
    <x v="0"/>
    <n v="7.3906461000000007E-2"/>
    <n v="7.8550000000000004"/>
    <n v="218.44820000000001"/>
    <n v="3"/>
  </r>
  <r>
    <x v="0"/>
    <x v="220"/>
    <x v="2"/>
    <x v="8"/>
    <x v="8"/>
    <x v="2"/>
    <x v="1"/>
    <x v="0"/>
    <n v="0.14663520599999999"/>
    <n v="10.195"/>
    <n v="139.0838"/>
    <n v="3"/>
  </r>
  <r>
    <x v="0"/>
    <x v="1438"/>
    <x v="2"/>
    <x v="8"/>
    <x v="8"/>
    <x v="2"/>
    <x v="1"/>
    <x v="0"/>
    <n v="6.6164430999999996E-2"/>
    <n v="15.15"/>
    <n v="147.376"/>
    <n v="3"/>
  </r>
  <r>
    <x v="0"/>
    <x v="1321"/>
    <x v="2"/>
    <x v="8"/>
    <x v="8"/>
    <x v="2"/>
    <x v="1"/>
    <x v="0"/>
    <n v="5.2401766000000002E-2"/>
    <n v="16.7"/>
    <n v="115.1176"/>
    <n v="3"/>
  </r>
  <r>
    <x v="0"/>
    <x v="874"/>
    <x v="0"/>
    <x v="8"/>
    <x v="8"/>
    <x v="2"/>
    <x v="1"/>
    <x v="0"/>
    <n v="5.7047755999999998E-2"/>
    <n v="11"/>
    <n v="240.4512"/>
    <n v="3"/>
  </r>
  <r>
    <x v="0"/>
    <x v="223"/>
    <x v="0"/>
    <x v="8"/>
    <x v="8"/>
    <x v="2"/>
    <x v="1"/>
    <x v="0"/>
    <n v="0.159165324"/>
    <n v="17.25"/>
    <n v="63.419400000000003"/>
    <n v="3"/>
  </r>
  <r>
    <x v="0"/>
    <x v="1197"/>
    <x v="0"/>
    <x v="8"/>
    <x v="8"/>
    <x v="2"/>
    <x v="1"/>
    <x v="0"/>
    <n v="2.1453493000000001E-2"/>
    <n v="19.350000000000001"/>
    <n v="120.3098"/>
    <n v="3"/>
  </r>
  <r>
    <x v="0"/>
    <x v="1382"/>
    <x v="15"/>
    <x v="8"/>
    <x v="8"/>
    <x v="2"/>
    <x v="1"/>
    <x v="0"/>
    <n v="4.8676324E-2"/>
    <n v="9.5"/>
    <n v="187.78980000000001"/>
    <n v="3"/>
  </r>
  <r>
    <x v="1"/>
    <x v="767"/>
    <x v="13"/>
    <x v="8"/>
    <x v="8"/>
    <x v="2"/>
    <x v="1"/>
    <x v="0"/>
    <n v="1.3926424999999999E-2"/>
    <n v="8.3550000000000004"/>
    <n v="93.046199999999999"/>
    <n v="3"/>
  </r>
  <r>
    <x v="0"/>
    <x v="504"/>
    <x v="0"/>
    <x v="8"/>
    <x v="8"/>
    <x v="2"/>
    <x v="1"/>
    <x v="0"/>
    <n v="2.5867260999999999E-2"/>
    <n v="19.100000000000001"/>
    <n v="147.64179999999999"/>
    <n v="3"/>
  </r>
  <r>
    <x v="1"/>
    <x v="389"/>
    <x v="1"/>
    <x v="6"/>
    <x v="6"/>
    <x v="1"/>
    <x v="0"/>
    <x v="2"/>
    <n v="6.0649824999999997E-2"/>
    <n v="7.5"/>
    <n v="177.40280000000001"/>
    <n v="3"/>
  </r>
  <r>
    <x v="1"/>
    <x v="655"/>
    <x v="8"/>
    <x v="6"/>
    <x v="6"/>
    <x v="1"/>
    <x v="0"/>
    <x v="2"/>
    <n v="0.132590283"/>
    <n v="6.44"/>
    <n v="98.17"/>
    <n v="3"/>
  </r>
  <r>
    <x v="1"/>
    <x v="343"/>
    <x v="4"/>
    <x v="6"/>
    <x v="6"/>
    <x v="1"/>
    <x v="2"/>
    <x v="2"/>
    <n v="5.7667173000000002E-2"/>
    <n v="7.97"/>
    <n v="172.1422"/>
    <n v="3"/>
  </r>
  <r>
    <x v="0"/>
    <x v="1221"/>
    <x v="2"/>
    <x v="6"/>
    <x v="6"/>
    <x v="1"/>
    <x v="2"/>
    <x v="2"/>
    <n v="5.4321420000000002E-2"/>
    <n v="10.895"/>
    <n v="146.21019999999999"/>
    <n v="3"/>
  </r>
  <r>
    <x v="1"/>
    <x v="1138"/>
    <x v="13"/>
    <x v="3"/>
    <x v="3"/>
    <x v="1"/>
    <x v="2"/>
    <x v="0"/>
    <n v="5.6387854000000001E-2"/>
    <n v="11.3"/>
    <n v="245.4118"/>
    <n v="3"/>
  </r>
  <r>
    <x v="1"/>
    <x v="115"/>
    <x v="3"/>
    <x v="3"/>
    <x v="3"/>
    <x v="1"/>
    <x v="2"/>
    <x v="0"/>
    <n v="0.15127959099999999"/>
    <n v="7"/>
    <n v="107.02800000000001"/>
    <n v="3"/>
  </r>
  <r>
    <x v="1"/>
    <x v="1407"/>
    <x v="11"/>
    <x v="3"/>
    <x v="3"/>
    <x v="1"/>
    <x v="2"/>
    <x v="0"/>
    <n v="2.5458715999999999E-2"/>
    <n v="5.44"/>
    <n v="241.25380000000001"/>
    <n v="3"/>
  </r>
  <r>
    <x v="1"/>
    <x v="1135"/>
    <x v="0"/>
    <x v="3"/>
    <x v="3"/>
    <x v="1"/>
    <x v="2"/>
    <x v="0"/>
    <n v="3.8653607999999999E-2"/>
    <n v="10"/>
    <n v="245.4144"/>
    <n v="3"/>
  </r>
  <r>
    <x v="1"/>
    <x v="1345"/>
    <x v="5"/>
    <x v="3"/>
    <x v="3"/>
    <x v="1"/>
    <x v="2"/>
    <x v="0"/>
    <n v="5.1804278000000002E-2"/>
    <n v="9.1300000000000008"/>
    <n v="150.20240000000001"/>
    <n v="3"/>
  </r>
  <r>
    <x v="1"/>
    <x v="1539"/>
    <x v="5"/>
    <x v="3"/>
    <x v="3"/>
    <x v="1"/>
    <x v="2"/>
    <x v="0"/>
    <n v="2.6963909000000001E-2"/>
    <n v="19"/>
    <n v="129.83359999999999"/>
    <n v="3"/>
  </r>
  <r>
    <x v="1"/>
    <x v="801"/>
    <x v="5"/>
    <x v="3"/>
    <x v="3"/>
    <x v="1"/>
    <x v="2"/>
    <x v="0"/>
    <n v="0"/>
    <n v="20.2"/>
    <n v="187.18979999999999"/>
    <n v="3"/>
  </r>
  <r>
    <x v="1"/>
    <x v="1540"/>
    <x v="6"/>
    <x v="3"/>
    <x v="3"/>
    <x v="1"/>
    <x v="2"/>
    <x v="0"/>
    <n v="7.1369947000000003E-2"/>
    <n v="8.8000000000000007"/>
    <n v="209.16120000000001"/>
    <n v="3"/>
  </r>
  <r>
    <x v="1"/>
    <x v="427"/>
    <x v="6"/>
    <x v="3"/>
    <x v="3"/>
    <x v="1"/>
    <x v="2"/>
    <x v="0"/>
    <n v="4.3727261000000003E-2"/>
    <n v="13.15"/>
    <n v="182.595"/>
    <n v="3"/>
  </r>
  <r>
    <x v="0"/>
    <x v="628"/>
    <x v="3"/>
    <x v="3"/>
    <x v="3"/>
    <x v="1"/>
    <x v="2"/>
    <x v="0"/>
    <n v="5.0028809E-2"/>
    <n v="10.3"/>
    <n v="80.096000000000004"/>
    <n v="3"/>
  </r>
  <r>
    <x v="0"/>
    <x v="82"/>
    <x v="2"/>
    <x v="3"/>
    <x v="3"/>
    <x v="1"/>
    <x v="2"/>
    <x v="0"/>
    <n v="9.9188598000000003E-2"/>
    <n v="16"/>
    <n v="88.985600000000005"/>
    <n v="3"/>
  </r>
  <r>
    <x v="0"/>
    <x v="664"/>
    <x v="6"/>
    <x v="3"/>
    <x v="3"/>
    <x v="1"/>
    <x v="2"/>
    <x v="0"/>
    <n v="0.14451111899999999"/>
    <n v="7.21"/>
    <n v="100.53319999999999"/>
    <n v="3"/>
  </r>
  <r>
    <x v="0"/>
    <x v="838"/>
    <x v="6"/>
    <x v="3"/>
    <x v="3"/>
    <x v="1"/>
    <x v="2"/>
    <x v="0"/>
    <n v="3.7539164E-2"/>
    <n v="11.5"/>
    <n v="106.9254"/>
    <n v="3"/>
  </r>
  <r>
    <x v="0"/>
    <x v="1470"/>
    <x v="6"/>
    <x v="3"/>
    <x v="3"/>
    <x v="1"/>
    <x v="2"/>
    <x v="0"/>
    <n v="0"/>
    <n v="17.25"/>
    <n v="95.206800000000001"/>
    <n v="3"/>
  </r>
  <r>
    <x v="1"/>
    <x v="859"/>
    <x v="2"/>
    <x v="1"/>
    <x v="1"/>
    <x v="1"/>
    <x v="0"/>
    <x v="1"/>
    <n v="0.143712172"/>
    <n v="8.9049999999999994"/>
    <n v="60.287799999999997"/>
    <n v="3"/>
  </r>
  <r>
    <x v="1"/>
    <x v="1064"/>
    <x v="1"/>
    <x v="1"/>
    <x v="1"/>
    <x v="1"/>
    <x v="0"/>
    <x v="1"/>
    <n v="9.7457482999999998E-2"/>
    <n v="15.2"/>
    <n v="114.4492"/>
    <n v="3"/>
  </r>
  <r>
    <x v="1"/>
    <x v="1483"/>
    <x v="15"/>
    <x v="1"/>
    <x v="1"/>
    <x v="1"/>
    <x v="0"/>
    <x v="1"/>
    <n v="7.1534226000000006E-2"/>
    <n v="12.5"/>
    <n v="124.902"/>
    <n v="3"/>
  </r>
  <r>
    <x v="1"/>
    <x v="1210"/>
    <x v="8"/>
    <x v="1"/>
    <x v="1"/>
    <x v="1"/>
    <x v="0"/>
    <x v="1"/>
    <n v="2.0782036E-2"/>
    <n v="12.5"/>
    <n v="198.3742"/>
    <n v="3"/>
  </r>
  <r>
    <x v="1"/>
    <x v="5"/>
    <x v="2"/>
    <x v="1"/>
    <x v="1"/>
    <x v="1"/>
    <x v="0"/>
    <x v="1"/>
    <n v="5.4968159999999999E-3"/>
    <n v="8.89"/>
    <n v="102.80159999999999"/>
    <n v="3"/>
  </r>
  <r>
    <x v="1"/>
    <x v="56"/>
    <x v="2"/>
    <x v="1"/>
    <x v="1"/>
    <x v="1"/>
    <x v="0"/>
    <x v="1"/>
    <n v="1.6679143E-2"/>
    <n v="19.350000000000001"/>
    <n v="119.3098"/>
    <n v="3"/>
  </r>
  <r>
    <x v="1"/>
    <x v="1239"/>
    <x v="9"/>
    <x v="1"/>
    <x v="1"/>
    <x v="1"/>
    <x v="0"/>
    <x v="1"/>
    <n v="0.123151947"/>
    <n v="4.6100000000000003"/>
    <n v="175.2396"/>
    <n v="3"/>
  </r>
  <r>
    <x v="1"/>
    <x v="1143"/>
    <x v="9"/>
    <x v="1"/>
    <x v="1"/>
    <x v="1"/>
    <x v="0"/>
    <x v="1"/>
    <n v="7.5757176999999995E-2"/>
    <n v="8.8949999999999996"/>
    <n v="233.86160000000001"/>
    <n v="3"/>
  </r>
  <r>
    <x v="1"/>
    <x v="900"/>
    <x v="1"/>
    <x v="1"/>
    <x v="1"/>
    <x v="1"/>
    <x v="0"/>
    <x v="1"/>
    <n v="3.2387589000000001E-2"/>
    <n v="11.15"/>
    <n v="164.3526"/>
    <n v="3"/>
  </r>
  <r>
    <x v="1"/>
    <x v="1019"/>
    <x v="1"/>
    <x v="1"/>
    <x v="1"/>
    <x v="1"/>
    <x v="0"/>
    <x v="1"/>
    <n v="1.7714095999999999E-2"/>
    <n v="11.5"/>
    <n v="132.96260000000001"/>
    <n v="3"/>
  </r>
  <r>
    <x v="1"/>
    <x v="658"/>
    <x v="1"/>
    <x v="1"/>
    <x v="1"/>
    <x v="1"/>
    <x v="0"/>
    <x v="1"/>
    <n v="0"/>
    <n v="19.850000000000001"/>
    <n v="126.1704"/>
    <n v="3"/>
  </r>
  <r>
    <x v="1"/>
    <x v="1065"/>
    <x v="5"/>
    <x v="1"/>
    <x v="1"/>
    <x v="1"/>
    <x v="0"/>
    <x v="1"/>
    <n v="3.1866022000000001E-2"/>
    <n v="7.9349999999999996"/>
    <n v="261.291"/>
    <n v="3"/>
  </r>
  <r>
    <x v="1"/>
    <x v="847"/>
    <x v="5"/>
    <x v="1"/>
    <x v="1"/>
    <x v="1"/>
    <x v="0"/>
    <x v="1"/>
    <n v="0.16806490900000001"/>
    <n v="17.350000000000001"/>
    <n v="176.27119999999999"/>
    <n v="3"/>
  </r>
  <r>
    <x v="1"/>
    <x v="1175"/>
    <x v="6"/>
    <x v="1"/>
    <x v="1"/>
    <x v="1"/>
    <x v="0"/>
    <x v="1"/>
    <n v="0"/>
    <n v="12.3"/>
    <n v="116.4834"/>
    <n v="3"/>
  </r>
  <r>
    <x v="1"/>
    <x v="1305"/>
    <x v="6"/>
    <x v="1"/>
    <x v="1"/>
    <x v="1"/>
    <x v="0"/>
    <x v="1"/>
    <n v="5.4455125E-2"/>
    <n v="18.25"/>
    <n v="142.0154"/>
    <n v="3"/>
  </r>
  <r>
    <x v="0"/>
    <x v="1349"/>
    <x v="13"/>
    <x v="1"/>
    <x v="1"/>
    <x v="1"/>
    <x v="0"/>
    <x v="1"/>
    <n v="3.4551415000000002E-2"/>
    <n v="14.3"/>
    <n v="98.172600000000003"/>
    <n v="3"/>
  </r>
  <r>
    <x v="0"/>
    <x v="676"/>
    <x v="3"/>
    <x v="1"/>
    <x v="1"/>
    <x v="1"/>
    <x v="0"/>
    <x v="1"/>
    <n v="4.6824729000000002E-2"/>
    <n v="6.8250000000000002"/>
    <n v="155.20179999999999"/>
    <n v="3"/>
  </r>
  <r>
    <x v="0"/>
    <x v="548"/>
    <x v="11"/>
    <x v="1"/>
    <x v="1"/>
    <x v="1"/>
    <x v="0"/>
    <x v="1"/>
    <n v="4.8403392000000003E-2"/>
    <n v="10.5"/>
    <n v="48.2376"/>
    <n v="3"/>
  </r>
  <r>
    <x v="0"/>
    <x v="1445"/>
    <x v="2"/>
    <x v="1"/>
    <x v="1"/>
    <x v="1"/>
    <x v="0"/>
    <x v="1"/>
    <n v="7.0979697999999994E-2"/>
    <n v="18.7"/>
    <n v="229.501"/>
    <n v="3"/>
  </r>
  <r>
    <x v="0"/>
    <x v="1109"/>
    <x v="0"/>
    <x v="1"/>
    <x v="1"/>
    <x v="1"/>
    <x v="0"/>
    <x v="1"/>
    <n v="4.1726942000000003E-2"/>
    <n v="12.6"/>
    <n v="122.0072"/>
    <n v="3"/>
  </r>
  <r>
    <x v="0"/>
    <x v="1246"/>
    <x v="0"/>
    <x v="1"/>
    <x v="1"/>
    <x v="1"/>
    <x v="0"/>
    <x v="1"/>
    <n v="0.15667961699999999"/>
    <n v="12.65"/>
    <n v="238.85380000000001"/>
    <n v="3"/>
  </r>
  <r>
    <x v="0"/>
    <x v="824"/>
    <x v="0"/>
    <x v="1"/>
    <x v="1"/>
    <x v="1"/>
    <x v="0"/>
    <x v="1"/>
    <n v="4.1098733999999998E-2"/>
    <n v="17.7"/>
    <n v="80.927599999999998"/>
    <n v="3"/>
  </r>
  <r>
    <x v="0"/>
    <x v="760"/>
    <x v="7"/>
    <x v="1"/>
    <x v="1"/>
    <x v="1"/>
    <x v="0"/>
    <x v="1"/>
    <n v="9.5045476000000004E-2"/>
    <n v="6.1550000000000002"/>
    <n v="213.45599999999999"/>
    <n v="3"/>
  </r>
  <r>
    <x v="0"/>
    <x v="1049"/>
    <x v="6"/>
    <x v="1"/>
    <x v="1"/>
    <x v="1"/>
    <x v="0"/>
    <x v="1"/>
    <n v="2.5845699999999999E-2"/>
    <n v="7.42"/>
    <n v="188.9872"/>
    <n v="3"/>
  </r>
  <r>
    <x v="1"/>
    <x v="810"/>
    <x v="1"/>
    <x v="1"/>
    <x v="1"/>
    <x v="1"/>
    <x v="0"/>
    <x v="1"/>
    <n v="0.144006886"/>
    <n v="8.6449999999999996"/>
    <n v="94.741"/>
    <n v="3"/>
  </r>
  <r>
    <x v="1"/>
    <x v="60"/>
    <x v="9"/>
    <x v="7"/>
    <x v="7"/>
    <x v="1"/>
    <x v="0"/>
    <x v="3"/>
    <n v="3.5746979999999999E-3"/>
    <m/>
    <n v="154.69980000000001"/>
    <n v="3"/>
  </r>
  <r>
    <x v="1"/>
    <x v="1502"/>
    <x v="13"/>
    <x v="7"/>
    <x v="7"/>
    <x v="1"/>
    <x v="0"/>
    <x v="3"/>
    <n v="3.1251369000000001E-2"/>
    <m/>
    <n v="93.346199999999996"/>
    <n v="3"/>
  </r>
  <r>
    <x v="1"/>
    <x v="1210"/>
    <x v="8"/>
    <x v="7"/>
    <x v="7"/>
    <x v="1"/>
    <x v="0"/>
    <x v="3"/>
    <n v="2.0597493000000001E-2"/>
    <m/>
    <n v="200.07419999999999"/>
    <n v="3"/>
  </r>
  <r>
    <x v="1"/>
    <x v="1253"/>
    <x v="3"/>
    <x v="7"/>
    <x v="7"/>
    <x v="1"/>
    <x v="0"/>
    <x v="3"/>
    <n v="0.14095631"/>
    <m/>
    <n v="167.7132"/>
    <n v="3"/>
  </r>
  <r>
    <x v="1"/>
    <x v="804"/>
    <x v="11"/>
    <x v="7"/>
    <x v="7"/>
    <x v="1"/>
    <x v="0"/>
    <x v="3"/>
    <n v="7.9622730000000006E-3"/>
    <m/>
    <n v="174.04220000000001"/>
    <n v="3"/>
  </r>
  <r>
    <x v="1"/>
    <x v="640"/>
    <x v="0"/>
    <x v="7"/>
    <x v="7"/>
    <x v="1"/>
    <x v="0"/>
    <x v="3"/>
    <n v="1.6876708000000001E-2"/>
    <m/>
    <n v="210.05860000000001"/>
    <n v="3"/>
  </r>
  <r>
    <x v="1"/>
    <x v="1530"/>
    <x v="0"/>
    <x v="7"/>
    <x v="7"/>
    <x v="1"/>
    <x v="0"/>
    <x v="3"/>
    <n v="5.4806734000000003E-2"/>
    <m/>
    <n v="145.14439999999999"/>
    <n v="3"/>
  </r>
  <r>
    <x v="1"/>
    <x v="1503"/>
    <x v="9"/>
    <x v="7"/>
    <x v="7"/>
    <x v="1"/>
    <x v="0"/>
    <x v="3"/>
    <n v="6.3831013000000006E-2"/>
    <m/>
    <n v="46.206000000000003"/>
    <n v="3"/>
  </r>
  <r>
    <x v="1"/>
    <x v="7"/>
    <x v="5"/>
    <x v="7"/>
    <x v="7"/>
    <x v="1"/>
    <x v="0"/>
    <x v="3"/>
    <n v="0"/>
    <m/>
    <n v="98.172600000000003"/>
    <n v="3"/>
  </r>
  <r>
    <x v="1"/>
    <x v="1201"/>
    <x v="5"/>
    <x v="7"/>
    <x v="7"/>
    <x v="1"/>
    <x v="0"/>
    <x v="3"/>
    <n v="0.111777297"/>
    <m/>
    <n v="124.6046"/>
    <n v="3"/>
  </r>
  <r>
    <x v="1"/>
    <x v="1082"/>
    <x v="5"/>
    <x v="7"/>
    <x v="7"/>
    <x v="1"/>
    <x v="0"/>
    <x v="3"/>
    <n v="4.4591774000000001E-2"/>
    <m/>
    <n v="59.656199999999998"/>
    <n v="3"/>
  </r>
  <r>
    <x v="1"/>
    <x v="1022"/>
    <x v="7"/>
    <x v="7"/>
    <x v="7"/>
    <x v="1"/>
    <x v="0"/>
    <x v="3"/>
    <n v="0.118872194"/>
    <m/>
    <n v="188.35300000000001"/>
    <n v="3"/>
  </r>
  <r>
    <x v="1"/>
    <x v="1038"/>
    <x v="6"/>
    <x v="7"/>
    <x v="7"/>
    <x v="1"/>
    <x v="0"/>
    <x v="3"/>
    <n v="3.8340116E-2"/>
    <m/>
    <n v="240.15639999999999"/>
    <n v="3"/>
  </r>
  <r>
    <x v="1"/>
    <x v="131"/>
    <x v="6"/>
    <x v="7"/>
    <x v="7"/>
    <x v="1"/>
    <x v="0"/>
    <x v="3"/>
    <n v="3.9385518000000001E-2"/>
    <m/>
    <n v="164.8526"/>
    <n v="3"/>
  </r>
  <r>
    <x v="1"/>
    <x v="1517"/>
    <x v="6"/>
    <x v="7"/>
    <x v="7"/>
    <x v="1"/>
    <x v="0"/>
    <x v="3"/>
    <n v="0.104348025"/>
    <m/>
    <n v="156.26300000000001"/>
    <n v="3"/>
  </r>
  <r>
    <x v="1"/>
    <x v="1426"/>
    <x v="4"/>
    <x v="7"/>
    <x v="7"/>
    <x v="1"/>
    <x v="0"/>
    <x v="3"/>
    <n v="4.9934854000000001E-2"/>
    <m/>
    <n v="95.075199999999995"/>
    <n v="3"/>
  </r>
  <r>
    <x v="0"/>
    <x v="727"/>
    <x v="8"/>
    <x v="7"/>
    <x v="7"/>
    <x v="1"/>
    <x v="0"/>
    <x v="3"/>
    <n v="5.6192275999999999E-2"/>
    <m/>
    <n v="103.1648"/>
    <n v="3"/>
  </r>
  <r>
    <x v="0"/>
    <x v="1071"/>
    <x v="11"/>
    <x v="7"/>
    <x v="7"/>
    <x v="1"/>
    <x v="0"/>
    <x v="3"/>
    <n v="6.7543726999999998E-2"/>
    <m/>
    <n v="57.2562"/>
    <n v="3"/>
  </r>
  <r>
    <x v="0"/>
    <x v="412"/>
    <x v="0"/>
    <x v="7"/>
    <x v="7"/>
    <x v="1"/>
    <x v="0"/>
    <x v="3"/>
    <n v="0.16072286299999999"/>
    <m/>
    <n v="65.716800000000006"/>
    <n v="3"/>
  </r>
  <r>
    <x v="0"/>
    <x v="222"/>
    <x v="0"/>
    <x v="7"/>
    <x v="7"/>
    <x v="1"/>
    <x v="0"/>
    <x v="3"/>
    <n v="4.6544983999999998E-2"/>
    <m/>
    <n v="172.04220000000001"/>
    <n v="3"/>
  </r>
  <r>
    <x v="0"/>
    <x v="854"/>
    <x v="6"/>
    <x v="7"/>
    <x v="7"/>
    <x v="1"/>
    <x v="0"/>
    <x v="3"/>
    <n v="1.3431109E-2"/>
    <m/>
    <n v="143.71539999999999"/>
    <n v="3"/>
  </r>
  <r>
    <x v="0"/>
    <x v="1113"/>
    <x v="6"/>
    <x v="7"/>
    <x v="7"/>
    <x v="1"/>
    <x v="0"/>
    <x v="3"/>
    <n v="4.0163419999999998E-2"/>
    <m/>
    <n v="181.166"/>
    <n v="3"/>
  </r>
  <r>
    <x v="1"/>
    <x v="42"/>
    <x v="9"/>
    <x v="7"/>
    <x v="7"/>
    <x v="1"/>
    <x v="0"/>
    <x v="3"/>
    <n v="4.7785630000000003E-2"/>
    <m/>
    <n v="156.59460000000001"/>
    <n v="3"/>
  </r>
  <r>
    <x v="1"/>
    <x v="486"/>
    <x v="11"/>
    <x v="6"/>
    <x v="6"/>
    <x v="1"/>
    <x v="1"/>
    <x v="2"/>
    <n v="0.17034855099999999"/>
    <n v="19.25"/>
    <n v="55.7956"/>
    <n v="2.9"/>
  </r>
  <r>
    <x v="1"/>
    <x v="1425"/>
    <x v="4"/>
    <x v="3"/>
    <x v="3"/>
    <x v="1"/>
    <x v="2"/>
    <x v="0"/>
    <n v="0.11323491400000001"/>
    <n v="11.8"/>
    <n v="186.39240000000001"/>
    <n v="2.9"/>
  </r>
  <r>
    <x v="0"/>
    <x v="1149"/>
    <x v="0"/>
    <x v="0"/>
    <x v="0"/>
    <x v="0"/>
    <x v="0"/>
    <x v="0"/>
    <n v="5.3930934E-2"/>
    <n v="5.7850000000000001"/>
    <n v="87.385599999999997"/>
    <n v="2.9"/>
  </r>
  <r>
    <x v="0"/>
    <x v="1114"/>
    <x v="6"/>
    <x v="0"/>
    <x v="0"/>
    <x v="0"/>
    <x v="0"/>
    <x v="0"/>
    <n v="0.17302768800000001"/>
    <n v="16"/>
    <n v="155.2972"/>
    <n v="2.9"/>
  </r>
  <r>
    <x v="1"/>
    <x v="176"/>
    <x v="3"/>
    <x v="7"/>
    <x v="9"/>
    <x v="0"/>
    <x v="1"/>
    <x v="2"/>
    <n v="0.21799414"/>
    <m/>
    <n v="266.58839999999998"/>
    <n v="2.9"/>
  </r>
  <r>
    <x v="1"/>
    <x v="519"/>
    <x v="4"/>
    <x v="7"/>
    <x v="9"/>
    <x v="0"/>
    <x v="1"/>
    <x v="2"/>
    <n v="0"/>
    <m/>
    <n v="261.291"/>
    <n v="2.9"/>
  </r>
  <r>
    <x v="1"/>
    <x v="738"/>
    <x v="11"/>
    <x v="2"/>
    <x v="2"/>
    <x v="0"/>
    <x v="1"/>
    <x v="0"/>
    <n v="8.9971291999999994E-2"/>
    <n v="16"/>
    <n v="143.21539999999999"/>
    <n v="2.9"/>
  </r>
  <r>
    <x v="1"/>
    <x v="870"/>
    <x v="4"/>
    <x v="2"/>
    <x v="2"/>
    <x v="0"/>
    <x v="1"/>
    <x v="0"/>
    <n v="2.9781363000000002E-2"/>
    <n v="12.1"/>
    <n v="146.9444"/>
    <n v="2.9"/>
  </r>
  <r>
    <x v="1"/>
    <x v="935"/>
    <x v="4"/>
    <x v="2"/>
    <x v="2"/>
    <x v="0"/>
    <x v="1"/>
    <x v="0"/>
    <n v="0.11289666900000001"/>
    <n v="15.2"/>
    <n v="36.084800000000001"/>
    <n v="2.9"/>
  </r>
  <r>
    <x v="1"/>
    <x v="1383"/>
    <x v="9"/>
    <x v="4"/>
    <x v="4"/>
    <x v="2"/>
    <x v="0"/>
    <x v="0"/>
    <n v="7.0587418999999998E-2"/>
    <n v="9.6950000000000003"/>
    <n v="176.93440000000001"/>
    <n v="2.9"/>
  </r>
  <r>
    <x v="1"/>
    <x v="693"/>
    <x v="5"/>
    <x v="4"/>
    <x v="4"/>
    <x v="2"/>
    <x v="1"/>
    <x v="0"/>
    <n v="9.0374341999999996E-2"/>
    <n v="8.6"/>
    <n v="114.3176"/>
    <n v="2.9"/>
  </r>
  <r>
    <x v="1"/>
    <x v="595"/>
    <x v="4"/>
    <x v="4"/>
    <x v="4"/>
    <x v="2"/>
    <x v="1"/>
    <x v="0"/>
    <n v="1.9417732E-2"/>
    <n v="16.2"/>
    <n v="153.7972"/>
    <n v="2.9"/>
  </r>
  <r>
    <x v="0"/>
    <x v="1487"/>
    <x v="0"/>
    <x v="5"/>
    <x v="5"/>
    <x v="2"/>
    <x v="2"/>
    <x v="0"/>
    <n v="0.107662745"/>
    <n v="5.46"/>
    <n v="143.87860000000001"/>
    <n v="2.9"/>
  </r>
  <r>
    <x v="0"/>
    <x v="1224"/>
    <x v="6"/>
    <x v="5"/>
    <x v="5"/>
    <x v="2"/>
    <x v="0"/>
    <x v="0"/>
    <n v="0.121940099"/>
    <n v="20.2"/>
    <n v="95.375200000000007"/>
    <n v="2.9"/>
  </r>
  <r>
    <x v="1"/>
    <x v="698"/>
    <x v="11"/>
    <x v="8"/>
    <x v="8"/>
    <x v="2"/>
    <x v="1"/>
    <x v="0"/>
    <n v="5.5379647999999997E-2"/>
    <n v="7.5750000000000002"/>
    <n v="198.17679999999999"/>
    <n v="2.9"/>
  </r>
  <r>
    <x v="0"/>
    <x v="734"/>
    <x v="0"/>
    <x v="8"/>
    <x v="8"/>
    <x v="2"/>
    <x v="1"/>
    <x v="0"/>
    <n v="6.5621523000000001E-2"/>
    <n v="19"/>
    <n v="186.5214"/>
    <n v="2.9"/>
  </r>
  <r>
    <x v="1"/>
    <x v="381"/>
    <x v="6"/>
    <x v="3"/>
    <x v="3"/>
    <x v="1"/>
    <x v="2"/>
    <x v="0"/>
    <n v="6.6879756999999998E-2"/>
    <n v="19.7"/>
    <n v="174.43700000000001"/>
    <n v="2.9"/>
  </r>
  <r>
    <x v="1"/>
    <x v="738"/>
    <x v="11"/>
    <x v="3"/>
    <x v="3"/>
    <x v="1"/>
    <x v="2"/>
    <x v="0"/>
    <n v="8.9896420000000005E-2"/>
    <n v="16"/>
    <n v="143.41540000000001"/>
    <n v="2.9"/>
  </r>
  <r>
    <x v="1"/>
    <x v="829"/>
    <x v="9"/>
    <x v="3"/>
    <x v="3"/>
    <x v="1"/>
    <x v="2"/>
    <x v="0"/>
    <n v="1.5291575999999999E-2"/>
    <n v="18.350000000000001"/>
    <n v="106.1938"/>
    <n v="2.9"/>
  </r>
  <r>
    <x v="0"/>
    <x v="1221"/>
    <x v="2"/>
    <x v="3"/>
    <x v="3"/>
    <x v="1"/>
    <x v="2"/>
    <x v="0"/>
    <n v="3.2427038999999998E-2"/>
    <n v="10.895"/>
    <n v="147.71019999999999"/>
    <n v="2.9"/>
  </r>
  <r>
    <x v="1"/>
    <x v="865"/>
    <x v="5"/>
    <x v="1"/>
    <x v="1"/>
    <x v="1"/>
    <x v="0"/>
    <x v="1"/>
    <n v="3.5251749999999998E-2"/>
    <n v="13"/>
    <n v="48.003399999999999"/>
    <n v="2.9"/>
  </r>
  <r>
    <x v="0"/>
    <x v="788"/>
    <x v="7"/>
    <x v="1"/>
    <x v="1"/>
    <x v="1"/>
    <x v="0"/>
    <x v="1"/>
    <n v="0.137926458"/>
    <n v="6.9850000000000003"/>
    <n v="184.76079999999999"/>
    <n v="2.9"/>
  </r>
  <r>
    <x v="1"/>
    <x v="177"/>
    <x v="3"/>
    <x v="7"/>
    <x v="7"/>
    <x v="1"/>
    <x v="0"/>
    <x v="3"/>
    <n v="0.135836915"/>
    <m/>
    <n v="93.809399999999997"/>
    <n v="2.9"/>
  </r>
  <r>
    <x v="1"/>
    <x v="338"/>
    <x v="6"/>
    <x v="7"/>
    <x v="7"/>
    <x v="1"/>
    <x v="0"/>
    <x v="3"/>
    <n v="7.3985248000000003E-2"/>
    <m/>
    <n v="252.57239999999999"/>
    <n v="2.9"/>
  </r>
  <r>
    <x v="1"/>
    <x v="1346"/>
    <x v="5"/>
    <x v="5"/>
    <x v="5"/>
    <x v="2"/>
    <x v="1"/>
    <x v="0"/>
    <n v="2.0603511000000001E-2"/>
    <n v="15.85"/>
    <n v="42.711199999999998"/>
    <n v="2.8"/>
  </r>
  <r>
    <x v="1"/>
    <x v="491"/>
    <x v="4"/>
    <x v="5"/>
    <x v="5"/>
    <x v="2"/>
    <x v="1"/>
    <x v="0"/>
    <n v="4.9357076999999999E-2"/>
    <n v="15"/>
    <n v="62.616799999999998"/>
    <n v="2.8"/>
  </r>
  <r>
    <x v="1"/>
    <x v="1486"/>
    <x v="15"/>
    <x v="2"/>
    <x v="2"/>
    <x v="0"/>
    <x v="1"/>
    <x v="0"/>
    <n v="4.1291169000000003E-2"/>
    <n v="14"/>
    <n v="180.76339999999999"/>
    <n v="2.8"/>
  </r>
  <r>
    <x v="1"/>
    <x v="954"/>
    <x v="4"/>
    <x v="1"/>
    <x v="1"/>
    <x v="1"/>
    <x v="0"/>
    <x v="1"/>
    <n v="1.3898123E-2"/>
    <n v="9.8000000000000007"/>
    <n v="46.506"/>
    <n v="2.8"/>
  </r>
  <r>
    <x v="0"/>
    <x v="677"/>
    <x v="3"/>
    <x v="7"/>
    <x v="7"/>
    <x v="1"/>
    <x v="0"/>
    <x v="3"/>
    <n v="8.3109454999999999E-2"/>
    <m/>
    <n v="195.8426"/>
    <n v="2.8"/>
  </r>
  <r>
    <x v="1"/>
    <x v="660"/>
    <x v="6"/>
    <x v="1"/>
    <x v="1"/>
    <x v="1"/>
    <x v="0"/>
    <x v="1"/>
    <n v="5.8369012999999997E-2"/>
    <n v="7.2350000000000003"/>
    <n v="115.2834"/>
    <n v="2.8"/>
  </r>
  <r>
    <x v="0"/>
    <x v="87"/>
    <x v="6"/>
    <x v="3"/>
    <x v="3"/>
    <x v="1"/>
    <x v="2"/>
    <x v="0"/>
    <n v="0"/>
    <n v="12.3"/>
    <n v="57.356200000000001"/>
    <n v="2.8"/>
  </r>
  <r>
    <x v="0"/>
    <x v="27"/>
    <x v="0"/>
    <x v="4"/>
    <x v="4"/>
    <x v="2"/>
    <x v="0"/>
    <x v="0"/>
    <n v="1.6630302999999999E-2"/>
    <n v="17.7"/>
    <n v="48.103400000000001"/>
    <n v="2.8"/>
  </r>
  <r>
    <x v="1"/>
    <x v="1255"/>
    <x v="0"/>
    <x v="7"/>
    <x v="9"/>
    <x v="0"/>
    <x v="1"/>
    <x v="2"/>
    <n v="0.22022560799999999"/>
    <m/>
    <n v="85.619799999999998"/>
    <n v="2.8"/>
  </r>
  <r>
    <x v="1"/>
    <x v="1026"/>
    <x v="3"/>
    <x v="0"/>
    <x v="0"/>
    <x v="0"/>
    <x v="0"/>
    <x v="0"/>
    <n v="3.2152003999999998E-2"/>
    <n v="10.1"/>
    <n v="50.6008"/>
    <n v="2.8"/>
  </r>
  <r>
    <x v="1"/>
    <x v="867"/>
    <x v="6"/>
    <x v="0"/>
    <x v="0"/>
    <x v="0"/>
    <x v="0"/>
    <x v="0"/>
    <n v="2.0423548999999999E-2"/>
    <n v="7.42"/>
    <n v="249.00919999999999"/>
    <n v="2.8"/>
  </r>
  <r>
    <x v="0"/>
    <x v="431"/>
    <x v="8"/>
    <x v="0"/>
    <x v="0"/>
    <x v="0"/>
    <x v="0"/>
    <x v="0"/>
    <n v="0.142759833"/>
    <n v="10.5"/>
    <n v="159.3578"/>
    <n v="2.8"/>
  </r>
  <r>
    <x v="0"/>
    <x v="875"/>
    <x v="0"/>
    <x v="0"/>
    <x v="0"/>
    <x v="0"/>
    <x v="0"/>
    <x v="0"/>
    <n v="4.9712775000000001E-2"/>
    <n v="19.350000000000001"/>
    <n v="78.264399999999995"/>
    <n v="2.8"/>
  </r>
  <r>
    <x v="1"/>
    <x v="490"/>
    <x v="5"/>
    <x v="7"/>
    <x v="9"/>
    <x v="0"/>
    <x v="1"/>
    <x v="2"/>
    <n v="7.2295506999999995E-2"/>
    <m/>
    <n v="89.751400000000004"/>
    <n v="2.8"/>
  </r>
  <r>
    <x v="1"/>
    <x v="163"/>
    <x v="1"/>
    <x v="2"/>
    <x v="2"/>
    <x v="0"/>
    <x v="1"/>
    <x v="0"/>
    <n v="4.1865847999999997E-2"/>
    <n v="10.8"/>
    <n v="189.72139999999999"/>
    <n v="2.8"/>
  </r>
  <r>
    <x v="1"/>
    <x v="474"/>
    <x v="6"/>
    <x v="2"/>
    <x v="2"/>
    <x v="0"/>
    <x v="1"/>
    <x v="0"/>
    <n v="0.103751236"/>
    <n v="9.3949999999999996"/>
    <n v="235.89320000000001"/>
    <n v="2.8"/>
  </r>
  <r>
    <x v="1"/>
    <x v="1501"/>
    <x v="4"/>
    <x v="4"/>
    <x v="4"/>
    <x v="2"/>
    <x v="1"/>
    <x v="0"/>
    <n v="0"/>
    <n v="11.6"/>
    <n v="141.61539999999999"/>
    <n v="2.8"/>
  </r>
  <r>
    <x v="1"/>
    <x v="1118"/>
    <x v="2"/>
    <x v="5"/>
    <x v="5"/>
    <x v="2"/>
    <x v="1"/>
    <x v="0"/>
    <n v="0.16940569899999999"/>
    <n v="12.85"/>
    <n v="46.106000000000002"/>
    <n v="2.8"/>
  </r>
  <r>
    <x v="1"/>
    <x v="1188"/>
    <x v="0"/>
    <x v="5"/>
    <x v="5"/>
    <x v="2"/>
    <x v="1"/>
    <x v="0"/>
    <n v="7.7290355000000005E-2"/>
    <n v="16"/>
    <n v="44.508600000000001"/>
    <n v="2.8"/>
  </r>
  <r>
    <x v="0"/>
    <x v="1376"/>
    <x v="13"/>
    <x v="4"/>
    <x v="4"/>
    <x v="2"/>
    <x v="2"/>
    <x v="0"/>
    <n v="2.6117345E-2"/>
    <n v="18.2"/>
    <n v="239.21960000000001"/>
    <n v="2.8"/>
  </r>
  <r>
    <x v="0"/>
    <x v="1109"/>
    <x v="0"/>
    <x v="5"/>
    <x v="5"/>
    <x v="2"/>
    <x v="0"/>
    <x v="0"/>
    <n v="4.1792719999999998E-2"/>
    <n v="12.6"/>
    <n v="122.0072"/>
    <n v="2.8"/>
  </r>
  <r>
    <x v="1"/>
    <x v="271"/>
    <x v="13"/>
    <x v="8"/>
    <x v="8"/>
    <x v="2"/>
    <x v="1"/>
    <x v="0"/>
    <n v="0"/>
    <n v="11.65"/>
    <n v="152.60239999999999"/>
    <n v="2.8"/>
  </r>
  <r>
    <x v="1"/>
    <x v="1306"/>
    <x v="6"/>
    <x v="8"/>
    <x v="8"/>
    <x v="2"/>
    <x v="1"/>
    <x v="0"/>
    <n v="0"/>
    <n v="11.35"/>
    <n v="52.400799999999997"/>
    <n v="2.8"/>
  </r>
  <r>
    <x v="0"/>
    <x v="999"/>
    <x v="3"/>
    <x v="8"/>
    <x v="8"/>
    <x v="2"/>
    <x v="1"/>
    <x v="0"/>
    <n v="9.1954464999999999E-2"/>
    <n v="6.6150000000000002"/>
    <n v="250.64080000000001"/>
    <n v="2.8"/>
  </r>
  <r>
    <x v="0"/>
    <x v="1298"/>
    <x v="11"/>
    <x v="8"/>
    <x v="8"/>
    <x v="2"/>
    <x v="1"/>
    <x v="0"/>
    <n v="7.538459E-3"/>
    <n v="17.5"/>
    <n v="144.21019999999999"/>
    <n v="2.8"/>
  </r>
  <r>
    <x v="0"/>
    <x v="1208"/>
    <x v="0"/>
    <x v="8"/>
    <x v="8"/>
    <x v="2"/>
    <x v="1"/>
    <x v="0"/>
    <n v="4.4974051000000001E-2"/>
    <n v="10.195"/>
    <n v="115.5808"/>
    <n v="2.8"/>
  </r>
  <r>
    <x v="0"/>
    <x v="1041"/>
    <x v="8"/>
    <x v="6"/>
    <x v="6"/>
    <x v="1"/>
    <x v="2"/>
    <x v="2"/>
    <n v="9.1195817999999998E-2"/>
    <n v="8.6"/>
    <n v="130.23099999999999"/>
    <n v="2.8"/>
  </r>
  <r>
    <x v="0"/>
    <x v="650"/>
    <x v="6"/>
    <x v="6"/>
    <x v="6"/>
    <x v="1"/>
    <x v="2"/>
    <x v="2"/>
    <n v="5.5084018999999998E-2"/>
    <n v="8.6300000000000008"/>
    <n v="114.7518"/>
    <n v="2.8"/>
  </r>
  <r>
    <x v="1"/>
    <x v="1232"/>
    <x v="1"/>
    <x v="3"/>
    <x v="3"/>
    <x v="1"/>
    <x v="2"/>
    <x v="0"/>
    <n v="3.5626318999999997E-2"/>
    <n v="16.5"/>
    <n v="93.111999999999995"/>
    <n v="2.8"/>
  </r>
  <r>
    <x v="1"/>
    <x v="1344"/>
    <x v="5"/>
    <x v="3"/>
    <x v="3"/>
    <x v="1"/>
    <x v="2"/>
    <x v="0"/>
    <n v="5.5382616000000003E-2"/>
    <n v="9.1"/>
    <n v="115.0518"/>
    <n v="2.8"/>
  </r>
  <r>
    <x v="1"/>
    <x v="1258"/>
    <x v="4"/>
    <x v="3"/>
    <x v="3"/>
    <x v="1"/>
    <x v="2"/>
    <x v="0"/>
    <n v="1.9033838000000001E-2"/>
    <n v="10.5"/>
    <n v="185.624"/>
    <n v="2.8"/>
  </r>
  <r>
    <x v="0"/>
    <x v="1072"/>
    <x v="11"/>
    <x v="3"/>
    <x v="3"/>
    <x v="1"/>
    <x v="2"/>
    <x v="0"/>
    <n v="0.15670131500000001"/>
    <n v="17.75"/>
    <n v="240.75380000000001"/>
    <n v="2.8"/>
  </r>
  <r>
    <x v="0"/>
    <x v="1318"/>
    <x v="2"/>
    <x v="3"/>
    <x v="3"/>
    <x v="1"/>
    <x v="2"/>
    <x v="0"/>
    <n v="7.8863887999999993E-2"/>
    <n v="11.6"/>
    <n v="83.227599999999995"/>
    <n v="2.8"/>
  </r>
  <r>
    <x v="0"/>
    <x v="979"/>
    <x v="0"/>
    <x v="3"/>
    <x v="3"/>
    <x v="1"/>
    <x v="2"/>
    <x v="0"/>
    <n v="7.3997842999999994E-2"/>
    <n v="17.100000000000001"/>
    <n v="207.06379999999999"/>
    <n v="2.8"/>
  </r>
  <r>
    <x v="1"/>
    <x v="825"/>
    <x v="8"/>
    <x v="1"/>
    <x v="1"/>
    <x v="1"/>
    <x v="0"/>
    <x v="1"/>
    <n v="0.1062679"/>
    <n v="11"/>
    <n v="123.2046"/>
    <n v="2.8"/>
  </r>
  <r>
    <x v="1"/>
    <x v="1142"/>
    <x v="0"/>
    <x v="1"/>
    <x v="1"/>
    <x v="1"/>
    <x v="0"/>
    <x v="1"/>
    <n v="2.0798904999999999E-2"/>
    <n v="14.15"/>
    <n v="123.6046"/>
    <n v="2.8"/>
  </r>
  <r>
    <x v="1"/>
    <x v="519"/>
    <x v="4"/>
    <x v="1"/>
    <x v="1"/>
    <x v="1"/>
    <x v="0"/>
    <x v="1"/>
    <n v="8.4676172999999993E-2"/>
    <n v="17.25"/>
    <n v="263.19099999999997"/>
    <n v="2.8"/>
  </r>
  <r>
    <x v="0"/>
    <x v="855"/>
    <x v="13"/>
    <x v="1"/>
    <x v="1"/>
    <x v="1"/>
    <x v="0"/>
    <x v="1"/>
    <n v="0.10444532199999999"/>
    <n v="6.63"/>
    <n v="167.25"/>
    <n v="2.8"/>
  </r>
  <r>
    <x v="0"/>
    <x v="1432"/>
    <x v="11"/>
    <x v="1"/>
    <x v="1"/>
    <x v="1"/>
    <x v="0"/>
    <x v="1"/>
    <n v="1.9590769000000001E-2"/>
    <n v="14.85"/>
    <n v="261.59100000000001"/>
    <n v="2.8"/>
  </r>
  <r>
    <x v="0"/>
    <x v="1206"/>
    <x v="2"/>
    <x v="1"/>
    <x v="1"/>
    <x v="1"/>
    <x v="0"/>
    <x v="1"/>
    <n v="4.6277956000000002E-2"/>
    <n v="6.6349999999999998"/>
    <n v="36.750599999999999"/>
    <n v="2.8"/>
  </r>
  <r>
    <x v="0"/>
    <x v="1041"/>
    <x v="8"/>
    <x v="1"/>
    <x v="1"/>
    <x v="1"/>
    <x v="0"/>
    <x v="1"/>
    <n v="5.4706407999999998E-2"/>
    <n v="8.6"/>
    <n v="128.93100000000001"/>
    <n v="2.8"/>
  </r>
  <r>
    <x v="1"/>
    <x v="768"/>
    <x v="0"/>
    <x v="7"/>
    <x v="7"/>
    <x v="1"/>
    <x v="0"/>
    <x v="3"/>
    <n v="1.7344679000000002E-2"/>
    <m/>
    <n v="230.80099999999999"/>
    <n v="2.8"/>
  </r>
  <r>
    <x v="1"/>
    <x v="808"/>
    <x v="9"/>
    <x v="7"/>
    <x v="7"/>
    <x v="1"/>
    <x v="0"/>
    <x v="3"/>
    <n v="7.1628097000000002E-2"/>
    <m/>
    <n v="251.904"/>
    <n v="2.8"/>
  </r>
  <r>
    <x v="1"/>
    <x v="1036"/>
    <x v="1"/>
    <x v="7"/>
    <x v="7"/>
    <x v="1"/>
    <x v="0"/>
    <x v="3"/>
    <n v="0.174336148"/>
    <m/>
    <n v="184.0608"/>
    <n v="2.8"/>
  </r>
  <r>
    <x v="1"/>
    <x v="605"/>
    <x v="5"/>
    <x v="7"/>
    <x v="7"/>
    <x v="1"/>
    <x v="0"/>
    <x v="3"/>
    <n v="8.2955718999999997E-2"/>
    <m/>
    <n v="164.05520000000001"/>
    <n v="2.8"/>
  </r>
  <r>
    <x v="0"/>
    <x v="1408"/>
    <x v="8"/>
    <x v="7"/>
    <x v="7"/>
    <x v="1"/>
    <x v="0"/>
    <x v="3"/>
    <n v="6.7373081000000001E-2"/>
    <m/>
    <n v="258.89879999999999"/>
    <n v="2.8"/>
  </r>
  <r>
    <x v="0"/>
    <x v="1403"/>
    <x v="3"/>
    <x v="7"/>
    <x v="7"/>
    <x v="1"/>
    <x v="0"/>
    <x v="3"/>
    <n v="2.6391403000000001E-2"/>
    <m/>
    <n v="92.811999999999998"/>
    <n v="2.8"/>
  </r>
  <r>
    <x v="0"/>
    <x v="875"/>
    <x v="0"/>
    <x v="7"/>
    <x v="7"/>
    <x v="1"/>
    <x v="0"/>
    <x v="3"/>
    <n v="4.9395241999999999E-2"/>
    <m/>
    <n v="80.364400000000003"/>
    <n v="2.8"/>
  </r>
  <r>
    <x v="0"/>
    <x v="1156"/>
    <x v="6"/>
    <x v="7"/>
    <x v="7"/>
    <x v="1"/>
    <x v="0"/>
    <x v="3"/>
    <n v="0.12251957099999999"/>
    <m/>
    <n v="93.043599999999998"/>
    <n v="2.8"/>
  </r>
  <r>
    <x v="1"/>
    <x v="1157"/>
    <x v="1"/>
    <x v="0"/>
    <x v="0"/>
    <x v="0"/>
    <x v="0"/>
    <x v="0"/>
    <n v="7.3493830999999996E-2"/>
    <n v="10"/>
    <n v="118.34399999999999"/>
    <n v="2.7"/>
  </r>
  <r>
    <x v="1"/>
    <x v="1280"/>
    <x v="4"/>
    <x v="0"/>
    <x v="0"/>
    <x v="0"/>
    <x v="0"/>
    <x v="0"/>
    <n v="8.2367244000000006E-2"/>
    <n v="7.39"/>
    <n v="187.75299999999999"/>
    <n v="2.7"/>
  </r>
  <r>
    <x v="1"/>
    <x v="827"/>
    <x v="2"/>
    <x v="7"/>
    <x v="9"/>
    <x v="0"/>
    <x v="1"/>
    <x v="2"/>
    <n v="0.17332420700000001"/>
    <m/>
    <n v="39.916400000000003"/>
    <n v="2.7"/>
  </r>
  <r>
    <x v="0"/>
    <x v="1283"/>
    <x v="13"/>
    <x v="2"/>
    <x v="2"/>
    <x v="0"/>
    <x v="1"/>
    <x v="0"/>
    <n v="6.2224478999999999E-2"/>
    <n v="20.85"/>
    <n v="88.151399999999995"/>
    <n v="2.7"/>
  </r>
  <r>
    <x v="1"/>
    <x v="101"/>
    <x v="5"/>
    <x v="4"/>
    <x v="4"/>
    <x v="2"/>
    <x v="1"/>
    <x v="0"/>
    <n v="5.2608525000000003E-2"/>
    <n v="12.3"/>
    <n v="191.25299999999999"/>
    <n v="2.7"/>
  </r>
  <r>
    <x v="1"/>
    <x v="500"/>
    <x v="11"/>
    <x v="5"/>
    <x v="5"/>
    <x v="2"/>
    <x v="1"/>
    <x v="0"/>
    <n v="0"/>
    <n v="7.02"/>
    <n v="83.825000000000003"/>
    <n v="2.7"/>
  </r>
  <r>
    <x v="1"/>
    <x v="881"/>
    <x v="5"/>
    <x v="5"/>
    <x v="5"/>
    <x v="2"/>
    <x v="1"/>
    <x v="0"/>
    <n v="3.6743989999999997E-2"/>
    <n v="6.86"/>
    <n v="231.20099999999999"/>
    <n v="2.7"/>
  </r>
  <r>
    <x v="1"/>
    <x v="1183"/>
    <x v="13"/>
    <x v="8"/>
    <x v="8"/>
    <x v="2"/>
    <x v="1"/>
    <x v="0"/>
    <n v="2.1427082E-2"/>
    <n v="20.7"/>
    <n v="156.52879999999999"/>
    <n v="2.7"/>
  </r>
  <r>
    <x v="1"/>
    <x v="458"/>
    <x v="9"/>
    <x v="8"/>
    <x v="8"/>
    <x v="2"/>
    <x v="1"/>
    <x v="0"/>
    <n v="2.0916223000000001E-2"/>
    <n v="14.7"/>
    <n v="141.81280000000001"/>
    <n v="2.7"/>
  </r>
  <r>
    <x v="0"/>
    <x v="231"/>
    <x v="0"/>
    <x v="8"/>
    <x v="8"/>
    <x v="2"/>
    <x v="1"/>
    <x v="0"/>
    <n v="0.13205856599999999"/>
    <n v="12.15"/>
    <n v="187.5872"/>
    <n v="2.7"/>
  </r>
  <r>
    <x v="1"/>
    <x v="1211"/>
    <x v="3"/>
    <x v="3"/>
    <x v="3"/>
    <x v="1"/>
    <x v="2"/>
    <x v="0"/>
    <n v="4.7743195000000002E-2"/>
    <n v="7.7249999999999996"/>
    <n v="248.3092"/>
    <n v="2.7"/>
  </r>
  <r>
    <x v="1"/>
    <x v="700"/>
    <x v="2"/>
    <x v="3"/>
    <x v="3"/>
    <x v="1"/>
    <x v="2"/>
    <x v="0"/>
    <n v="7.9152918000000003E-2"/>
    <n v="18.25"/>
    <n v="223.80619999999999"/>
    <n v="2.7"/>
  </r>
  <r>
    <x v="1"/>
    <x v="162"/>
    <x v="1"/>
    <x v="3"/>
    <x v="3"/>
    <x v="1"/>
    <x v="2"/>
    <x v="0"/>
    <n v="2.4363025999999999E-2"/>
    <n v="9.8000000000000007"/>
    <n v="114.0492"/>
    <n v="2.7"/>
  </r>
  <r>
    <x v="1"/>
    <x v="1064"/>
    <x v="1"/>
    <x v="3"/>
    <x v="3"/>
    <x v="1"/>
    <x v="2"/>
    <x v="0"/>
    <n v="9.6981319999999996E-2"/>
    <n v="15.2"/>
    <n v="116.3492"/>
    <n v="2.7"/>
  </r>
  <r>
    <x v="1"/>
    <x v="1473"/>
    <x v="5"/>
    <x v="3"/>
    <x v="3"/>
    <x v="1"/>
    <x v="2"/>
    <x v="0"/>
    <n v="0"/>
    <n v="8.02"/>
    <n v="157.7972"/>
    <n v="2.7"/>
  </r>
  <r>
    <x v="1"/>
    <x v="492"/>
    <x v="4"/>
    <x v="3"/>
    <x v="3"/>
    <x v="1"/>
    <x v="2"/>
    <x v="0"/>
    <n v="0.17493451300000001"/>
    <n v="5.6550000000000002"/>
    <n v="145.0102"/>
    <n v="2.7"/>
  </r>
  <r>
    <x v="1"/>
    <x v="971"/>
    <x v="0"/>
    <x v="1"/>
    <x v="1"/>
    <x v="1"/>
    <x v="0"/>
    <x v="1"/>
    <n v="7.8060605000000005E-2"/>
    <n v="21.35"/>
    <n v="96.009399999999999"/>
    <n v="2.7"/>
  </r>
  <r>
    <x v="1"/>
    <x v="69"/>
    <x v="5"/>
    <x v="1"/>
    <x v="1"/>
    <x v="1"/>
    <x v="0"/>
    <x v="1"/>
    <n v="6.7569538999999998E-2"/>
    <n v="19.100000000000001"/>
    <n v="43.079599999999999"/>
    <n v="2.7"/>
  </r>
  <r>
    <x v="0"/>
    <x v="1510"/>
    <x v="7"/>
    <x v="1"/>
    <x v="1"/>
    <x v="1"/>
    <x v="0"/>
    <x v="1"/>
    <n v="4.2855388000000001E-2"/>
    <n v="12.15"/>
    <n v="181.69499999999999"/>
    <n v="2.7"/>
  </r>
  <r>
    <x v="0"/>
    <x v="1516"/>
    <x v="6"/>
    <x v="1"/>
    <x v="1"/>
    <x v="1"/>
    <x v="0"/>
    <x v="1"/>
    <n v="3.0413776999999999E-2"/>
    <n v="9.6950000000000003"/>
    <n v="221.31139999999999"/>
    <n v="2.7"/>
  </r>
  <r>
    <x v="1"/>
    <x v="156"/>
    <x v="2"/>
    <x v="7"/>
    <x v="7"/>
    <x v="1"/>
    <x v="0"/>
    <x v="3"/>
    <n v="0.12692409499999999"/>
    <m/>
    <n v="87.222399999999993"/>
    <n v="2.7"/>
  </r>
  <r>
    <x v="1"/>
    <x v="858"/>
    <x v="3"/>
    <x v="1"/>
    <x v="1"/>
    <x v="1"/>
    <x v="0"/>
    <x v="1"/>
    <n v="6.9102831000000003E-2"/>
    <n v="21.35"/>
    <n v="259.92779999999999"/>
    <n v="2.6"/>
  </r>
  <r>
    <x v="0"/>
    <x v="851"/>
    <x v="3"/>
    <x v="2"/>
    <x v="2"/>
    <x v="0"/>
    <x v="1"/>
    <x v="0"/>
    <n v="5.4378253000000001E-2"/>
    <n v="15"/>
    <n v="59.190399999999997"/>
    <n v="2.6"/>
  </r>
  <r>
    <x v="1"/>
    <x v="19"/>
    <x v="9"/>
    <x v="0"/>
    <x v="0"/>
    <x v="0"/>
    <x v="0"/>
    <x v="0"/>
    <n v="1.6852908999999999E-2"/>
    <n v="12.1"/>
    <n v="180.666"/>
    <n v="2.6"/>
  </r>
  <r>
    <x v="0"/>
    <x v="1377"/>
    <x v="0"/>
    <x v="0"/>
    <x v="0"/>
    <x v="0"/>
    <x v="0"/>
    <x v="0"/>
    <n v="0.122494876"/>
    <n v="9.1950000000000003"/>
    <n v="100.1016"/>
    <n v="2.6"/>
  </r>
  <r>
    <x v="0"/>
    <x v="711"/>
    <x v="6"/>
    <x v="0"/>
    <x v="0"/>
    <x v="0"/>
    <x v="0"/>
    <x v="0"/>
    <n v="1.404119E-2"/>
    <n v="9.3000000000000007"/>
    <n v="199.10839999999999"/>
    <n v="2.6"/>
  </r>
  <r>
    <x v="1"/>
    <x v="234"/>
    <x v="13"/>
    <x v="2"/>
    <x v="2"/>
    <x v="0"/>
    <x v="1"/>
    <x v="0"/>
    <n v="0.130415118"/>
    <n v="14.3"/>
    <n v="75.9328"/>
    <n v="2.6"/>
  </r>
  <r>
    <x v="0"/>
    <x v="1206"/>
    <x v="2"/>
    <x v="2"/>
    <x v="2"/>
    <x v="0"/>
    <x v="1"/>
    <x v="0"/>
    <n v="4.6090204000000003E-2"/>
    <n v="6.6349999999999998"/>
    <n v="37.150599999999997"/>
    <n v="2.6"/>
  </r>
  <r>
    <x v="1"/>
    <x v="1254"/>
    <x v="0"/>
    <x v="5"/>
    <x v="5"/>
    <x v="2"/>
    <x v="1"/>
    <x v="0"/>
    <n v="0.110633958"/>
    <n v="7.1"/>
    <n v="173.80799999999999"/>
    <n v="2.6"/>
  </r>
  <r>
    <x v="1"/>
    <x v="544"/>
    <x v="6"/>
    <x v="5"/>
    <x v="5"/>
    <x v="2"/>
    <x v="2"/>
    <x v="0"/>
    <n v="0"/>
    <n v="16.850000000000001"/>
    <n v="146.07599999999999"/>
    <n v="2.6"/>
  </r>
  <r>
    <x v="0"/>
    <x v="372"/>
    <x v="13"/>
    <x v="5"/>
    <x v="5"/>
    <x v="2"/>
    <x v="2"/>
    <x v="0"/>
    <n v="0.14095585699999999"/>
    <n v="6.78"/>
    <n v="92.212000000000003"/>
    <n v="2.6"/>
  </r>
  <r>
    <x v="0"/>
    <x v="966"/>
    <x v="4"/>
    <x v="8"/>
    <x v="8"/>
    <x v="2"/>
    <x v="1"/>
    <x v="0"/>
    <n v="0.109075742"/>
    <n v="9.3949999999999996"/>
    <n v="42.911200000000001"/>
    <n v="2.6"/>
  </r>
  <r>
    <x v="1"/>
    <x v="1015"/>
    <x v="11"/>
    <x v="3"/>
    <x v="3"/>
    <x v="1"/>
    <x v="2"/>
    <x v="0"/>
    <n v="9.3307667999999996E-2"/>
    <n v="6.6150000000000002"/>
    <n v="195.9426"/>
    <n v="2.6"/>
  </r>
  <r>
    <x v="1"/>
    <x v="1159"/>
    <x v="11"/>
    <x v="3"/>
    <x v="3"/>
    <x v="1"/>
    <x v="2"/>
    <x v="0"/>
    <n v="8.7920675000000004E-2"/>
    <n v="14.1"/>
    <n v="228.5668"/>
    <n v="2.6"/>
  </r>
  <r>
    <x v="1"/>
    <x v="123"/>
    <x v="5"/>
    <x v="1"/>
    <x v="1"/>
    <x v="1"/>
    <x v="0"/>
    <x v="1"/>
    <n v="1.5750947000000001E-2"/>
    <n v="17.600000000000001"/>
    <n v="182.5976"/>
    <n v="2.6"/>
  </r>
  <r>
    <x v="0"/>
    <x v="776"/>
    <x v="11"/>
    <x v="4"/>
    <x v="4"/>
    <x v="2"/>
    <x v="1"/>
    <x v="0"/>
    <n v="0.119418124"/>
    <n v="13.6"/>
    <n v="231.03"/>
    <n v="2.5"/>
  </r>
  <r>
    <x v="1"/>
    <x v="1119"/>
    <x v="0"/>
    <x v="4"/>
    <x v="4"/>
    <x v="2"/>
    <x v="1"/>
    <x v="0"/>
    <n v="0.148821808"/>
    <n v="7.4749999999999996"/>
    <n v="241.28540000000001"/>
    <n v="2.5"/>
  </r>
  <r>
    <x v="0"/>
    <x v="962"/>
    <x v="0"/>
    <x v="4"/>
    <x v="4"/>
    <x v="2"/>
    <x v="1"/>
    <x v="0"/>
    <n v="8.7584125999999998E-2"/>
    <n v="15.1"/>
    <n v="221.7456"/>
    <n v="2.5"/>
  </r>
  <r>
    <x v="0"/>
    <x v="758"/>
    <x v="0"/>
    <x v="4"/>
    <x v="4"/>
    <x v="2"/>
    <x v="0"/>
    <x v="0"/>
    <n v="0"/>
    <n v="17.75"/>
    <n v="139.9838"/>
    <n v="2.5"/>
  </r>
  <r>
    <x v="1"/>
    <x v="867"/>
    <x v="6"/>
    <x v="1"/>
    <x v="1"/>
    <x v="1"/>
    <x v="0"/>
    <x v="1"/>
    <n v="2.0474913000000001E-2"/>
    <n v="7.42"/>
    <n v="248.4092"/>
    <n v="2.5"/>
  </r>
  <r>
    <x v="0"/>
    <x v="1076"/>
    <x v="6"/>
    <x v="5"/>
    <x v="5"/>
    <x v="2"/>
    <x v="0"/>
    <x v="0"/>
    <n v="7.0699313E-2"/>
    <n v="13"/>
    <n v="65.748400000000004"/>
    <n v="2.5"/>
  </r>
  <r>
    <x v="1"/>
    <x v="1057"/>
    <x v="11"/>
    <x v="0"/>
    <x v="0"/>
    <x v="0"/>
    <x v="0"/>
    <x v="0"/>
    <n v="8.7310672000000006E-2"/>
    <n v="16.25"/>
    <n v="95.540999999999997"/>
    <n v="2.5"/>
  </r>
  <r>
    <x v="1"/>
    <x v="1265"/>
    <x v="2"/>
    <x v="0"/>
    <x v="0"/>
    <x v="0"/>
    <x v="0"/>
    <x v="0"/>
    <n v="6.6887123000000007E-2"/>
    <n v="9.3000000000000007"/>
    <n v="183.92920000000001"/>
    <n v="2.5"/>
  </r>
  <r>
    <x v="1"/>
    <x v="798"/>
    <x v="0"/>
    <x v="0"/>
    <x v="0"/>
    <x v="0"/>
    <x v="0"/>
    <x v="0"/>
    <n v="8.7784130000000005E-3"/>
    <n v="9.2100000000000009"/>
    <n v="122.4414"/>
    <n v="2.5"/>
  </r>
  <r>
    <x v="1"/>
    <x v="1123"/>
    <x v="6"/>
    <x v="0"/>
    <x v="0"/>
    <x v="0"/>
    <x v="0"/>
    <x v="0"/>
    <n v="2.6182758E-2"/>
    <n v="17.5"/>
    <n v="253.63560000000001"/>
    <n v="2.5"/>
  </r>
  <r>
    <x v="0"/>
    <x v="261"/>
    <x v="13"/>
    <x v="0"/>
    <x v="0"/>
    <x v="0"/>
    <x v="0"/>
    <x v="0"/>
    <n v="2.4935296999999999E-2"/>
    <n v="10.3"/>
    <n v="172.04220000000001"/>
    <n v="2.5"/>
  </r>
  <r>
    <x v="0"/>
    <x v="813"/>
    <x v="2"/>
    <x v="0"/>
    <x v="0"/>
    <x v="0"/>
    <x v="0"/>
    <x v="0"/>
    <n v="6.2797771000000002E-2"/>
    <n v="12.6"/>
    <n v="103.999"/>
    <n v="2.5"/>
  </r>
  <r>
    <x v="0"/>
    <x v="376"/>
    <x v="2"/>
    <x v="0"/>
    <x v="0"/>
    <x v="0"/>
    <x v="0"/>
    <x v="0"/>
    <n v="9.1054989000000003E-2"/>
    <n v="14.35"/>
    <n v="231.89840000000001"/>
    <n v="2.5"/>
  </r>
  <r>
    <x v="1"/>
    <x v="1474"/>
    <x v="6"/>
    <x v="7"/>
    <x v="9"/>
    <x v="0"/>
    <x v="1"/>
    <x v="2"/>
    <n v="0"/>
    <m/>
    <n v="154.53399999999999"/>
    <n v="2.5"/>
  </r>
  <r>
    <x v="0"/>
    <x v="224"/>
    <x v="7"/>
    <x v="7"/>
    <x v="9"/>
    <x v="0"/>
    <x v="1"/>
    <x v="2"/>
    <n v="5.9110912000000002E-2"/>
    <m/>
    <n v="199.3426"/>
    <n v="2.5"/>
  </r>
  <r>
    <x v="1"/>
    <x v="1187"/>
    <x v="0"/>
    <x v="2"/>
    <x v="2"/>
    <x v="0"/>
    <x v="1"/>
    <x v="0"/>
    <n v="7.2881534999999997E-2"/>
    <n v="11.5"/>
    <n v="191.35300000000001"/>
    <n v="2.5"/>
  </r>
  <r>
    <x v="1"/>
    <x v="248"/>
    <x v="1"/>
    <x v="2"/>
    <x v="2"/>
    <x v="0"/>
    <x v="1"/>
    <x v="0"/>
    <n v="8.9778186999999995E-2"/>
    <n v="14.5"/>
    <n v="158.46039999999999"/>
    <n v="2.5"/>
  </r>
  <r>
    <x v="1"/>
    <x v="1439"/>
    <x v="5"/>
    <x v="2"/>
    <x v="2"/>
    <x v="0"/>
    <x v="1"/>
    <x v="0"/>
    <n v="0.186067862"/>
    <n v="7.8250000000000002"/>
    <n v="255.46979999999999"/>
    <n v="2.5"/>
  </r>
  <r>
    <x v="1"/>
    <x v="366"/>
    <x v="10"/>
    <x v="2"/>
    <x v="2"/>
    <x v="0"/>
    <x v="1"/>
    <x v="0"/>
    <n v="0.118180011"/>
    <n v="18.600000000000001"/>
    <n v="56.258800000000001"/>
    <n v="2.5"/>
  </r>
  <r>
    <x v="1"/>
    <x v="1337"/>
    <x v="6"/>
    <x v="2"/>
    <x v="2"/>
    <x v="0"/>
    <x v="1"/>
    <x v="0"/>
    <n v="3.1095246E-2"/>
    <n v="8.6300000000000008"/>
    <n v="185.75819999999999"/>
    <n v="2.5"/>
  </r>
  <r>
    <x v="1"/>
    <x v="338"/>
    <x v="6"/>
    <x v="2"/>
    <x v="2"/>
    <x v="0"/>
    <x v="1"/>
    <x v="0"/>
    <n v="7.4345268000000006E-2"/>
    <n v="9.5"/>
    <n v="251.97239999999999"/>
    <n v="2.5"/>
  </r>
  <r>
    <x v="1"/>
    <x v="235"/>
    <x v="13"/>
    <x v="4"/>
    <x v="4"/>
    <x v="2"/>
    <x v="0"/>
    <x v="0"/>
    <n v="9.5351064999999999E-2"/>
    <n v="15.1"/>
    <n v="158.66040000000001"/>
    <n v="2.5"/>
  </r>
  <r>
    <x v="1"/>
    <x v="1531"/>
    <x v="4"/>
    <x v="4"/>
    <x v="4"/>
    <x v="2"/>
    <x v="1"/>
    <x v="0"/>
    <n v="2.0618957E-2"/>
    <n v="8.7850000000000001"/>
    <n v="153.06559999999999"/>
    <n v="2.5"/>
  </r>
  <r>
    <x v="1"/>
    <x v="780"/>
    <x v="2"/>
    <x v="5"/>
    <x v="5"/>
    <x v="2"/>
    <x v="1"/>
    <x v="0"/>
    <n v="6.3925726000000002E-2"/>
    <n v="13.3"/>
    <n v="151.8708"/>
    <n v="2.5"/>
  </r>
  <r>
    <x v="1"/>
    <x v="915"/>
    <x v="9"/>
    <x v="5"/>
    <x v="5"/>
    <x v="2"/>
    <x v="1"/>
    <x v="0"/>
    <n v="4.2530668000000001E-2"/>
    <n v="9.3000000000000007"/>
    <n v="125.53879999999999"/>
    <n v="2.5"/>
  </r>
  <r>
    <x v="1"/>
    <x v="659"/>
    <x v="5"/>
    <x v="5"/>
    <x v="5"/>
    <x v="2"/>
    <x v="2"/>
    <x v="0"/>
    <n v="2.9173030999999999E-2"/>
    <n v="21.1"/>
    <n v="145.77860000000001"/>
    <n v="2.5"/>
  </r>
  <r>
    <x v="0"/>
    <x v="1518"/>
    <x v="2"/>
    <x v="4"/>
    <x v="4"/>
    <x v="2"/>
    <x v="2"/>
    <x v="0"/>
    <n v="0.121767168"/>
    <n v="20.7"/>
    <n v="118.9466"/>
    <n v="2.5"/>
  </r>
  <r>
    <x v="0"/>
    <x v="1207"/>
    <x v="0"/>
    <x v="4"/>
    <x v="4"/>
    <x v="2"/>
    <x v="2"/>
    <x v="0"/>
    <n v="0.105881129"/>
    <n v="15.1"/>
    <n v="42.079599999999999"/>
    <n v="2.5"/>
  </r>
  <r>
    <x v="0"/>
    <x v="936"/>
    <x v="0"/>
    <x v="4"/>
    <x v="4"/>
    <x v="2"/>
    <x v="2"/>
    <x v="0"/>
    <n v="2.6355344999999999E-2"/>
    <n v="15.5"/>
    <n v="100.83320000000001"/>
    <n v="2.5"/>
  </r>
  <r>
    <x v="0"/>
    <x v="1151"/>
    <x v="7"/>
    <x v="4"/>
    <x v="4"/>
    <x v="2"/>
    <x v="2"/>
    <x v="0"/>
    <n v="0"/>
    <n v="6.1749999999999998"/>
    <n v="94.975200000000001"/>
    <n v="2.5"/>
  </r>
  <r>
    <x v="0"/>
    <x v="1288"/>
    <x v="6"/>
    <x v="4"/>
    <x v="4"/>
    <x v="2"/>
    <x v="2"/>
    <x v="0"/>
    <n v="0.13670507500000001"/>
    <n v="6.89"/>
    <n v="194.88200000000001"/>
    <n v="2.5"/>
  </r>
  <r>
    <x v="0"/>
    <x v="200"/>
    <x v="3"/>
    <x v="5"/>
    <x v="5"/>
    <x v="2"/>
    <x v="2"/>
    <x v="0"/>
    <n v="3.2359412999999997E-2"/>
    <n v="5.46"/>
    <n v="187.42400000000001"/>
    <n v="2.5"/>
  </r>
  <r>
    <x v="0"/>
    <x v="889"/>
    <x v="3"/>
    <x v="5"/>
    <x v="5"/>
    <x v="2"/>
    <x v="2"/>
    <x v="0"/>
    <n v="5.3027398000000003E-2"/>
    <n v="8.9749999999999996"/>
    <n v="86.022400000000005"/>
    <n v="2.5"/>
  </r>
  <r>
    <x v="1"/>
    <x v="915"/>
    <x v="9"/>
    <x v="4"/>
    <x v="4"/>
    <x v="2"/>
    <x v="0"/>
    <x v="0"/>
    <n v="4.2377219000000001E-2"/>
    <n v="9.3000000000000007"/>
    <n v="123.7388"/>
    <n v="2.5"/>
  </r>
  <r>
    <x v="1"/>
    <x v="10"/>
    <x v="6"/>
    <x v="8"/>
    <x v="8"/>
    <x v="2"/>
    <x v="1"/>
    <x v="0"/>
    <n v="8.4949954999999994E-2"/>
    <n v="7.05"/>
    <n v="109.7912"/>
    <n v="2.5"/>
  </r>
  <r>
    <x v="1"/>
    <x v="388"/>
    <x v="2"/>
    <x v="8"/>
    <x v="8"/>
    <x v="2"/>
    <x v="1"/>
    <x v="0"/>
    <n v="8.8807454999999993E-2"/>
    <n v="18.25"/>
    <n v="197.34520000000001"/>
    <n v="2.5"/>
  </r>
  <r>
    <x v="1"/>
    <x v="19"/>
    <x v="9"/>
    <x v="8"/>
    <x v="8"/>
    <x v="2"/>
    <x v="1"/>
    <x v="0"/>
    <n v="1.6823566000000002E-2"/>
    <n v="12.1"/>
    <n v="178.566"/>
    <n v="2.5"/>
  </r>
  <r>
    <x v="0"/>
    <x v="917"/>
    <x v="3"/>
    <x v="8"/>
    <x v="8"/>
    <x v="2"/>
    <x v="1"/>
    <x v="0"/>
    <n v="3.4693175E-2"/>
    <n v="19.25"/>
    <n v="140.14959999999999"/>
    <n v="2.5"/>
  </r>
  <r>
    <x v="0"/>
    <x v="1108"/>
    <x v="0"/>
    <x v="8"/>
    <x v="8"/>
    <x v="2"/>
    <x v="1"/>
    <x v="0"/>
    <n v="3.0938773999999999E-2"/>
    <n v="7.55"/>
    <n v="121.0072"/>
    <n v="2.5"/>
  </r>
  <r>
    <x v="1"/>
    <x v="970"/>
    <x v="0"/>
    <x v="6"/>
    <x v="6"/>
    <x v="1"/>
    <x v="0"/>
    <x v="2"/>
    <n v="6.4547828000000002E-2"/>
    <n v="19.100000000000001"/>
    <n v="212.8586"/>
    <n v="2.5"/>
  </r>
  <r>
    <x v="1"/>
    <x v="1"/>
    <x v="1"/>
    <x v="3"/>
    <x v="3"/>
    <x v="1"/>
    <x v="2"/>
    <x v="0"/>
    <n v="8.5540519999999995E-3"/>
    <n v="11.8"/>
    <n v="116.9492"/>
    <n v="2.5"/>
  </r>
  <r>
    <x v="1"/>
    <x v="245"/>
    <x v="0"/>
    <x v="3"/>
    <x v="3"/>
    <x v="1"/>
    <x v="2"/>
    <x v="0"/>
    <n v="8.7380431999999994E-2"/>
    <n v="12.6"/>
    <n v="109.72280000000001"/>
    <n v="2.5"/>
  </r>
  <r>
    <x v="1"/>
    <x v="1242"/>
    <x v="6"/>
    <x v="3"/>
    <x v="3"/>
    <x v="1"/>
    <x v="2"/>
    <x v="0"/>
    <n v="5.8346233999999997E-2"/>
    <n v="15"/>
    <n v="44.074399999999997"/>
    <n v="2.5"/>
  </r>
  <r>
    <x v="1"/>
    <x v="131"/>
    <x v="6"/>
    <x v="3"/>
    <x v="3"/>
    <x v="1"/>
    <x v="2"/>
    <x v="0"/>
    <n v="3.9544237000000003E-2"/>
    <n v="19.600000000000001"/>
    <n v="163.65260000000001"/>
    <n v="2.5"/>
  </r>
  <r>
    <x v="0"/>
    <x v="1432"/>
    <x v="11"/>
    <x v="3"/>
    <x v="3"/>
    <x v="1"/>
    <x v="2"/>
    <x v="0"/>
    <n v="1.9495050999999999E-2"/>
    <n v="14.85"/>
    <n v="261.291"/>
    <n v="2.5"/>
  </r>
  <r>
    <x v="1"/>
    <x v="466"/>
    <x v="3"/>
    <x v="7"/>
    <x v="7"/>
    <x v="1"/>
    <x v="0"/>
    <x v="3"/>
    <n v="9.7410706999999999E-2"/>
    <m/>
    <n v="52.732399999999998"/>
    <n v="2.5"/>
  </r>
  <r>
    <x v="1"/>
    <x v="1094"/>
    <x v="2"/>
    <x v="7"/>
    <x v="7"/>
    <x v="1"/>
    <x v="0"/>
    <x v="3"/>
    <n v="5.2300843999999999E-2"/>
    <m/>
    <n v="88.283000000000001"/>
    <n v="2.5"/>
  </r>
  <r>
    <x v="1"/>
    <x v="1536"/>
    <x v="6"/>
    <x v="7"/>
    <x v="7"/>
    <x v="1"/>
    <x v="0"/>
    <x v="3"/>
    <n v="4.8830263999999998E-2"/>
    <m/>
    <n v="113.1176"/>
    <n v="2.5"/>
  </r>
  <r>
    <x v="1"/>
    <x v="508"/>
    <x v="5"/>
    <x v="3"/>
    <x v="3"/>
    <x v="1"/>
    <x v="2"/>
    <x v="0"/>
    <n v="3.1125709000000001E-2"/>
    <n v="7.2850000000000001"/>
    <n v="174.30539999999999"/>
    <n v="2.4"/>
  </r>
  <r>
    <x v="1"/>
    <x v="1057"/>
    <x v="11"/>
    <x v="7"/>
    <x v="9"/>
    <x v="0"/>
    <x v="1"/>
    <x v="2"/>
    <n v="0.15263241299999999"/>
    <m/>
    <n v="98.441000000000003"/>
    <n v="2.4"/>
  </r>
  <r>
    <x v="0"/>
    <x v="755"/>
    <x v="11"/>
    <x v="7"/>
    <x v="9"/>
    <x v="0"/>
    <x v="1"/>
    <x v="2"/>
    <n v="0.29909785900000002"/>
    <m/>
    <n v="157.863"/>
    <n v="2.4"/>
  </r>
  <r>
    <x v="1"/>
    <x v="343"/>
    <x v="4"/>
    <x v="4"/>
    <x v="4"/>
    <x v="2"/>
    <x v="1"/>
    <x v="0"/>
    <n v="0"/>
    <n v="7.97"/>
    <n v="173.7422"/>
    <n v="2.4"/>
  </r>
  <r>
    <x v="1"/>
    <x v="1384"/>
    <x v="14"/>
    <x v="8"/>
    <x v="8"/>
    <x v="2"/>
    <x v="1"/>
    <x v="0"/>
    <n v="5.6066970000000001E-2"/>
    <n v="12.6"/>
    <n v="50.798200000000001"/>
    <n v="2.4"/>
  </r>
  <r>
    <x v="0"/>
    <x v="548"/>
    <x v="11"/>
    <x v="6"/>
    <x v="6"/>
    <x v="1"/>
    <x v="2"/>
    <x v="2"/>
    <n v="8.0688662999999994E-2"/>
    <n v="10.5"/>
    <n v="46.7376"/>
    <n v="2.4"/>
  </r>
  <r>
    <x v="1"/>
    <x v="119"/>
    <x v="0"/>
    <x v="3"/>
    <x v="3"/>
    <x v="1"/>
    <x v="2"/>
    <x v="0"/>
    <n v="3.7549969000000002E-2"/>
    <n v="13.1"/>
    <n v="176.1054"/>
    <n v="2.4"/>
  </r>
  <r>
    <x v="1"/>
    <x v="696"/>
    <x v="8"/>
    <x v="3"/>
    <x v="3"/>
    <x v="1"/>
    <x v="2"/>
    <x v="0"/>
    <n v="6.9043043999999998E-2"/>
    <n v="15.85"/>
    <n v="218.7166"/>
    <n v="2.4"/>
  </r>
  <r>
    <x v="1"/>
    <x v="1146"/>
    <x v="6"/>
    <x v="3"/>
    <x v="3"/>
    <x v="1"/>
    <x v="2"/>
    <x v="0"/>
    <n v="8.9197963000000005E-2"/>
    <n v="18.7"/>
    <n v="257.36720000000003"/>
    <n v="2.4"/>
  </r>
  <r>
    <x v="1"/>
    <x v="1525"/>
    <x v="15"/>
    <x v="3"/>
    <x v="3"/>
    <x v="1"/>
    <x v="2"/>
    <x v="0"/>
    <n v="0"/>
    <n v="6.6950000000000003"/>
    <n v="191.88200000000001"/>
    <n v="2.4"/>
  </r>
  <r>
    <x v="1"/>
    <x v="426"/>
    <x v="5"/>
    <x v="7"/>
    <x v="7"/>
    <x v="1"/>
    <x v="0"/>
    <x v="3"/>
    <n v="3.2610007000000003E-2"/>
    <m/>
    <n v="37.482199999999999"/>
    <n v="2.4"/>
  </r>
  <r>
    <x v="0"/>
    <x v="432"/>
    <x v="4"/>
    <x v="1"/>
    <x v="1"/>
    <x v="1"/>
    <x v="0"/>
    <x v="1"/>
    <n v="1.9278216000000001E-2"/>
    <n v="5.92"/>
    <n v="48.269199999999998"/>
    <n v="2.2999999999999998"/>
  </r>
  <r>
    <x v="1"/>
    <x v="388"/>
    <x v="2"/>
    <x v="3"/>
    <x v="3"/>
    <x v="1"/>
    <x v="2"/>
    <x v="0"/>
    <n v="8.8750333000000001E-2"/>
    <n v="18.25"/>
    <n v="196.54519999999999"/>
    <n v="2.2999999999999998"/>
  </r>
  <r>
    <x v="1"/>
    <x v="299"/>
    <x v="0"/>
    <x v="7"/>
    <x v="9"/>
    <x v="0"/>
    <x v="1"/>
    <x v="2"/>
    <n v="0.122896411"/>
    <m/>
    <n v="111.19119999999999"/>
    <n v="2.2999999999999998"/>
  </r>
  <r>
    <x v="1"/>
    <x v="1500"/>
    <x v="7"/>
    <x v="7"/>
    <x v="9"/>
    <x v="0"/>
    <x v="1"/>
    <x v="2"/>
    <n v="0.17230990299999999"/>
    <m/>
    <n v="98.2042"/>
    <n v="2.2999999999999998"/>
  </r>
  <r>
    <x v="1"/>
    <x v="967"/>
    <x v="13"/>
    <x v="8"/>
    <x v="8"/>
    <x v="2"/>
    <x v="1"/>
    <x v="0"/>
    <n v="7.7899108999999994E-2"/>
    <n v="19.7"/>
    <n v="177.76599999999999"/>
    <n v="2.2999999999999998"/>
  </r>
  <r>
    <x v="1"/>
    <x v="247"/>
    <x v="1"/>
    <x v="0"/>
    <x v="0"/>
    <x v="0"/>
    <x v="0"/>
    <x v="0"/>
    <n v="4.1802517999999997E-2"/>
    <n v="12.35"/>
    <n v="34.821599999999997"/>
    <n v="2.2999999999999998"/>
  </r>
  <r>
    <x v="1"/>
    <x v="1106"/>
    <x v="15"/>
    <x v="0"/>
    <x v="0"/>
    <x v="0"/>
    <x v="0"/>
    <x v="0"/>
    <n v="0.154228739"/>
    <n v="15"/>
    <n v="107.3938"/>
    <n v="2.2999999999999998"/>
  </r>
  <r>
    <x v="1"/>
    <x v="47"/>
    <x v="2"/>
    <x v="7"/>
    <x v="9"/>
    <x v="0"/>
    <x v="1"/>
    <x v="2"/>
    <n v="2.3876708E-2"/>
    <m/>
    <n v="258.63040000000001"/>
    <n v="2.2999999999999998"/>
  </r>
  <r>
    <x v="1"/>
    <x v="1236"/>
    <x v="3"/>
    <x v="2"/>
    <x v="2"/>
    <x v="0"/>
    <x v="1"/>
    <x v="0"/>
    <n v="0.12125037399999999"/>
    <n v="8.7100000000000009"/>
    <n v="92.777799999999999"/>
    <n v="2.2999999999999998"/>
  </r>
  <r>
    <x v="0"/>
    <x v="563"/>
    <x v="13"/>
    <x v="2"/>
    <x v="2"/>
    <x v="0"/>
    <x v="1"/>
    <x v="0"/>
    <n v="0"/>
    <n v="5.4649999999999999"/>
    <n v="129.1626"/>
    <n v="2.2999999999999998"/>
  </r>
  <r>
    <x v="0"/>
    <x v="722"/>
    <x v="2"/>
    <x v="2"/>
    <x v="2"/>
    <x v="0"/>
    <x v="1"/>
    <x v="0"/>
    <n v="4.9280292000000003E-2"/>
    <n v="9.2850000000000001"/>
    <n v="245.61439999999999"/>
    <n v="2.2999999999999998"/>
  </r>
  <r>
    <x v="1"/>
    <x v="151"/>
    <x v="12"/>
    <x v="5"/>
    <x v="5"/>
    <x v="2"/>
    <x v="1"/>
    <x v="0"/>
    <n v="2.1497593999999998E-2"/>
    <n v="8.06"/>
    <n v="230.33260000000001"/>
    <n v="2.2999999999999998"/>
  </r>
  <r>
    <x v="0"/>
    <x v="752"/>
    <x v="13"/>
    <x v="5"/>
    <x v="5"/>
    <x v="2"/>
    <x v="2"/>
    <x v="0"/>
    <n v="3.9261946999999998E-2"/>
    <n v="8.8949999999999996"/>
    <n v="207.42959999999999"/>
    <n v="2.2999999999999998"/>
  </r>
  <r>
    <x v="1"/>
    <x v="542"/>
    <x v="1"/>
    <x v="6"/>
    <x v="6"/>
    <x v="1"/>
    <x v="0"/>
    <x v="2"/>
    <n v="2.7133398E-2"/>
    <n v="16.600000000000001"/>
    <n v="106.25960000000001"/>
    <n v="2.2999999999999998"/>
  </r>
  <r>
    <x v="1"/>
    <x v="1257"/>
    <x v="6"/>
    <x v="6"/>
    <x v="6"/>
    <x v="1"/>
    <x v="2"/>
    <x v="2"/>
    <n v="0.18652881900000001"/>
    <n v="8.02"/>
    <n v="151.99979999999999"/>
    <n v="2.2999999999999998"/>
  </r>
  <r>
    <x v="1"/>
    <x v="1478"/>
    <x v="11"/>
    <x v="3"/>
    <x v="3"/>
    <x v="1"/>
    <x v="2"/>
    <x v="0"/>
    <n v="2.3820081999999999E-2"/>
    <n v="18.75"/>
    <n v="97.604200000000006"/>
    <n v="2.2999999999999998"/>
  </r>
  <r>
    <x v="1"/>
    <x v="919"/>
    <x v="5"/>
    <x v="3"/>
    <x v="3"/>
    <x v="1"/>
    <x v="2"/>
    <x v="0"/>
    <n v="3.6611103999999998E-2"/>
    <n v="16.5"/>
    <n v="180.93180000000001"/>
    <n v="2.2999999999999998"/>
  </r>
  <r>
    <x v="1"/>
    <x v="1040"/>
    <x v="4"/>
    <x v="3"/>
    <x v="3"/>
    <x v="1"/>
    <x v="2"/>
    <x v="0"/>
    <n v="3.7155206000000003E-2"/>
    <n v="17.25"/>
    <n v="166.45259999999999"/>
    <n v="2.2999999999999998"/>
  </r>
  <r>
    <x v="0"/>
    <x v="761"/>
    <x v="6"/>
    <x v="3"/>
    <x v="3"/>
    <x v="1"/>
    <x v="2"/>
    <x v="0"/>
    <n v="4.4945122999999997E-2"/>
    <n v="11.35"/>
    <n v="101.0016"/>
    <n v="2.2999999999999998"/>
  </r>
  <r>
    <x v="1"/>
    <x v="126"/>
    <x v="7"/>
    <x v="1"/>
    <x v="1"/>
    <x v="1"/>
    <x v="0"/>
    <x v="1"/>
    <n v="1.0674255000000001E-2"/>
    <n v="6.17"/>
    <n v="63.482599999999998"/>
    <n v="2.2999999999999998"/>
  </r>
  <r>
    <x v="0"/>
    <x v="217"/>
    <x v="13"/>
    <x v="1"/>
    <x v="1"/>
    <x v="1"/>
    <x v="0"/>
    <x v="1"/>
    <n v="0.11783932799999999"/>
    <n v="20.2"/>
    <n v="195.21100000000001"/>
    <n v="2.2999999999999998"/>
  </r>
  <r>
    <x v="1"/>
    <x v="301"/>
    <x v="9"/>
    <x v="7"/>
    <x v="7"/>
    <x v="1"/>
    <x v="0"/>
    <x v="3"/>
    <n v="0"/>
    <m/>
    <n v="188.18719999999999"/>
    <n v="2.2999999999999998"/>
  </r>
  <r>
    <x v="1"/>
    <x v="187"/>
    <x v="1"/>
    <x v="7"/>
    <x v="7"/>
    <x v="1"/>
    <x v="0"/>
    <x v="3"/>
    <n v="3.0208465E-2"/>
    <m/>
    <n v="35.487400000000001"/>
    <n v="2.2999999999999998"/>
  </r>
  <r>
    <x v="1"/>
    <x v="1322"/>
    <x v="1"/>
    <x v="7"/>
    <x v="7"/>
    <x v="1"/>
    <x v="0"/>
    <x v="3"/>
    <n v="3.0062223999999999E-2"/>
    <m/>
    <n v="154.3656"/>
    <n v="2.2999999999999998"/>
  </r>
  <r>
    <x v="0"/>
    <x v="685"/>
    <x v="0"/>
    <x v="7"/>
    <x v="7"/>
    <x v="1"/>
    <x v="0"/>
    <x v="3"/>
    <n v="0.105812357"/>
    <m/>
    <n v="175.03960000000001"/>
    <n v="2.2999999999999998"/>
  </r>
  <r>
    <x v="0"/>
    <x v="1339"/>
    <x v="6"/>
    <x v="7"/>
    <x v="7"/>
    <x v="1"/>
    <x v="0"/>
    <x v="3"/>
    <n v="1.268995E-2"/>
    <m/>
    <n v="56.458799999999997"/>
    <n v="2.2999999999999998"/>
  </r>
  <r>
    <x v="0"/>
    <x v="289"/>
    <x v="11"/>
    <x v="2"/>
    <x v="2"/>
    <x v="0"/>
    <x v="1"/>
    <x v="0"/>
    <n v="4.5463772999999999E-2"/>
    <n v="18.5"/>
    <n v="144.11019999999999"/>
    <n v="2.2000000000000002"/>
  </r>
  <r>
    <x v="1"/>
    <x v="1095"/>
    <x v="2"/>
    <x v="4"/>
    <x v="4"/>
    <x v="2"/>
    <x v="0"/>
    <x v="0"/>
    <n v="1.1636708000000001E-2"/>
    <n v="17.7"/>
    <n v="94.540999999999997"/>
    <n v="2.2000000000000002"/>
  </r>
  <r>
    <x v="1"/>
    <x v="160"/>
    <x v="0"/>
    <x v="2"/>
    <x v="2"/>
    <x v="0"/>
    <x v="1"/>
    <x v="0"/>
    <n v="9.6733815000000001E-2"/>
    <n v="19.100000000000001"/>
    <n v="233.19579999999999"/>
    <n v="2.2000000000000002"/>
  </r>
  <r>
    <x v="1"/>
    <x v="1505"/>
    <x v="0"/>
    <x v="0"/>
    <x v="0"/>
    <x v="0"/>
    <x v="0"/>
    <x v="0"/>
    <n v="2.2831052000000001E-2"/>
    <n v="13.15"/>
    <n v="160.292"/>
    <n v="2.2000000000000002"/>
  </r>
  <r>
    <x v="1"/>
    <x v="511"/>
    <x v="0"/>
    <x v="0"/>
    <x v="0"/>
    <x v="0"/>
    <x v="0"/>
    <x v="0"/>
    <n v="0.13594424699999999"/>
    <n v="17"/>
    <n v="171.51060000000001"/>
    <n v="2.2000000000000002"/>
  </r>
  <r>
    <x v="0"/>
    <x v="141"/>
    <x v="2"/>
    <x v="0"/>
    <x v="0"/>
    <x v="0"/>
    <x v="0"/>
    <x v="0"/>
    <n v="4.1636189999999997E-2"/>
    <n v="19.600000000000001"/>
    <n v="47.337600000000002"/>
    <n v="2.2000000000000002"/>
  </r>
  <r>
    <x v="1"/>
    <x v="1541"/>
    <x v="15"/>
    <x v="2"/>
    <x v="2"/>
    <x v="0"/>
    <x v="1"/>
    <x v="0"/>
    <n v="9.7618233999999998E-2"/>
    <n v="20.85"/>
    <n v="223.97460000000001"/>
    <n v="2.2000000000000002"/>
  </r>
  <r>
    <x v="1"/>
    <x v="1023"/>
    <x v="6"/>
    <x v="8"/>
    <x v="8"/>
    <x v="2"/>
    <x v="1"/>
    <x v="0"/>
    <n v="0.162211939"/>
    <n v="10.85"/>
    <n v="107.0622"/>
    <n v="2.2000000000000002"/>
  </r>
  <r>
    <x v="1"/>
    <x v="1062"/>
    <x v="0"/>
    <x v="7"/>
    <x v="7"/>
    <x v="1"/>
    <x v="0"/>
    <x v="3"/>
    <n v="4.0318693000000003E-2"/>
    <m/>
    <n v="186.22399999999999"/>
    <n v="2.2000000000000002"/>
  </r>
  <r>
    <x v="1"/>
    <x v="644"/>
    <x v="5"/>
    <x v="0"/>
    <x v="0"/>
    <x v="0"/>
    <x v="0"/>
    <x v="0"/>
    <n v="3.9207025E-2"/>
    <n v="16.25"/>
    <n v="116.1176"/>
    <n v="2.1"/>
  </r>
  <r>
    <x v="1"/>
    <x v="232"/>
    <x v="4"/>
    <x v="0"/>
    <x v="0"/>
    <x v="0"/>
    <x v="0"/>
    <x v="0"/>
    <n v="7.1188446000000002E-2"/>
    <n v="7.27"/>
    <n v="111.95180000000001"/>
    <n v="2.1"/>
  </r>
  <r>
    <x v="1"/>
    <x v="1081"/>
    <x v="9"/>
    <x v="4"/>
    <x v="4"/>
    <x v="2"/>
    <x v="0"/>
    <x v="0"/>
    <n v="8.4008316E-2"/>
    <n v="6.3849999999999998"/>
    <n v="108.25960000000001"/>
    <n v="2.1"/>
  </r>
  <r>
    <x v="0"/>
    <x v="1484"/>
    <x v="2"/>
    <x v="7"/>
    <x v="7"/>
    <x v="1"/>
    <x v="0"/>
    <x v="3"/>
    <n v="0"/>
    <m/>
    <n v="37.050600000000003"/>
    <n v="2.1"/>
  </r>
  <r>
    <x v="0"/>
    <x v="1158"/>
    <x v="6"/>
    <x v="0"/>
    <x v="0"/>
    <x v="0"/>
    <x v="0"/>
    <x v="0"/>
    <n v="7.4264356000000004E-2"/>
    <n v="5.78"/>
    <n v="264.7568"/>
    <n v="2"/>
  </r>
  <r>
    <x v="0"/>
    <x v="959"/>
    <x v="0"/>
    <x v="8"/>
    <x v="8"/>
    <x v="2"/>
    <x v="1"/>
    <x v="0"/>
    <n v="7.8385640000000006E-2"/>
    <n v="8.0500000000000007"/>
    <n v="256.46460000000002"/>
    <n v="2"/>
  </r>
  <r>
    <x v="1"/>
    <x v="1539"/>
    <x v="5"/>
    <x v="5"/>
    <x v="5"/>
    <x v="2"/>
    <x v="1"/>
    <x v="0"/>
    <n v="2.7139013E-2"/>
    <n v="19"/>
    <n v="127.3336"/>
    <n v="2"/>
  </r>
  <r>
    <x v="0"/>
    <x v="226"/>
    <x v="7"/>
    <x v="2"/>
    <x v="2"/>
    <x v="0"/>
    <x v="1"/>
    <x v="0"/>
    <n v="6.5520387999999999E-2"/>
    <n v="19.350000000000001"/>
    <n v="168.38159999999999"/>
    <n v="2"/>
  </r>
  <r>
    <x v="1"/>
    <x v="1232"/>
    <x v="1"/>
    <x v="1"/>
    <x v="1"/>
    <x v="1"/>
    <x v="0"/>
    <x v="1"/>
    <n v="3.5801237999999999E-2"/>
    <n v="16.5"/>
    <n v="92.611999999999995"/>
    <n v="2"/>
  </r>
  <r>
    <x v="1"/>
    <x v="1033"/>
    <x v="0"/>
    <x v="8"/>
    <x v="8"/>
    <x v="2"/>
    <x v="1"/>
    <x v="0"/>
    <n v="4.8749689999999998E-2"/>
    <n v="20.7"/>
    <n v="37.550600000000003"/>
    <n v="2"/>
  </r>
  <r>
    <x v="0"/>
    <x v="1542"/>
    <x v="13"/>
    <x v="8"/>
    <x v="8"/>
    <x v="2"/>
    <x v="1"/>
    <x v="0"/>
    <n v="6.0863167000000003E-2"/>
    <n v="16.7"/>
    <n v="97.638400000000004"/>
    <n v="2"/>
  </r>
  <r>
    <x v="1"/>
    <x v="951"/>
    <x v="6"/>
    <x v="4"/>
    <x v="4"/>
    <x v="2"/>
    <x v="0"/>
    <x v="0"/>
    <n v="0.16029226399999999"/>
    <n v="7.3650000000000002"/>
    <n v="94.712000000000003"/>
    <n v="2"/>
  </r>
  <r>
    <x v="1"/>
    <x v="399"/>
    <x v="5"/>
    <x v="5"/>
    <x v="5"/>
    <x v="2"/>
    <x v="0"/>
    <x v="0"/>
    <n v="0.11934562899999999"/>
    <n v="6.2350000000000003"/>
    <n v="261.99099999999999"/>
    <n v="2"/>
  </r>
  <r>
    <x v="1"/>
    <x v="797"/>
    <x v="2"/>
    <x v="2"/>
    <x v="2"/>
    <x v="0"/>
    <x v="1"/>
    <x v="0"/>
    <n v="6.5810044999999998E-2"/>
    <n v="17.850000000000001"/>
    <n v="149.10499999999999"/>
    <n v="2"/>
  </r>
  <r>
    <x v="0"/>
    <x v="905"/>
    <x v="12"/>
    <x v="7"/>
    <x v="9"/>
    <x v="0"/>
    <x v="1"/>
    <x v="2"/>
    <n v="5.7870079999999997E-2"/>
    <m/>
    <n v="49.700800000000001"/>
    <n v="2"/>
  </r>
  <r>
    <x v="1"/>
    <x v="967"/>
    <x v="13"/>
    <x v="0"/>
    <x v="0"/>
    <x v="0"/>
    <x v="0"/>
    <x v="0"/>
    <n v="7.8034976000000006E-2"/>
    <n v="19.7"/>
    <n v="178.066"/>
    <n v="2"/>
  </r>
  <r>
    <x v="1"/>
    <x v="738"/>
    <x v="11"/>
    <x v="0"/>
    <x v="0"/>
    <x v="0"/>
    <x v="0"/>
    <x v="0"/>
    <n v="9.0111173000000003E-2"/>
    <n v="16"/>
    <n v="141.31540000000001"/>
    <n v="2"/>
  </r>
  <r>
    <x v="1"/>
    <x v="1067"/>
    <x v="5"/>
    <x v="0"/>
    <x v="0"/>
    <x v="0"/>
    <x v="0"/>
    <x v="0"/>
    <n v="0.16784443800000001"/>
    <n v="18.850000000000001"/>
    <n v="193.9136"/>
    <n v="2"/>
  </r>
  <r>
    <x v="1"/>
    <x v="1204"/>
    <x v="4"/>
    <x v="0"/>
    <x v="0"/>
    <x v="0"/>
    <x v="0"/>
    <x v="0"/>
    <n v="3.8985770000000003E-2"/>
    <n v="9"/>
    <n v="34.619"/>
    <n v="2"/>
  </r>
  <r>
    <x v="0"/>
    <x v="1002"/>
    <x v="11"/>
    <x v="0"/>
    <x v="0"/>
    <x v="0"/>
    <x v="0"/>
    <x v="0"/>
    <n v="7.8909166000000003E-2"/>
    <n v="13.65"/>
    <n v="186.72399999999999"/>
    <n v="2"/>
  </r>
  <r>
    <x v="1"/>
    <x v="1316"/>
    <x v="3"/>
    <x v="7"/>
    <x v="9"/>
    <x v="0"/>
    <x v="1"/>
    <x v="2"/>
    <n v="7.9931185000000002E-2"/>
    <m/>
    <n v="219.7456"/>
    <n v="2"/>
  </r>
  <r>
    <x v="0"/>
    <x v="546"/>
    <x v="13"/>
    <x v="7"/>
    <x v="9"/>
    <x v="0"/>
    <x v="1"/>
    <x v="2"/>
    <n v="0.22460739900000001"/>
    <m/>
    <n v="223.1404"/>
    <n v="2"/>
  </r>
  <r>
    <x v="0"/>
    <x v="533"/>
    <x v="7"/>
    <x v="7"/>
    <x v="9"/>
    <x v="0"/>
    <x v="1"/>
    <x v="2"/>
    <n v="2.6420580999999999E-2"/>
    <m/>
    <n v="250.9408"/>
    <n v="2"/>
  </r>
  <r>
    <x v="0"/>
    <x v="1272"/>
    <x v="6"/>
    <x v="7"/>
    <x v="9"/>
    <x v="0"/>
    <x v="1"/>
    <x v="2"/>
    <n v="1.9153298999999999E-2"/>
    <m/>
    <n v="57.658799999999999"/>
    <n v="2"/>
  </r>
  <r>
    <x v="1"/>
    <x v="424"/>
    <x v="1"/>
    <x v="2"/>
    <x v="2"/>
    <x v="0"/>
    <x v="1"/>
    <x v="0"/>
    <n v="4.7897663E-2"/>
    <n v="19.600000000000001"/>
    <n v="44.677"/>
    <n v="2"/>
  </r>
  <r>
    <x v="1"/>
    <x v="733"/>
    <x v="10"/>
    <x v="2"/>
    <x v="2"/>
    <x v="0"/>
    <x v="1"/>
    <x v="0"/>
    <n v="1.5676230999999999E-2"/>
    <n v="15.35"/>
    <n v="144.047"/>
    <n v="2"/>
  </r>
  <r>
    <x v="1"/>
    <x v="1385"/>
    <x v="4"/>
    <x v="2"/>
    <x v="2"/>
    <x v="0"/>
    <x v="1"/>
    <x v="0"/>
    <n v="1.4555066E-2"/>
    <n v="5.78"/>
    <n v="145.21019999999999"/>
    <n v="2"/>
  </r>
  <r>
    <x v="0"/>
    <x v="1508"/>
    <x v="12"/>
    <x v="2"/>
    <x v="2"/>
    <x v="0"/>
    <x v="1"/>
    <x v="0"/>
    <n v="0.12522446600000001"/>
    <n v="17.25"/>
    <n v="41.247999999999998"/>
    <n v="2"/>
  </r>
  <r>
    <x v="0"/>
    <x v="926"/>
    <x v="0"/>
    <x v="2"/>
    <x v="2"/>
    <x v="0"/>
    <x v="1"/>
    <x v="0"/>
    <n v="0.12568791700000001"/>
    <n v="15.5"/>
    <n v="178.2028"/>
    <n v="2"/>
  </r>
  <r>
    <x v="0"/>
    <x v="736"/>
    <x v="7"/>
    <x v="2"/>
    <x v="2"/>
    <x v="0"/>
    <x v="1"/>
    <x v="0"/>
    <n v="0"/>
    <n v="20.350000000000001"/>
    <n v="81.627600000000001"/>
    <n v="2"/>
  </r>
  <r>
    <x v="1"/>
    <x v="322"/>
    <x v="11"/>
    <x v="4"/>
    <x v="4"/>
    <x v="2"/>
    <x v="0"/>
    <x v="0"/>
    <n v="4.5400017000000001E-2"/>
    <n v="19.100000000000001"/>
    <n v="38.813800000000001"/>
    <n v="2"/>
  </r>
  <r>
    <x v="1"/>
    <x v="940"/>
    <x v="0"/>
    <x v="4"/>
    <x v="4"/>
    <x v="2"/>
    <x v="0"/>
    <x v="0"/>
    <n v="3.0155224000000001E-2"/>
    <n v="14"/>
    <n v="214.7192"/>
    <n v="2"/>
  </r>
  <r>
    <x v="1"/>
    <x v="1034"/>
    <x v="9"/>
    <x v="4"/>
    <x v="4"/>
    <x v="2"/>
    <x v="1"/>
    <x v="0"/>
    <n v="0.13747519"/>
    <n v="18.850000000000001"/>
    <n v="158.65780000000001"/>
    <n v="2"/>
  </r>
  <r>
    <x v="1"/>
    <x v="1526"/>
    <x v="2"/>
    <x v="5"/>
    <x v="5"/>
    <x v="2"/>
    <x v="1"/>
    <x v="0"/>
    <n v="0.131921819"/>
    <n v="12.15"/>
    <n v="246.346"/>
    <n v="2"/>
  </r>
  <r>
    <x v="1"/>
    <x v="1174"/>
    <x v="2"/>
    <x v="5"/>
    <x v="5"/>
    <x v="2"/>
    <x v="1"/>
    <x v="0"/>
    <n v="2.6140452000000002E-2"/>
    <n v="15.1"/>
    <n v="149.0076"/>
    <n v="2"/>
  </r>
  <r>
    <x v="1"/>
    <x v="1083"/>
    <x v="5"/>
    <x v="5"/>
    <x v="5"/>
    <x v="2"/>
    <x v="1"/>
    <x v="0"/>
    <n v="8.0747058999999996E-2"/>
    <n v="9.1"/>
    <n v="46.971800000000002"/>
    <n v="2"/>
  </r>
  <r>
    <x v="1"/>
    <x v="307"/>
    <x v="4"/>
    <x v="5"/>
    <x v="5"/>
    <x v="2"/>
    <x v="2"/>
    <x v="0"/>
    <n v="0"/>
    <n v="15.5"/>
    <n v="41.377000000000002"/>
    <n v="2"/>
  </r>
  <r>
    <x v="0"/>
    <x v="1300"/>
    <x v="8"/>
    <x v="4"/>
    <x v="4"/>
    <x v="2"/>
    <x v="2"/>
    <x v="0"/>
    <n v="7.4883035000000001E-2"/>
    <n v="7.72"/>
    <n v="79.898600000000002"/>
    <n v="2"/>
  </r>
  <r>
    <x v="0"/>
    <x v="1438"/>
    <x v="2"/>
    <x v="4"/>
    <x v="4"/>
    <x v="2"/>
    <x v="2"/>
    <x v="0"/>
    <n v="6.6311152999999998E-2"/>
    <n v="15.15"/>
    <n v="145.77600000000001"/>
    <n v="2"/>
  </r>
  <r>
    <x v="0"/>
    <x v="654"/>
    <x v="0"/>
    <x v="4"/>
    <x v="4"/>
    <x v="2"/>
    <x v="2"/>
    <x v="0"/>
    <n v="0"/>
    <n v="13.8"/>
    <n v="74.301199999999994"/>
    <n v="2"/>
  </r>
  <r>
    <x v="0"/>
    <x v="1287"/>
    <x v="14"/>
    <x v="4"/>
    <x v="4"/>
    <x v="2"/>
    <x v="2"/>
    <x v="0"/>
    <n v="0.14052469100000001"/>
    <n v="5.3650000000000002"/>
    <n v="172.7764"/>
    <n v="2"/>
  </r>
  <r>
    <x v="0"/>
    <x v="497"/>
    <x v="13"/>
    <x v="5"/>
    <x v="5"/>
    <x v="2"/>
    <x v="2"/>
    <x v="0"/>
    <n v="6.2882112000000004E-2"/>
    <n v="19.350000000000001"/>
    <n v="164.11840000000001"/>
    <n v="2"/>
  </r>
  <r>
    <x v="0"/>
    <x v="520"/>
    <x v="8"/>
    <x v="5"/>
    <x v="5"/>
    <x v="2"/>
    <x v="2"/>
    <x v="0"/>
    <n v="8.0362549000000005E-2"/>
    <n v="5.0350000000000001"/>
    <n v="229.00360000000001"/>
    <n v="2"/>
  </r>
  <r>
    <x v="1"/>
    <x v="1265"/>
    <x v="2"/>
    <x v="8"/>
    <x v="8"/>
    <x v="2"/>
    <x v="1"/>
    <x v="0"/>
    <n v="6.6770663999999993E-2"/>
    <n v="9.3000000000000007"/>
    <n v="180.5292"/>
    <n v="2"/>
  </r>
  <r>
    <x v="1"/>
    <x v="189"/>
    <x v="1"/>
    <x v="8"/>
    <x v="8"/>
    <x v="2"/>
    <x v="1"/>
    <x v="0"/>
    <n v="2.1602000999999999E-2"/>
    <n v="11.395"/>
    <n v="149.17080000000001"/>
    <n v="2"/>
  </r>
  <r>
    <x v="1"/>
    <x v="607"/>
    <x v="6"/>
    <x v="8"/>
    <x v="8"/>
    <x v="2"/>
    <x v="1"/>
    <x v="0"/>
    <n v="0.103422709"/>
    <n v="15.5"/>
    <n v="144.84700000000001"/>
    <n v="2"/>
  </r>
  <r>
    <x v="1"/>
    <x v="369"/>
    <x v="6"/>
    <x v="8"/>
    <x v="8"/>
    <x v="2"/>
    <x v="1"/>
    <x v="0"/>
    <n v="3.3883447999999997E-2"/>
    <n v="19.75"/>
    <n v="213.2902"/>
    <n v="2"/>
  </r>
  <r>
    <x v="1"/>
    <x v="986"/>
    <x v="11"/>
    <x v="8"/>
    <x v="8"/>
    <x v="2"/>
    <x v="1"/>
    <x v="0"/>
    <n v="8.2534286999999998E-2"/>
    <n v="10.8"/>
    <n v="191.15039999999999"/>
    <n v="2"/>
  </r>
  <r>
    <x v="1"/>
    <x v="841"/>
    <x v="1"/>
    <x v="8"/>
    <x v="8"/>
    <x v="2"/>
    <x v="1"/>
    <x v="0"/>
    <n v="0.145013434"/>
    <n v="12.15"/>
    <n v="225.04040000000001"/>
    <n v="2"/>
  </r>
  <r>
    <x v="0"/>
    <x v="1395"/>
    <x v="7"/>
    <x v="8"/>
    <x v="8"/>
    <x v="2"/>
    <x v="1"/>
    <x v="0"/>
    <n v="1.7547957999999999E-2"/>
    <n v="16"/>
    <n v="48.3718"/>
    <n v="2"/>
  </r>
  <r>
    <x v="0"/>
    <x v="1452"/>
    <x v="4"/>
    <x v="8"/>
    <x v="8"/>
    <x v="2"/>
    <x v="1"/>
    <x v="0"/>
    <n v="2.4848788E-2"/>
    <n v="16.75"/>
    <n v="39.982199999999999"/>
    <n v="2"/>
  </r>
  <r>
    <x v="1"/>
    <x v="881"/>
    <x v="5"/>
    <x v="6"/>
    <x v="6"/>
    <x v="1"/>
    <x v="0"/>
    <x v="2"/>
    <n v="6.1155982999999997E-2"/>
    <n v="6.86"/>
    <n v="228.40100000000001"/>
    <n v="2"/>
  </r>
  <r>
    <x v="1"/>
    <x v="1327"/>
    <x v="5"/>
    <x v="6"/>
    <x v="6"/>
    <x v="1"/>
    <x v="0"/>
    <x v="2"/>
    <n v="7.4753742999999997E-2"/>
    <n v="9.3000000000000007"/>
    <n v="246.4802"/>
    <n v="2"/>
  </r>
  <r>
    <x v="1"/>
    <x v="366"/>
    <x v="10"/>
    <x v="6"/>
    <x v="6"/>
    <x v="1"/>
    <x v="2"/>
    <x v="2"/>
    <n v="0.19780911000000001"/>
    <n v="18.600000000000001"/>
    <n v="55.658799999999999"/>
    <n v="2"/>
  </r>
  <r>
    <x v="1"/>
    <x v="530"/>
    <x v="4"/>
    <x v="6"/>
    <x v="6"/>
    <x v="1"/>
    <x v="2"/>
    <x v="2"/>
    <n v="9.4450618E-2"/>
    <n v="13.15"/>
    <n v="141.4812"/>
    <n v="2"/>
  </r>
  <r>
    <x v="0"/>
    <x v="260"/>
    <x v="13"/>
    <x v="6"/>
    <x v="6"/>
    <x v="1"/>
    <x v="2"/>
    <x v="2"/>
    <n v="0.20351066700000001"/>
    <n v="6.7149999999999999"/>
    <n v="41.045400000000001"/>
    <n v="2"/>
  </r>
  <r>
    <x v="0"/>
    <x v="885"/>
    <x v="13"/>
    <x v="6"/>
    <x v="6"/>
    <x v="1"/>
    <x v="2"/>
    <x v="2"/>
    <n v="8.6396037999999994E-2"/>
    <n v="9.1950000000000003"/>
    <n v="79.064400000000006"/>
    <n v="2"/>
  </r>
  <r>
    <x v="0"/>
    <x v="263"/>
    <x v="3"/>
    <x v="6"/>
    <x v="6"/>
    <x v="1"/>
    <x v="2"/>
    <x v="2"/>
    <n v="0.120773451"/>
    <n v="8.7100000000000009"/>
    <n v="186.5924"/>
    <n v="2"/>
  </r>
  <r>
    <x v="0"/>
    <x v="581"/>
    <x v="7"/>
    <x v="6"/>
    <x v="6"/>
    <x v="1"/>
    <x v="2"/>
    <x v="2"/>
    <n v="3.9385992000000002E-2"/>
    <n v="12.8"/>
    <n v="224.84039999999999"/>
    <n v="2"/>
  </r>
  <r>
    <x v="1"/>
    <x v="1124"/>
    <x v="6"/>
    <x v="3"/>
    <x v="3"/>
    <x v="1"/>
    <x v="2"/>
    <x v="0"/>
    <n v="7.5132352999999999E-2"/>
    <n v="18.25"/>
    <n v="125.9046"/>
    <n v="2"/>
  </r>
  <r>
    <x v="1"/>
    <x v="1424"/>
    <x v="6"/>
    <x v="3"/>
    <x v="3"/>
    <x v="1"/>
    <x v="2"/>
    <x v="0"/>
    <n v="3.9610609999999997E-2"/>
    <n v="18.850000000000001"/>
    <n v="41.648000000000003"/>
    <n v="2"/>
  </r>
  <r>
    <x v="1"/>
    <x v="256"/>
    <x v="6"/>
    <x v="3"/>
    <x v="3"/>
    <x v="1"/>
    <x v="2"/>
    <x v="0"/>
    <n v="5.4011943E-2"/>
    <n v="20.350000000000001"/>
    <n v="116.5466"/>
    <n v="2"/>
  </r>
  <r>
    <x v="0"/>
    <x v="1311"/>
    <x v="11"/>
    <x v="3"/>
    <x v="3"/>
    <x v="1"/>
    <x v="2"/>
    <x v="0"/>
    <n v="6.3278652000000005E-2"/>
    <n v="16.100000000000001"/>
    <n v="182.1318"/>
    <n v="2"/>
  </r>
  <r>
    <x v="0"/>
    <x v="759"/>
    <x v="0"/>
    <x v="3"/>
    <x v="3"/>
    <x v="1"/>
    <x v="2"/>
    <x v="0"/>
    <n v="4.7896393000000002E-2"/>
    <n v="20.6"/>
    <n v="185.85560000000001"/>
    <n v="2"/>
  </r>
  <r>
    <x v="1"/>
    <x v="793"/>
    <x v="8"/>
    <x v="1"/>
    <x v="1"/>
    <x v="1"/>
    <x v="0"/>
    <x v="1"/>
    <n v="0.111673587"/>
    <n v="9.3000000000000007"/>
    <n v="65.782600000000002"/>
    <n v="2"/>
  </r>
  <r>
    <x v="1"/>
    <x v="51"/>
    <x v="3"/>
    <x v="1"/>
    <x v="1"/>
    <x v="1"/>
    <x v="0"/>
    <x v="1"/>
    <n v="2.4262771999999998E-2"/>
    <n v="10.1"/>
    <n v="117.61499999999999"/>
    <n v="2"/>
  </r>
  <r>
    <x v="1"/>
    <x v="238"/>
    <x v="8"/>
    <x v="1"/>
    <x v="1"/>
    <x v="1"/>
    <x v="0"/>
    <x v="1"/>
    <n v="9.2970839999999999E-2"/>
    <n v="4.7850000000000001"/>
    <n v="122.0098"/>
    <n v="2"/>
  </r>
  <r>
    <x v="1"/>
    <x v="1199"/>
    <x v="3"/>
    <x v="1"/>
    <x v="1"/>
    <x v="1"/>
    <x v="0"/>
    <x v="1"/>
    <n v="3.0250131999999999E-2"/>
    <n v="12.1"/>
    <n v="75.266999999999996"/>
    <n v="2"/>
  </r>
  <r>
    <x v="1"/>
    <x v="845"/>
    <x v="5"/>
    <x v="1"/>
    <x v="1"/>
    <x v="1"/>
    <x v="0"/>
    <x v="1"/>
    <n v="6.7253879999999997E-3"/>
    <n v="9.6"/>
    <n v="165.91839999999999"/>
    <n v="2"/>
  </r>
  <r>
    <x v="1"/>
    <x v="1359"/>
    <x v="4"/>
    <x v="1"/>
    <x v="1"/>
    <x v="1"/>
    <x v="0"/>
    <x v="1"/>
    <n v="4.5556681000000002E-2"/>
    <n v="5.73"/>
    <n v="85.388199999999998"/>
    <n v="2"/>
  </r>
  <r>
    <x v="1"/>
    <x v="1385"/>
    <x v="4"/>
    <x v="1"/>
    <x v="1"/>
    <x v="1"/>
    <x v="0"/>
    <x v="1"/>
    <n v="1.4614357E-2"/>
    <n v="5.78"/>
    <n v="147.31020000000001"/>
    <n v="2"/>
  </r>
  <r>
    <x v="0"/>
    <x v="1538"/>
    <x v="11"/>
    <x v="1"/>
    <x v="1"/>
    <x v="1"/>
    <x v="0"/>
    <x v="1"/>
    <n v="0"/>
    <n v="7.8550000000000004"/>
    <n v="220.1482"/>
    <n v="2"/>
  </r>
  <r>
    <x v="0"/>
    <x v="852"/>
    <x v="2"/>
    <x v="1"/>
    <x v="1"/>
    <x v="1"/>
    <x v="0"/>
    <x v="1"/>
    <n v="0.136328794"/>
    <n v="14"/>
    <n v="54.863999999999997"/>
    <n v="2"/>
  </r>
  <r>
    <x v="1"/>
    <x v="56"/>
    <x v="2"/>
    <x v="7"/>
    <x v="7"/>
    <x v="1"/>
    <x v="0"/>
    <x v="3"/>
    <n v="1.6531033000000001E-2"/>
    <m/>
    <n v="122.4098"/>
    <n v="2"/>
  </r>
  <r>
    <x v="1"/>
    <x v="988"/>
    <x v="2"/>
    <x v="7"/>
    <x v="7"/>
    <x v="1"/>
    <x v="0"/>
    <x v="3"/>
    <n v="2.2457694E-2"/>
    <m/>
    <n v="98.606800000000007"/>
    <n v="2"/>
  </r>
  <r>
    <x v="1"/>
    <x v="1059"/>
    <x v="0"/>
    <x v="7"/>
    <x v="7"/>
    <x v="1"/>
    <x v="0"/>
    <x v="3"/>
    <n v="0.11995987299999999"/>
    <m/>
    <n v="45.506"/>
    <n v="2"/>
  </r>
  <r>
    <x v="1"/>
    <x v="1500"/>
    <x v="7"/>
    <x v="7"/>
    <x v="7"/>
    <x v="1"/>
    <x v="0"/>
    <x v="3"/>
    <n v="9.7937252000000002E-2"/>
    <m/>
    <n v="98.904200000000003"/>
    <n v="2"/>
  </r>
  <r>
    <x v="1"/>
    <x v="1037"/>
    <x v="6"/>
    <x v="7"/>
    <x v="7"/>
    <x v="1"/>
    <x v="0"/>
    <x v="3"/>
    <n v="3.5406842000000001E-2"/>
    <m/>
    <n v="244.31700000000001"/>
    <n v="2"/>
  </r>
  <r>
    <x v="1"/>
    <x v="1442"/>
    <x v="0"/>
    <x v="4"/>
    <x v="4"/>
    <x v="2"/>
    <x v="0"/>
    <x v="0"/>
    <n v="0"/>
    <n v="14.65"/>
    <n v="49.769199999999998"/>
    <n v="1.9"/>
  </r>
  <r>
    <x v="0"/>
    <x v="1369"/>
    <x v="4"/>
    <x v="8"/>
    <x v="8"/>
    <x v="2"/>
    <x v="1"/>
    <x v="0"/>
    <n v="6.1163967E-2"/>
    <n v="12.1"/>
    <n v="56.561399999999999"/>
    <n v="1.9"/>
  </r>
  <r>
    <x v="1"/>
    <x v="827"/>
    <x v="2"/>
    <x v="6"/>
    <x v="6"/>
    <x v="1"/>
    <x v="1"/>
    <x v="2"/>
    <n v="0.165694219"/>
    <n v="12.85"/>
    <n v="39.7164"/>
    <n v="1.8"/>
  </r>
  <r>
    <x v="1"/>
    <x v="242"/>
    <x v="3"/>
    <x v="0"/>
    <x v="0"/>
    <x v="0"/>
    <x v="0"/>
    <x v="0"/>
    <n v="0.17007246200000001"/>
    <n v="20.7"/>
    <n v="183.82660000000001"/>
    <n v="1.8"/>
  </r>
  <r>
    <x v="1"/>
    <x v="489"/>
    <x v="1"/>
    <x v="4"/>
    <x v="4"/>
    <x v="2"/>
    <x v="1"/>
    <x v="0"/>
    <n v="3.0556922E-2"/>
    <n v="18.350000000000001"/>
    <n v="190.61619999999999"/>
    <n v="1.8"/>
  </r>
  <r>
    <x v="1"/>
    <x v="95"/>
    <x v="0"/>
    <x v="8"/>
    <x v="8"/>
    <x v="2"/>
    <x v="1"/>
    <x v="0"/>
    <n v="8.1148830000000005E-2"/>
    <n v="7.02"/>
    <n v="146.8734"/>
    <n v="1.8"/>
  </r>
  <r>
    <x v="1"/>
    <x v="604"/>
    <x v="5"/>
    <x v="8"/>
    <x v="8"/>
    <x v="2"/>
    <x v="1"/>
    <x v="0"/>
    <n v="6.6668723999999999E-2"/>
    <n v="11.3"/>
    <n v="192.4478"/>
    <n v="1.8"/>
  </r>
  <r>
    <x v="0"/>
    <x v="263"/>
    <x v="3"/>
    <x v="7"/>
    <x v="9"/>
    <x v="0"/>
    <x v="1"/>
    <x v="2"/>
    <n v="0.1263349"/>
    <m/>
    <n v="184.0924"/>
    <n v="1.7"/>
  </r>
  <r>
    <x v="1"/>
    <x v="434"/>
    <x v="11"/>
    <x v="4"/>
    <x v="4"/>
    <x v="2"/>
    <x v="0"/>
    <x v="0"/>
    <n v="7.5731322000000004E-2"/>
    <n v="13.1"/>
    <n v="167.51580000000001"/>
    <n v="1.7"/>
  </r>
  <r>
    <x v="1"/>
    <x v="118"/>
    <x v="2"/>
    <x v="4"/>
    <x v="4"/>
    <x v="2"/>
    <x v="0"/>
    <x v="0"/>
    <n v="2.6925385E-2"/>
    <n v="17.5"/>
    <n v="264.39100000000002"/>
    <n v="1.7"/>
  </r>
  <r>
    <x v="1"/>
    <x v="193"/>
    <x v="5"/>
    <x v="4"/>
    <x v="4"/>
    <x v="2"/>
    <x v="1"/>
    <x v="0"/>
    <n v="2.6954410000000002E-2"/>
    <n v="20.7"/>
    <n v="73.235399999999998"/>
    <n v="1.7"/>
  </r>
  <r>
    <x v="1"/>
    <x v="1543"/>
    <x v="4"/>
    <x v="5"/>
    <x v="5"/>
    <x v="2"/>
    <x v="2"/>
    <x v="0"/>
    <n v="2.4961677000000002E-2"/>
    <n v="17.850000000000001"/>
    <n v="153.20179999999999"/>
    <n v="1.7"/>
  </r>
  <r>
    <x v="0"/>
    <x v="1051"/>
    <x v="6"/>
    <x v="4"/>
    <x v="4"/>
    <x v="2"/>
    <x v="2"/>
    <x v="0"/>
    <n v="7.6876046000000003E-2"/>
    <n v="11.8"/>
    <n v="33.155799999999999"/>
    <n v="1.7"/>
  </r>
  <r>
    <x v="1"/>
    <x v="355"/>
    <x v="3"/>
    <x v="1"/>
    <x v="1"/>
    <x v="1"/>
    <x v="0"/>
    <x v="1"/>
    <n v="2.678995E-2"/>
    <n v="12.35"/>
    <n v="58.924599999999998"/>
    <n v="1.7"/>
  </r>
  <r>
    <x v="1"/>
    <x v="401"/>
    <x v="4"/>
    <x v="1"/>
    <x v="1"/>
    <x v="1"/>
    <x v="0"/>
    <x v="1"/>
    <n v="6.1313056999999997E-2"/>
    <n v="7.63"/>
    <n v="93.343599999999995"/>
    <n v="1.7"/>
  </r>
  <r>
    <x v="0"/>
    <x v="346"/>
    <x v="3"/>
    <x v="7"/>
    <x v="9"/>
    <x v="0"/>
    <x v="1"/>
    <x v="2"/>
    <n v="7.2221801000000002E-2"/>
    <m/>
    <n v="43.645400000000002"/>
    <n v="1.5"/>
  </r>
  <r>
    <x v="1"/>
    <x v="162"/>
    <x v="1"/>
    <x v="8"/>
    <x v="8"/>
    <x v="2"/>
    <x v="1"/>
    <x v="0"/>
    <n v="2.4378706E-2"/>
    <n v="9.8000000000000007"/>
    <n v="114.5492"/>
    <n v="1.5"/>
  </r>
  <r>
    <x v="0"/>
    <x v="759"/>
    <x v="0"/>
    <x v="2"/>
    <x v="2"/>
    <x v="0"/>
    <x v="1"/>
    <x v="0"/>
    <n v="4.7936284000000003E-2"/>
    <n v="20.6"/>
    <n v="185.75559999999999"/>
    <n v="1.5"/>
  </r>
  <r>
    <x v="1"/>
    <x v="1159"/>
    <x v="11"/>
    <x v="4"/>
    <x v="4"/>
    <x v="2"/>
    <x v="0"/>
    <x v="0"/>
    <n v="8.8172354999999994E-2"/>
    <n v="14.1"/>
    <n v="232.26679999999999"/>
    <n v="1.5"/>
  </r>
  <r>
    <x v="1"/>
    <x v="447"/>
    <x v="2"/>
    <x v="5"/>
    <x v="5"/>
    <x v="2"/>
    <x v="1"/>
    <x v="0"/>
    <n v="1.7887474E-2"/>
    <n v="7.1449999999999996"/>
    <n v="160.65780000000001"/>
    <n v="1.5"/>
  </r>
  <r>
    <x v="1"/>
    <x v="749"/>
    <x v="5"/>
    <x v="6"/>
    <x v="6"/>
    <x v="1"/>
    <x v="2"/>
    <x v="2"/>
    <n v="6.5689432000000006E-2"/>
    <n v="20.7"/>
    <n v="149.73660000000001"/>
    <n v="1.5"/>
  </r>
  <r>
    <x v="0"/>
    <x v="270"/>
    <x v="6"/>
    <x v="3"/>
    <x v="3"/>
    <x v="1"/>
    <x v="2"/>
    <x v="0"/>
    <n v="0.105208448"/>
    <n v="15.6"/>
    <n v="170.57640000000001"/>
    <n v="1.5"/>
  </r>
  <r>
    <x v="1"/>
    <x v="1496"/>
    <x v="3"/>
    <x v="1"/>
    <x v="1"/>
    <x v="1"/>
    <x v="0"/>
    <x v="1"/>
    <n v="3.5028852999999999E-2"/>
    <n v="5.94"/>
    <n v="179.83439999999999"/>
    <n v="1.5"/>
  </r>
  <r>
    <x v="1"/>
    <x v="416"/>
    <x v="1"/>
    <x v="1"/>
    <x v="1"/>
    <x v="1"/>
    <x v="0"/>
    <x v="1"/>
    <n v="9.8108956999999997E-2"/>
    <n v="17.75"/>
    <n v="240.9196"/>
    <n v="1.5"/>
  </r>
  <r>
    <x v="1"/>
    <x v="304"/>
    <x v="5"/>
    <x v="7"/>
    <x v="7"/>
    <x v="1"/>
    <x v="0"/>
    <x v="3"/>
    <n v="1.6910913999999999E-2"/>
    <m/>
    <n v="96.641000000000005"/>
    <n v="1.5"/>
  </r>
  <r>
    <x v="0"/>
    <x v="1206"/>
    <x v="2"/>
    <x v="7"/>
    <x v="7"/>
    <x v="1"/>
    <x v="0"/>
    <x v="3"/>
    <n v="4.586701E-2"/>
    <m/>
    <n v="37.950600000000001"/>
    <n v="1.5"/>
  </r>
  <r>
    <x v="1"/>
    <x v="1239"/>
    <x v="9"/>
    <x v="7"/>
    <x v="7"/>
    <x v="1"/>
    <x v="0"/>
    <x v="3"/>
    <n v="0.122058364"/>
    <m/>
    <n v="172.83959999999999"/>
    <n v="1.4"/>
  </r>
  <r>
    <x v="1"/>
    <x v="1473"/>
    <x v="5"/>
    <x v="6"/>
    <x v="6"/>
    <x v="1"/>
    <x v="0"/>
    <x v="2"/>
    <n v="3.3259081000000003E-2"/>
    <n v="8.02"/>
    <n v="154.2972"/>
    <n v="1.3"/>
  </r>
  <r>
    <x v="0"/>
    <x v="510"/>
    <x v="6"/>
    <x v="1"/>
    <x v="1"/>
    <x v="1"/>
    <x v="0"/>
    <x v="1"/>
    <n v="8.0015028000000002E-2"/>
    <n v="16.850000000000001"/>
    <n v="111.8544"/>
    <n v="1.3"/>
  </r>
  <r>
    <x v="0"/>
    <x v="581"/>
    <x v="7"/>
    <x v="8"/>
    <x v="8"/>
    <x v="2"/>
    <x v="1"/>
    <x v="0"/>
    <n v="2.3526504E-2"/>
    <n v="12.8"/>
    <n v="223.54040000000001"/>
    <n v="1.2"/>
  </r>
  <r>
    <x v="1"/>
    <x v="1123"/>
    <x v="6"/>
    <x v="7"/>
    <x v="7"/>
    <x v="1"/>
    <x v="0"/>
    <x v="3"/>
    <n v="2.6015519000000001E-2"/>
    <m/>
    <n v="255.8356"/>
    <n v="1"/>
  </r>
  <r>
    <x v="0"/>
    <x v="875"/>
    <x v="0"/>
    <x v="5"/>
    <x v="5"/>
    <x v="2"/>
    <x v="1"/>
    <x v="0"/>
    <n v="4.9916363999999998E-2"/>
    <n v="19.350000000000001"/>
    <n v="80.264399999999995"/>
    <n v="1"/>
  </r>
  <r>
    <x v="1"/>
    <x v="937"/>
    <x v="13"/>
    <x v="2"/>
    <x v="2"/>
    <x v="0"/>
    <x v="1"/>
    <x v="0"/>
    <n v="4.6270949999999998E-2"/>
    <n v="6.15"/>
    <n v="99.338399999999993"/>
    <n v="1"/>
  </r>
  <r>
    <x v="1"/>
    <x v="1464"/>
    <x v="4"/>
    <x v="3"/>
    <x v="3"/>
    <x v="1"/>
    <x v="2"/>
    <x v="0"/>
    <n v="2.0310045999999998E-2"/>
    <n v="15.35"/>
    <n v="218.05080000000001"/>
    <n v="1"/>
  </r>
  <r>
    <x v="0"/>
    <x v="549"/>
    <x v="2"/>
    <x v="2"/>
    <x v="2"/>
    <x v="0"/>
    <x v="1"/>
    <x v="0"/>
    <n v="1.9199733E-2"/>
    <n v="20.5"/>
    <n v="84.359200000000001"/>
    <n v="1"/>
  </r>
  <r>
    <x v="0"/>
    <x v="677"/>
    <x v="3"/>
    <x v="8"/>
    <x v="8"/>
    <x v="2"/>
    <x v="1"/>
    <x v="0"/>
    <n v="8.3498083000000001E-2"/>
    <n v="13"/>
    <n v="199.4426"/>
    <n v="1"/>
  </r>
  <r>
    <x v="0"/>
    <x v="1472"/>
    <x v="7"/>
    <x v="3"/>
    <x v="3"/>
    <x v="1"/>
    <x v="2"/>
    <x v="0"/>
    <n v="4.9634816999999998E-2"/>
    <n v="14.3"/>
    <n v="212.55860000000001"/>
    <n v="1"/>
  </r>
  <r>
    <x v="1"/>
    <x v="33"/>
    <x v="5"/>
    <x v="4"/>
    <x v="4"/>
    <x v="2"/>
    <x v="0"/>
    <x v="0"/>
    <n v="0.18521844600000001"/>
    <n v="7.67"/>
    <n v="36.321599999999997"/>
    <n v="1"/>
  </r>
  <r>
    <x v="1"/>
    <x v="128"/>
    <x v="6"/>
    <x v="3"/>
    <x v="3"/>
    <x v="1"/>
    <x v="2"/>
    <x v="0"/>
    <n v="0.11644549999999999"/>
    <n v="17.7"/>
    <n v="182.82660000000001"/>
    <n v="1"/>
  </r>
  <r>
    <x v="1"/>
    <x v="793"/>
    <x v="8"/>
    <x v="7"/>
    <x v="7"/>
    <x v="1"/>
    <x v="0"/>
    <x v="3"/>
    <n v="0.110681931"/>
    <m/>
    <n v="63.282600000000002"/>
    <n v="1"/>
  </r>
  <r>
    <x v="1"/>
    <x v="828"/>
    <x v="9"/>
    <x v="3"/>
    <x v="3"/>
    <x v="1"/>
    <x v="2"/>
    <x v="0"/>
    <n v="1.0755465000000001E-2"/>
    <n v="8.2100000000000009"/>
    <n v="150.83920000000001"/>
    <n v="1"/>
  </r>
  <r>
    <x v="1"/>
    <x v="1519"/>
    <x v="3"/>
    <x v="0"/>
    <x v="0"/>
    <x v="0"/>
    <x v="0"/>
    <x v="0"/>
    <n v="0.103634038"/>
    <n v="16.2"/>
    <n v="101.399"/>
    <n v="1"/>
  </r>
  <r>
    <x v="1"/>
    <x v="898"/>
    <x v="2"/>
    <x v="0"/>
    <x v="0"/>
    <x v="0"/>
    <x v="0"/>
    <x v="0"/>
    <n v="0.112097433"/>
    <n v="19"/>
    <n v="105.5622"/>
    <n v="1"/>
  </r>
  <r>
    <x v="1"/>
    <x v="829"/>
    <x v="9"/>
    <x v="0"/>
    <x v="0"/>
    <x v="0"/>
    <x v="0"/>
    <x v="0"/>
    <n v="1.5328105999999999E-2"/>
    <n v="18.350000000000001"/>
    <n v="107.5938"/>
    <n v="1"/>
  </r>
  <r>
    <x v="1"/>
    <x v="1540"/>
    <x v="6"/>
    <x v="0"/>
    <x v="0"/>
    <x v="0"/>
    <x v="0"/>
    <x v="0"/>
    <n v="7.1540442999999995E-2"/>
    <n v="8.8000000000000007"/>
    <n v="210.66120000000001"/>
    <n v="1"/>
  </r>
  <r>
    <x v="1"/>
    <x v="1215"/>
    <x v="6"/>
    <x v="0"/>
    <x v="0"/>
    <x v="0"/>
    <x v="0"/>
    <x v="0"/>
    <n v="4.4532620000000002E-2"/>
    <n v="17.850000000000001"/>
    <n v="127.202"/>
    <n v="1"/>
  </r>
  <r>
    <x v="1"/>
    <x v="1304"/>
    <x v="6"/>
    <x v="0"/>
    <x v="0"/>
    <x v="0"/>
    <x v="0"/>
    <x v="0"/>
    <n v="5.2149675E-2"/>
    <n v="18.5"/>
    <n v="118.3124"/>
    <n v="1"/>
  </r>
  <r>
    <x v="1"/>
    <x v="1541"/>
    <x v="15"/>
    <x v="0"/>
    <x v="0"/>
    <x v="0"/>
    <x v="0"/>
    <x v="0"/>
    <n v="9.7770003999999994E-2"/>
    <n v="20.85"/>
    <n v="222.87459999999999"/>
    <n v="1"/>
  </r>
  <r>
    <x v="0"/>
    <x v="1373"/>
    <x v="13"/>
    <x v="0"/>
    <x v="0"/>
    <x v="0"/>
    <x v="0"/>
    <x v="0"/>
    <n v="6.7607748999999995E-2"/>
    <n v="17.75"/>
    <n v="188.024"/>
    <n v="1"/>
  </r>
  <r>
    <x v="0"/>
    <x v="1484"/>
    <x v="2"/>
    <x v="0"/>
    <x v="0"/>
    <x v="0"/>
    <x v="0"/>
    <x v="0"/>
    <n v="0.110202066"/>
    <n v="15.85"/>
    <n v="39.750599999999999"/>
    <n v="1"/>
  </r>
  <r>
    <x v="0"/>
    <x v="1247"/>
    <x v="6"/>
    <x v="0"/>
    <x v="0"/>
    <x v="0"/>
    <x v="0"/>
    <x v="0"/>
    <n v="1.5990130000000002E-2"/>
    <n v="17"/>
    <n v="228.83519999999999"/>
    <n v="1"/>
  </r>
  <r>
    <x v="0"/>
    <x v="1224"/>
    <x v="6"/>
    <x v="0"/>
    <x v="0"/>
    <x v="0"/>
    <x v="0"/>
    <x v="0"/>
    <n v="0.121442754"/>
    <n v="20.2"/>
    <n v="94.975200000000001"/>
    <n v="1"/>
  </r>
  <r>
    <x v="1"/>
    <x v="244"/>
    <x v="0"/>
    <x v="7"/>
    <x v="9"/>
    <x v="0"/>
    <x v="1"/>
    <x v="2"/>
    <n v="6.7809579999999994E-2"/>
    <m/>
    <n v="118.1808"/>
    <n v="1"/>
  </r>
  <r>
    <x v="0"/>
    <x v="1495"/>
    <x v="13"/>
    <x v="7"/>
    <x v="9"/>
    <x v="0"/>
    <x v="1"/>
    <x v="2"/>
    <n v="0.14136011800000001"/>
    <m/>
    <n v="197.31100000000001"/>
    <n v="1"/>
  </r>
  <r>
    <x v="0"/>
    <x v="494"/>
    <x v="12"/>
    <x v="7"/>
    <x v="9"/>
    <x v="0"/>
    <x v="1"/>
    <x v="2"/>
    <n v="6.8717719999999996E-2"/>
    <m/>
    <n v="155.56299999999999"/>
    <n v="1"/>
  </r>
  <r>
    <x v="1"/>
    <x v="553"/>
    <x v="8"/>
    <x v="2"/>
    <x v="2"/>
    <x v="0"/>
    <x v="1"/>
    <x v="0"/>
    <n v="0.12820600100000001"/>
    <n v="19.5"/>
    <n v="155.9314"/>
    <n v="1"/>
  </r>
  <r>
    <x v="1"/>
    <x v="742"/>
    <x v="3"/>
    <x v="2"/>
    <x v="2"/>
    <x v="0"/>
    <x v="1"/>
    <x v="0"/>
    <n v="8.9005768999999998E-2"/>
    <n v="9.3000000000000007"/>
    <n v="143.9786"/>
    <n v="1"/>
  </r>
  <r>
    <x v="1"/>
    <x v="1527"/>
    <x v="0"/>
    <x v="2"/>
    <x v="2"/>
    <x v="0"/>
    <x v="1"/>
    <x v="0"/>
    <n v="0"/>
    <n v="6.13"/>
    <n v="54.129800000000003"/>
    <n v="1"/>
  </r>
  <r>
    <x v="1"/>
    <x v="723"/>
    <x v="0"/>
    <x v="2"/>
    <x v="2"/>
    <x v="0"/>
    <x v="1"/>
    <x v="0"/>
    <n v="0.105597316"/>
    <n v="6.59"/>
    <n v="83.490799999999993"/>
    <n v="1"/>
  </r>
  <r>
    <x v="1"/>
    <x v="1505"/>
    <x v="0"/>
    <x v="2"/>
    <x v="2"/>
    <x v="0"/>
    <x v="1"/>
    <x v="0"/>
    <n v="2.2795611E-2"/>
    <n v="13.15"/>
    <n v="160.19200000000001"/>
    <n v="1"/>
  </r>
  <r>
    <x v="1"/>
    <x v="196"/>
    <x v="10"/>
    <x v="2"/>
    <x v="2"/>
    <x v="0"/>
    <x v="1"/>
    <x v="0"/>
    <n v="0.111301625"/>
    <n v="17.75"/>
    <n v="107.5912"/>
    <n v="1"/>
  </r>
  <r>
    <x v="1"/>
    <x v="391"/>
    <x v="10"/>
    <x v="2"/>
    <x v="2"/>
    <x v="0"/>
    <x v="1"/>
    <x v="0"/>
    <n v="3.3944698000000002E-2"/>
    <n v="18.5"/>
    <n v="129.92840000000001"/>
    <n v="1"/>
  </r>
  <r>
    <x v="1"/>
    <x v="254"/>
    <x v="6"/>
    <x v="2"/>
    <x v="2"/>
    <x v="0"/>
    <x v="1"/>
    <x v="0"/>
    <n v="3.9492207000000001E-2"/>
    <n v="8.3949999999999996"/>
    <n v="97.304199999999994"/>
    <n v="1"/>
  </r>
  <r>
    <x v="1"/>
    <x v="530"/>
    <x v="4"/>
    <x v="2"/>
    <x v="2"/>
    <x v="0"/>
    <x v="1"/>
    <x v="0"/>
    <n v="5.6429024000000001E-2"/>
    <n v="13.15"/>
    <n v="144.28120000000001"/>
    <n v="1"/>
  </r>
  <r>
    <x v="1"/>
    <x v="922"/>
    <x v="4"/>
    <x v="2"/>
    <x v="2"/>
    <x v="0"/>
    <x v="1"/>
    <x v="0"/>
    <n v="4.487828E-2"/>
    <n v="14.8"/>
    <n v="75.466999999999999"/>
    <n v="1"/>
  </r>
  <r>
    <x v="1"/>
    <x v="1525"/>
    <x v="15"/>
    <x v="2"/>
    <x v="2"/>
    <x v="0"/>
    <x v="1"/>
    <x v="0"/>
    <n v="7.5878519000000005E-2"/>
    <n v="6.6950000000000003"/>
    <n v="194.08199999999999"/>
    <n v="1"/>
  </r>
  <r>
    <x v="0"/>
    <x v="76"/>
    <x v="8"/>
    <x v="2"/>
    <x v="2"/>
    <x v="0"/>
    <x v="1"/>
    <x v="0"/>
    <n v="3.0264896999999999E-2"/>
    <n v="8"/>
    <n v="250.3092"/>
    <n v="1"/>
  </r>
  <r>
    <x v="0"/>
    <x v="891"/>
    <x v="2"/>
    <x v="2"/>
    <x v="2"/>
    <x v="0"/>
    <x v="1"/>
    <x v="0"/>
    <n v="4.8662357000000003E-2"/>
    <n v="9.8949999999999996"/>
    <n v="261.7278"/>
    <n v="1"/>
  </r>
  <r>
    <x v="0"/>
    <x v="558"/>
    <x v="7"/>
    <x v="2"/>
    <x v="2"/>
    <x v="0"/>
    <x v="1"/>
    <x v="0"/>
    <n v="3.6910397999999997E-2"/>
    <n v="6.69"/>
    <n v="175.03700000000001"/>
    <n v="1"/>
  </r>
  <r>
    <x v="0"/>
    <x v="1153"/>
    <x v="6"/>
    <x v="2"/>
    <x v="2"/>
    <x v="0"/>
    <x v="1"/>
    <x v="0"/>
    <n v="3.9221859999999997E-2"/>
    <n v="17.600000000000001"/>
    <n v="97.241"/>
    <n v="1"/>
  </r>
  <r>
    <x v="0"/>
    <x v="310"/>
    <x v="2"/>
    <x v="2"/>
    <x v="2"/>
    <x v="0"/>
    <x v="1"/>
    <x v="0"/>
    <n v="8.3606564999999994E-2"/>
    <n v="20.75"/>
    <n v="178.83179999999999"/>
    <n v="1"/>
  </r>
  <r>
    <x v="1"/>
    <x v="366"/>
    <x v="10"/>
    <x v="4"/>
    <x v="4"/>
    <x v="2"/>
    <x v="0"/>
    <x v="0"/>
    <n v="0.118419683"/>
    <n v="18.600000000000001"/>
    <n v="58.358800000000002"/>
    <n v="1"/>
  </r>
  <r>
    <x v="1"/>
    <x v="1276"/>
    <x v="0"/>
    <x v="4"/>
    <x v="4"/>
    <x v="2"/>
    <x v="0"/>
    <x v="0"/>
    <n v="2.8652918999999999E-2"/>
    <n v="7.35"/>
    <n v="40.545400000000001"/>
    <n v="1"/>
  </r>
  <r>
    <x v="1"/>
    <x v="182"/>
    <x v="0"/>
    <x v="4"/>
    <x v="4"/>
    <x v="2"/>
    <x v="0"/>
    <x v="0"/>
    <n v="5.2086084999999997E-2"/>
    <n v="7.72"/>
    <n v="76.898600000000002"/>
    <n v="1"/>
  </r>
  <r>
    <x v="1"/>
    <x v="1120"/>
    <x v="0"/>
    <x v="4"/>
    <x v="4"/>
    <x v="2"/>
    <x v="0"/>
    <x v="0"/>
    <n v="2.1539999000000001E-2"/>
    <n v="13.5"/>
    <n v="182.49760000000001"/>
    <n v="1"/>
  </r>
  <r>
    <x v="1"/>
    <x v="1353"/>
    <x v="13"/>
    <x v="5"/>
    <x v="5"/>
    <x v="2"/>
    <x v="1"/>
    <x v="0"/>
    <n v="4.3483397999999999E-2"/>
    <n v="7.75"/>
    <n v="94.343599999999995"/>
    <n v="1"/>
  </r>
  <r>
    <x v="1"/>
    <x v="713"/>
    <x v="8"/>
    <x v="5"/>
    <x v="5"/>
    <x v="2"/>
    <x v="1"/>
    <x v="0"/>
    <n v="2.4664556000000001E-2"/>
    <n v="6.55"/>
    <n v="103.33320000000001"/>
    <n v="1"/>
  </r>
  <r>
    <x v="1"/>
    <x v="1325"/>
    <x v="8"/>
    <x v="5"/>
    <x v="5"/>
    <x v="2"/>
    <x v="1"/>
    <x v="0"/>
    <n v="1.1151950000000001E-2"/>
    <n v="10.6"/>
    <n v="40.645400000000002"/>
    <n v="1"/>
  </r>
  <r>
    <x v="1"/>
    <x v="1313"/>
    <x v="1"/>
    <x v="5"/>
    <x v="5"/>
    <x v="2"/>
    <x v="1"/>
    <x v="0"/>
    <n v="6.8163102000000003E-2"/>
    <n v="7.39"/>
    <n v="140.4812"/>
    <n v="1"/>
  </r>
  <r>
    <x v="1"/>
    <x v="63"/>
    <x v="5"/>
    <x v="5"/>
    <x v="5"/>
    <x v="2"/>
    <x v="1"/>
    <x v="0"/>
    <n v="2.848169E-2"/>
    <n v="6.13"/>
    <n v="110.49120000000001"/>
    <n v="1"/>
  </r>
  <r>
    <x v="1"/>
    <x v="1249"/>
    <x v="5"/>
    <x v="5"/>
    <x v="5"/>
    <x v="2"/>
    <x v="2"/>
    <x v="0"/>
    <n v="2.4795056999999999E-2"/>
    <n v="21.25"/>
    <n v="147.4102"/>
    <n v="1"/>
  </r>
  <r>
    <x v="0"/>
    <x v="1088"/>
    <x v="13"/>
    <x v="4"/>
    <x v="4"/>
    <x v="2"/>
    <x v="2"/>
    <x v="0"/>
    <n v="3.0212499E-2"/>
    <n v="8.3000000000000007"/>
    <n v="98.038399999999996"/>
    <n v="1"/>
  </r>
  <r>
    <x v="0"/>
    <x v="40"/>
    <x v="11"/>
    <x v="4"/>
    <x v="4"/>
    <x v="2"/>
    <x v="2"/>
    <x v="0"/>
    <n v="0.108458498"/>
    <n v="6.75"/>
    <n v="96.975200000000001"/>
    <n v="1"/>
  </r>
  <r>
    <x v="0"/>
    <x v="143"/>
    <x v="14"/>
    <x v="4"/>
    <x v="4"/>
    <x v="2"/>
    <x v="2"/>
    <x v="0"/>
    <n v="2.1617397E-2"/>
    <n v="7.42"/>
    <n v="185.0582"/>
    <n v="1"/>
  </r>
  <r>
    <x v="0"/>
    <x v="1272"/>
    <x v="6"/>
    <x v="4"/>
    <x v="4"/>
    <x v="2"/>
    <x v="2"/>
    <x v="0"/>
    <n v="1.0961482999999999E-2"/>
    <n v="6.63"/>
    <n v="58.258800000000001"/>
    <n v="1"/>
  </r>
  <r>
    <x v="0"/>
    <x v="382"/>
    <x v="13"/>
    <x v="5"/>
    <x v="5"/>
    <x v="2"/>
    <x v="2"/>
    <x v="0"/>
    <n v="0.16246121899999999"/>
    <n v="7.8550000000000004"/>
    <n v="39.284799999999997"/>
    <n v="1"/>
  </r>
  <r>
    <x v="0"/>
    <x v="1311"/>
    <x v="11"/>
    <x v="5"/>
    <x v="5"/>
    <x v="2"/>
    <x v="2"/>
    <x v="0"/>
    <n v="6.3689582999999994E-2"/>
    <n v="16.100000000000001"/>
    <n v="181.93180000000001"/>
    <n v="1"/>
  </r>
  <r>
    <x v="0"/>
    <x v="956"/>
    <x v="2"/>
    <x v="5"/>
    <x v="5"/>
    <x v="2"/>
    <x v="2"/>
    <x v="0"/>
    <n v="8.7753682E-2"/>
    <n v="6.7649999999999997"/>
    <n v="105.3306"/>
    <n v="1"/>
  </r>
  <r>
    <x v="0"/>
    <x v="838"/>
    <x v="6"/>
    <x v="5"/>
    <x v="5"/>
    <x v="2"/>
    <x v="0"/>
    <x v="0"/>
    <n v="3.7782942999999999E-2"/>
    <n v="11.5"/>
    <n v="106.6254"/>
    <n v="1"/>
  </r>
  <r>
    <x v="1"/>
    <x v="1175"/>
    <x v="6"/>
    <x v="5"/>
    <x v="5"/>
    <x v="2"/>
    <x v="0"/>
    <x v="0"/>
    <n v="3.7148619000000001E-2"/>
    <n v="12.3"/>
    <n v="116.88339999999999"/>
    <n v="1"/>
  </r>
  <r>
    <x v="1"/>
    <x v="442"/>
    <x v="13"/>
    <x v="8"/>
    <x v="8"/>
    <x v="2"/>
    <x v="1"/>
    <x v="0"/>
    <n v="0.17408562499999999"/>
    <n v="9.1"/>
    <n v="124.6362"/>
    <n v="1"/>
  </r>
  <r>
    <x v="1"/>
    <x v="16"/>
    <x v="8"/>
    <x v="8"/>
    <x v="8"/>
    <x v="2"/>
    <x v="1"/>
    <x v="0"/>
    <n v="0.14639966300000001"/>
    <n v="17.850000000000001"/>
    <n v="93.843599999999995"/>
    <n v="1"/>
  </r>
  <r>
    <x v="1"/>
    <x v="882"/>
    <x v="6"/>
    <x v="8"/>
    <x v="8"/>
    <x v="2"/>
    <x v="1"/>
    <x v="0"/>
    <n v="2.6081567E-2"/>
    <n v="9.8000000000000007"/>
    <n v="217.58500000000001"/>
    <n v="1"/>
  </r>
  <r>
    <x v="1"/>
    <x v="1147"/>
    <x v="6"/>
    <x v="8"/>
    <x v="8"/>
    <x v="2"/>
    <x v="1"/>
    <x v="0"/>
    <n v="0.171050595"/>
    <n v="11.5"/>
    <n v="126.3704"/>
    <n v="1"/>
  </r>
  <r>
    <x v="1"/>
    <x v="593"/>
    <x v="6"/>
    <x v="8"/>
    <x v="8"/>
    <x v="2"/>
    <x v="1"/>
    <x v="0"/>
    <n v="0.10868960599999999"/>
    <n v="20.75"/>
    <n v="159.3578"/>
    <n v="1"/>
  </r>
  <r>
    <x v="1"/>
    <x v="1429"/>
    <x v="4"/>
    <x v="8"/>
    <x v="8"/>
    <x v="2"/>
    <x v="1"/>
    <x v="0"/>
    <n v="1.3990601E-2"/>
    <n v="6.8650000000000002"/>
    <n v="127.6652"/>
    <n v="1"/>
  </r>
  <r>
    <x v="1"/>
    <x v="751"/>
    <x v="4"/>
    <x v="8"/>
    <x v="8"/>
    <x v="2"/>
    <x v="1"/>
    <x v="0"/>
    <n v="0"/>
    <n v="13.5"/>
    <n v="189.18719999999999"/>
    <n v="1"/>
  </r>
  <r>
    <x v="0"/>
    <x v="1041"/>
    <x v="8"/>
    <x v="8"/>
    <x v="8"/>
    <x v="2"/>
    <x v="1"/>
    <x v="0"/>
    <n v="5.4474158000000002E-2"/>
    <n v="8.6"/>
    <n v="131.03100000000001"/>
    <n v="1"/>
  </r>
  <r>
    <x v="0"/>
    <x v="888"/>
    <x v="12"/>
    <x v="8"/>
    <x v="8"/>
    <x v="2"/>
    <x v="1"/>
    <x v="0"/>
    <n v="6.1163967E-2"/>
    <n v="7.8949999999999996"/>
    <n v="59.258800000000001"/>
    <n v="1"/>
  </r>
  <r>
    <x v="0"/>
    <x v="373"/>
    <x v="12"/>
    <x v="8"/>
    <x v="8"/>
    <x v="2"/>
    <x v="1"/>
    <x v="0"/>
    <n v="0.15680217099999999"/>
    <n v="11.6"/>
    <n v="168.04740000000001"/>
    <n v="1"/>
  </r>
  <r>
    <x v="0"/>
    <x v="627"/>
    <x v="3"/>
    <x v="8"/>
    <x v="8"/>
    <x v="2"/>
    <x v="1"/>
    <x v="0"/>
    <n v="9.0571320000000007E-3"/>
    <n v="8.9749999999999996"/>
    <n v="104.099"/>
    <n v="1"/>
  </r>
  <r>
    <x v="0"/>
    <x v="709"/>
    <x v="2"/>
    <x v="8"/>
    <x v="8"/>
    <x v="2"/>
    <x v="1"/>
    <x v="0"/>
    <n v="4.2468413000000003E-2"/>
    <n v="17.7"/>
    <n v="162.42099999999999"/>
    <n v="1"/>
  </r>
  <r>
    <x v="0"/>
    <x v="1289"/>
    <x v="6"/>
    <x v="8"/>
    <x v="8"/>
    <x v="2"/>
    <x v="1"/>
    <x v="0"/>
    <n v="0.117462619"/>
    <n v="9.1950000000000003"/>
    <n v="158.95779999999999"/>
    <n v="1"/>
  </r>
  <r>
    <x v="0"/>
    <x v="911"/>
    <x v="4"/>
    <x v="8"/>
    <x v="8"/>
    <x v="2"/>
    <x v="1"/>
    <x v="0"/>
    <n v="7.7157726999999995E-2"/>
    <n v="19.5"/>
    <n v="232.4958"/>
    <n v="1"/>
  </r>
  <r>
    <x v="1"/>
    <x v="862"/>
    <x v="9"/>
    <x v="8"/>
    <x v="8"/>
    <x v="2"/>
    <x v="1"/>
    <x v="0"/>
    <n v="3.0697825000000001E-2"/>
    <n v="15.7"/>
    <n v="42.877000000000002"/>
    <n v="1"/>
  </r>
  <r>
    <x v="1"/>
    <x v="1242"/>
    <x v="6"/>
    <x v="8"/>
    <x v="8"/>
    <x v="2"/>
    <x v="1"/>
    <x v="0"/>
    <n v="0"/>
    <n v="15"/>
    <n v="47.2744"/>
    <n v="1"/>
  </r>
  <r>
    <x v="1"/>
    <x v="1378"/>
    <x v="15"/>
    <x v="6"/>
    <x v="6"/>
    <x v="1"/>
    <x v="0"/>
    <x v="2"/>
    <n v="0.104257037"/>
    <n v="12.15"/>
    <n v="34.053199999999997"/>
    <n v="1"/>
  </r>
  <r>
    <x v="1"/>
    <x v="1028"/>
    <x v="2"/>
    <x v="6"/>
    <x v="6"/>
    <x v="1"/>
    <x v="0"/>
    <x v="2"/>
    <n v="7.4019393000000003E-2"/>
    <n v="16.2"/>
    <n v="41.745399999999997"/>
    <n v="1"/>
  </r>
  <r>
    <x v="1"/>
    <x v="973"/>
    <x v="1"/>
    <x v="6"/>
    <x v="6"/>
    <x v="1"/>
    <x v="0"/>
    <x v="2"/>
    <n v="0.14922305499999999"/>
    <n v="10"/>
    <n v="145.81020000000001"/>
    <n v="1"/>
  </r>
  <r>
    <x v="1"/>
    <x v="100"/>
    <x v="1"/>
    <x v="6"/>
    <x v="6"/>
    <x v="1"/>
    <x v="0"/>
    <x v="2"/>
    <n v="0"/>
    <n v="19"/>
    <n v="211.02440000000001"/>
    <n v="1"/>
  </r>
  <r>
    <x v="1"/>
    <x v="569"/>
    <x v="5"/>
    <x v="6"/>
    <x v="6"/>
    <x v="1"/>
    <x v="0"/>
    <x v="2"/>
    <n v="1.6726505999999999E-2"/>
    <n v="13.6"/>
    <n v="176.03700000000001"/>
    <n v="1"/>
  </r>
  <r>
    <x v="1"/>
    <x v="1145"/>
    <x v="10"/>
    <x v="6"/>
    <x v="6"/>
    <x v="1"/>
    <x v="2"/>
    <x v="2"/>
    <n v="3.2597778000000001E-2"/>
    <n v="14.5"/>
    <n v="163.62100000000001"/>
    <n v="1"/>
  </r>
  <r>
    <x v="0"/>
    <x v="647"/>
    <x v="12"/>
    <x v="6"/>
    <x v="6"/>
    <x v="1"/>
    <x v="2"/>
    <x v="2"/>
    <n v="0.110888167"/>
    <n v="16.5"/>
    <n v="181.6292"/>
    <n v="1"/>
  </r>
  <r>
    <x v="0"/>
    <x v="1387"/>
    <x v="2"/>
    <x v="6"/>
    <x v="6"/>
    <x v="1"/>
    <x v="2"/>
    <x v="2"/>
    <n v="8.0010552999999998E-2"/>
    <n v="16.100000000000001"/>
    <n v="124.2362"/>
    <n v="1"/>
  </r>
  <r>
    <x v="0"/>
    <x v="685"/>
    <x v="0"/>
    <x v="6"/>
    <x v="6"/>
    <x v="1"/>
    <x v="2"/>
    <x v="2"/>
    <n v="0.17797002000000001"/>
    <n v="12.3"/>
    <n v="173.1396"/>
    <n v="1"/>
  </r>
  <r>
    <x v="0"/>
    <x v="27"/>
    <x v="0"/>
    <x v="6"/>
    <x v="6"/>
    <x v="1"/>
    <x v="2"/>
    <x v="2"/>
    <n v="2.7779380999999999E-2"/>
    <n v="17.7"/>
    <n v="50.103400000000001"/>
    <n v="1"/>
  </r>
  <r>
    <x v="1"/>
    <x v="1340"/>
    <x v="13"/>
    <x v="3"/>
    <x v="3"/>
    <x v="1"/>
    <x v="2"/>
    <x v="0"/>
    <n v="2.3715119999999999E-2"/>
    <n v="14"/>
    <n v="103.83320000000001"/>
    <n v="1"/>
  </r>
  <r>
    <x v="1"/>
    <x v="1442"/>
    <x v="0"/>
    <x v="3"/>
    <x v="3"/>
    <x v="1"/>
    <x v="2"/>
    <x v="0"/>
    <n v="0.17124542600000001"/>
    <n v="14.65"/>
    <n v="50.369199999999999"/>
    <n v="1"/>
  </r>
  <r>
    <x v="1"/>
    <x v="587"/>
    <x v="0"/>
    <x v="3"/>
    <x v="3"/>
    <x v="1"/>
    <x v="2"/>
    <x v="0"/>
    <n v="0.16135512199999999"/>
    <n v="18.2"/>
    <n v="38.319000000000003"/>
    <n v="1"/>
  </r>
  <r>
    <x v="1"/>
    <x v="672"/>
    <x v="5"/>
    <x v="3"/>
    <x v="3"/>
    <x v="1"/>
    <x v="2"/>
    <x v="0"/>
    <n v="0"/>
    <n v="6.9649999999999999"/>
    <n v="159.46039999999999"/>
    <n v="1"/>
  </r>
  <r>
    <x v="1"/>
    <x v="251"/>
    <x v="5"/>
    <x v="3"/>
    <x v="3"/>
    <x v="1"/>
    <x v="2"/>
    <x v="0"/>
    <n v="5.5793585999999999E-2"/>
    <n v="15.1"/>
    <n v="139.74959999999999"/>
    <n v="1"/>
  </r>
  <r>
    <x v="0"/>
    <x v="887"/>
    <x v="8"/>
    <x v="3"/>
    <x v="3"/>
    <x v="1"/>
    <x v="2"/>
    <x v="0"/>
    <n v="4.3856919000000001E-2"/>
    <n v="14.8"/>
    <n v="109.057"/>
    <n v="1"/>
  </r>
  <r>
    <x v="0"/>
    <x v="1149"/>
    <x v="0"/>
    <x v="3"/>
    <x v="3"/>
    <x v="1"/>
    <x v="2"/>
    <x v="0"/>
    <n v="5.3802404999999998E-2"/>
    <n v="5.7850000000000001"/>
    <n v="85.985600000000005"/>
    <n v="1"/>
  </r>
  <r>
    <x v="0"/>
    <x v="977"/>
    <x v="0"/>
    <x v="3"/>
    <x v="3"/>
    <x v="1"/>
    <x v="2"/>
    <x v="0"/>
    <n v="0.16522171699999999"/>
    <n v="13.15"/>
    <n v="172.07640000000001"/>
    <n v="1"/>
  </r>
  <r>
    <x v="0"/>
    <x v="84"/>
    <x v="7"/>
    <x v="3"/>
    <x v="3"/>
    <x v="1"/>
    <x v="2"/>
    <x v="0"/>
    <n v="2.6579951000000001E-2"/>
    <n v="13.65"/>
    <n v="34.7532"/>
    <n v="1"/>
  </r>
  <r>
    <x v="1"/>
    <x v="635"/>
    <x v="0"/>
    <x v="3"/>
    <x v="3"/>
    <x v="1"/>
    <x v="2"/>
    <x v="0"/>
    <n v="0.116152226"/>
    <n v="8.6150000000000002"/>
    <n v="94.143600000000006"/>
    <n v="1"/>
  </r>
  <r>
    <x v="1"/>
    <x v="417"/>
    <x v="2"/>
    <x v="1"/>
    <x v="1"/>
    <x v="1"/>
    <x v="0"/>
    <x v="1"/>
    <n v="4.0346435999999999E-2"/>
    <n v="8.9350000000000005"/>
    <n v="53.729799999999997"/>
    <n v="1"/>
  </r>
  <r>
    <x v="1"/>
    <x v="970"/>
    <x v="0"/>
    <x v="1"/>
    <x v="1"/>
    <x v="1"/>
    <x v="0"/>
    <x v="1"/>
    <n v="3.8720852E-2"/>
    <n v="19.100000000000001"/>
    <n v="210.8586"/>
    <n v="1"/>
  </r>
  <r>
    <x v="1"/>
    <x v="992"/>
    <x v="10"/>
    <x v="1"/>
    <x v="1"/>
    <x v="1"/>
    <x v="0"/>
    <x v="1"/>
    <n v="9.0834157999999998E-2"/>
    <n v="9.8000000000000007"/>
    <n v="192.24780000000001"/>
    <n v="1"/>
  </r>
  <r>
    <x v="0"/>
    <x v="1542"/>
    <x v="13"/>
    <x v="1"/>
    <x v="1"/>
    <x v="1"/>
    <x v="0"/>
    <x v="1"/>
    <n v="6.1122655999999997E-2"/>
    <n v="16.7"/>
    <n v="100.0384"/>
    <n v="1"/>
  </r>
  <r>
    <x v="0"/>
    <x v="1261"/>
    <x v="0"/>
    <x v="1"/>
    <x v="1"/>
    <x v="1"/>
    <x v="0"/>
    <x v="1"/>
    <n v="6.6567121000000007E-2"/>
    <n v="18.2"/>
    <n v="250.20920000000001"/>
    <n v="1"/>
  </r>
  <r>
    <x v="1"/>
    <x v="473"/>
    <x v="11"/>
    <x v="1"/>
    <x v="1"/>
    <x v="1"/>
    <x v="0"/>
    <x v="1"/>
    <n v="3.5207154999999997E-2"/>
    <n v="17.25"/>
    <n v="93.512"/>
    <n v="1"/>
  </r>
  <r>
    <x v="1"/>
    <x v="410"/>
    <x v="1"/>
    <x v="7"/>
    <x v="7"/>
    <x v="1"/>
    <x v="0"/>
    <x v="3"/>
    <n v="1.6956266000000001E-2"/>
    <m/>
    <n v="109.3228"/>
    <n v="1"/>
  </r>
  <r>
    <x v="1"/>
    <x v="1453"/>
    <x v="13"/>
    <x v="7"/>
    <x v="7"/>
    <x v="1"/>
    <x v="0"/>
    <x v="3"/>
    <n v="0"/>
    <m/>
    <n v="196.50839999999999"/>
    <n v="1"/>
  </r>
  <r>
    <x v="1"/>
    <x v="771"/>
    <x v="0"/>
    <x v="7"/>
    <x v="7"/>
    <x v="1"/>
    <x v="0"/>
    <x v="3"/>
    <n v="2.5841875E-2"/>
    <m/>
    <n v="120.7414"/>
    <n v="1"/>
  </r>
  <r>
    <x v="1"/>
    <x v="186"/>
    <x v="9"/>
    <x v="7"/>
    <x v="7"/>
    <x v="1"/>
    <x v="0"/>
    <x v="3"/>
    <n v="0"/>
    <m/>
    <n v="171.7422"/>
    <n v="1"/>
  </r>
  <r>
    <x v="1"/>
    <x v="1181"/>
    <x v="1"/>
    <x v="7"/>
    <x v="7"/>
    <x v="1"/>
    <x v="0"/>
    <x v="3"/>
    <n v="5.4723716999999998E-2"/>
    <m/>
    <n v="36.687399999999997"/>
    <n v="1"/>
  </r>
  <r>
    <x v="1"/>
    <x v="1335"/>
    <x v="5"/>
    <x v="7"/>
    <x v="7"/>
    <x v="1"/>
    <x v="0"/>
    <x v="3"/>
    <n v="3.9078046999999998E-2"/>
    <m/>
    <n v="128.36779999999999"/>
    <n v="1"/>
  </r>
  <r>
    <x v="1"/>
    <x v="257"/>
    <x v="6"/>
    <x v="7"/>
    <x v="7"/>
    <x v="1"/>
    <x v="0"/>
    <x v="3"/>
    <n v="4.9066248E-2"/>
    <m/>
    <n v="192.4478"/>
    <n v="1"/>
  </r>
  <r>
    <x v="1"/>
    <x v="381"/>
    <x v="6"/>
    <x v="7"/>
    <x v="7"/>
    <x v="1"/>
    <x v="0"/>
    <x v="3"/>
    <n v="6.6611321000000001E-2"/>
    <m/>
    <n v="178.23699999999999"/>
    <n v="1"/>
  </r>
  <r>
    <x v="0"/>
    <x v="998"/>
    <x v="8"/>
    <x v="7"/>
    <x v="7"/>
    <x v="1"/>
    <x v="0"/>
    <x v="3"/>
    <n v="6.3554289E-2"/>
    <m/>
    <n v="263.65940000000001"/>
    <n v="1"/>
  </r>
  <r>
    <x v="0"/>
    <x v="141"/>
    <x v="2"/>
    <x v="7"/>
    <x v="7"/>
    <x v="1"/>
    <x v="0"/>
    <x v="3"/>
    <n v="4.1370245E-2"/>
    <m/>
    <n v="46.2376"/>
    <n v="1"/>
  </r>
  <r>
    <x v="0"/>
    <x v="1109"/>
    <x v="0"/>
    <x v="7"/>
    <x v="7"/>
    <x v="1"/>
    <x v="0"/>
    <x v="3"/>
    <n v="0"/>
    <m/>
    <n v="120.5072"/>
    <n v="1"/>
  </r>
  <r>
    <x v="0"/>
    <x v="600"/>
    <x v="6"/>
    <x v="7"/>
    <x v="7"/>
    <x v="1"/>
    <x v="0"/>
    <x v="3"/>
    <n v="0.12887653700000001"/>
    <m/>
    <n v="139.18379999999999"/>
    <n v="1"/>
  </r>
  <r>
    <x v="1"/>
    <x v="71"/>
    <x v="6"/>
    <x v="1"/>
    <x v="1"/>
    <x v="1"/>
    <x v="0"/>
    <x v="1"/>
    <n v="1.0053105E-2"/>
    <n v="7.9050000000000002"/>
    <n v="249.04079999999999"/>
    <n v="4"/>
  </r>
  <r>
    <x v="1"/>
    <x v="1496"/>
    <x v="3"/>
    <x v="7"/>
    <x v="9"/>
    <x v="0"/>
    <x v="1"/>
    <x v="2"/>
    <n v="6.1082177000000001E-2"/>
    <m/>
    <n v="180.03440000000001"/>
    <n v="4"/>
  </r>
  <r>
    <x v="1"/>
    <x v="128"/>
    <x v="6"/>
    <x v="6"/>
    <x v="6"/>
    <x v="1"/>
    <x v="1"/>
    <x v="2"/>
    <n v="0.19506822600000001"/>
    <n v="17.7"/>
    <n v="185.42660000000001"/>
    <n v="4"/>
  </r>
  <r>
    <x v="1"/>
    <x v="681"/>
    <x v="4"/>
    <x v="4"/>
    <x v="4"/>
    <x v="2"/>
    <x v="1"/>
    <x v="0"/>
    <n v="4.1700755999999999E-2"/>
    <n v="17.600000000000001"/>
    <n v="164.8526"/>
    <n v="4"/>
  </r>
  <r>
    <x v="1"/>
    <x v="810"/>
    <x v="1"/>
    <x v="2"/>
    <x v="2"/>
    <x v="0"/>
    <x v="1"/>
    <x v="0"/>
    <n v="0.14342264299999999"/>
    <n v="8.6449999999999996"/>
    <n v="95.840999999999994"/>
    <n v="4"/>
  </r>
  <r>
    <x v="1"/>
    <x v="1439"/>
    <x v="5"/>
    <x v="0"/>
    <x v="0"/>
    <x v="0"/>
    <x v="0"/>
    <x v="0"/>
    <n v="0.186357148"/>
    <n v="7.8250000000000002"/>
    <n v="254.3698"/>
    <n v="4"/>
  </r>
  <r>
    <x v="1"/>
    <x v="898"/>
    <x v="2"/>
    <x v="5"/>
    <x v="5"/>
    <x v="2"/>
    <x v="1"/>
    <x v="0"/>
    <n v="0.112556507"/>
    <n v="19"/>
    <n v="104.9622"/>
    <n v="4"/>
  </r>
  <r>
    <x v="0"/>
    <x v="385"/>
    <x v="2"/>
    <x v="2"/>
    <x v="2"/>
    <x v="0"/>
    <x v="1"/>
    <x v="0"/>
    <n v="1.4087057E-2"/>
    <n v="11.8"/>
    <n v="180.33439999999999"/>
    <n v="4"/>
  </r>
  <r>
    <x v="1"/>
    <x v="1067"/>
    <x v="5"/>
    <x v="7"/>
    <x v="9"/>
    <x v="0"/>
    <x v="1"/>
    <x v="2"/>
    <n v="0.293417759"/>
    <m/>
    <n v="194.61359999999999"/>
    <n v="4"/>
  </r>
  <r>
    <x v="0"/>
    <x v="1282"/>
    <x v="13"/>
    <x v="7"/>
    <x v="7"/>
    <x v="1"/>
    <x v="0"/>
    <x v="3"/>
    <n v="3.1382043999999998E-2"/>
    <m/>
    <n v="171.37639999999999"/>
    <n v="4"/>
  </r>
  <r>
    <x v="0"/>
    <x v="926"/>
    <x v="0"/>
    <x v="5"/>
    <x v="5"/>
    <x v="2"/>
    <x v="1"/>
    <x v="0"/>
    <n v="0.12639886"/>
    <n v="15.5"/>
    <n v="177.00280000000001"/>
    <n v="4"/>
  </r>
  <r>
    <x v="1"/>
    <x v="1379"/>
    <x v="0"/>
    <x v="8"/>
    <x v="8"/>
    <x v="2"/>
    <x v="1"/>
    <x v="0"/>
    <n v="2.5403898000000001E-2"/>
    <n v="6.0549999999999997"/>
    <n v="160.99199999999999"/>
    <n v="4"/>
  </r>
  <r>
    <x v="1"/>
    <x v="1068"/>
    <x v="7"/>
    <x v="0"/>
    <x v="0"/>
    <x v="0"/>
    <x v="0"/>
    <x v="0"/>
    <n v="3.9624006000000003E-2"/>
    <n v="20.85"/>
    <n v="117.2808"/>
    <n v="4"/>
  </r>
  <r>
    <x v="1"/>
    <x v="8"/>
    <x v="0"/>
    <x v="6"/>
    <x v="6"/>
    <x v="1"/>
    <x v="1"/>
    <x v="2"/>
    <n v="4.0421193000000001E-2"/>
    <n v="20.75"/>
    <n v="122.173"/>
    <n v="4"/>
  </r>
  <r>
    <x v="1"/>
    <x v="1526"/>
    <x v="2"/>
    <x v="0"/>
    <x v="0"/>
    <x v="0"/>
    <x v="0"/>
    <x v="0"/>
    <n v="0.13138376199999999"/>
    <n v="12.15"/>
    <n v="246.04599999999999"/>
    <n v="4"/>
  </r>
  <r>
    <x v="1"/>
    <x v="780"/>
    <x v="2"/>
    <x v="4"/>
    <x v="4"/>
    <x v="2"/>
    <x v="1"/>
    <x v="0"/>
    <n v="6.3695083999999999E-2"/>
    <n v="13.3"/>
    <n v="151.07079999999999"/>
    <n v="4"/>
  </r>
  <r>
    <x v="0"/>
    <x v="1052"/>
    <x v="6"/>
    <x v="7"/>
    <x v="7"/>
    <x v="1"/>
    <x v="0"/>
    <x v="3"/>
    <n v="4.5797828999999998E-2"/>
    <m/>
    <n v="178.53440000000001"/>
    <n v="4"/>
  </r>
  <r>
    <x v="0"/>
    <x v="817"/>
    <x v="13"/>
    <x v="3"/>
    <x v="3"/>
    <x v="1"/>
    <x v="2"/>
    <x v="0"/>
    <n v="0.116576702"/>
    <n v="10.5"/>
    <n v="163.12100000000001"/>
    <n v="4"/>
  </r>
  <r>
    <x v="1"/>
    <x v="950"/>
    <x v="6"/>
    <x v="7"/>
    <x v="7"/>
    <x v="1"/>
    <x v="0"/>
    <x v="3"/>
    <n v="7.1636936999999998E-2"/>
    <m/>
    <n v="121.7098"/>
    <n v="4"/>
  </r>
  <r>
    <x v="1"/>
    <x v="179"/>
    <x v="2"/>
    <x v="0"/>
    <x v="0"/>
    <x v="0"/>
    <x v="0"/>
    <x v="0"/>
    <n v="3.2677678000000002E-2"/>
    <n v="7.5"/>
    <n v="239.09059999999999"/>
    <n v="4"/>
  </r>
  <r>
    <x v="1"/>
    <x v="1401"/>
    <x v="6"/>
    <x v="8"/>
    <x v="8"/>
    <x v="2"/>
    <x v="1"/>
    <x v="0"/>
    <n v="6.9110649999999996E-2"/>
    <n v="7.4850000000000003"/>
    <n v="109.0228"/>
    <n v="4"/>
  </r>
  <r>
    <x v="1"/>
    <x v="1501"/>
    <x v="4"/>
    <x v="5"/>
    <x v="5"/>
    <x v="2"/>
    <x v="1"/>
    <x v="0"/>
    <n v="4.1177505000000003E-2"/>
    <n v="11.6"/>
    <n v="140.31540000000001"/>
    <n v="4"/>
  </r>
  <r>
    <x v="0"/>
    <x v="374"/>
    <x v="3"/>
    <x v="6"/>
    <x v="6"/>
    <x v="1"/>
    <x v="1"/>
    <x v="2"/>
    <n v="0.17193878100000001"/>
    <n v="20.25"/>
    <n v="92.512"/>
    <n v="4"/>
  </r>
  <r>
    <x v="1"/>
    <x v="486"/>
    <x v="11"/>
    <x v="5"/>
    <x v="5"/>
    <x v="2"/>
    <x v="1"/>
    <x v="0"/>
    <n v="0.102349519"/>
    <n v="19.25"/>
    <n v="52.7956"/>
    <n v="4"/>
  </r>
  <r>
    <x v="1"/>
    <x v="61"/>
    <x v="9"/>
    <x v="3"/>
    <x v="3"/>
    <x v="1"/>
    <x v="2"/>
    <x v="0"/>
    <n v="8.6708987000000001E-2"/>
    <n v="8.8800000000000008"/>
    <n v="151.76820000000001"/>
    <n v="4"/>
  </r>
  <r>
    <x v="1"/>
    <x v="426"/>
    <x v="5"/>
    <x v="4"/>
    <x v="4"/>
    <x v="2"/>
    <x v="1"/>
    <x v="0"/>
    <n v="3.2835147000000002E-2"/>
    <n v="20.5"/>
    <n v="40.282200000000003"/>
    <n v="4"/>
  </r>
  <r>
    <x v="1"/>
    <x v="703"/>
    <x v="5"/>
    <x v="2"/>
    <x v="2"/>
    <x v="0"/>
    <x v="1"/>
    <x v="0"/>
    <n v="7.2669120000000004E-2"/>
    <n v="13.5"/>
    <n v="160.292"/>
    <n v="4"/>
  </r>
  <r>
    <x v="1"/>
    <x v="841"/>
    <x v="1"/>
    <x v="7"/>
    <x v="7"/>
    <x v="1"/>
    <x v="0"/>
    <x v="3"/>
    <n v="0.14433849300000001"/>
    <m/>
    <n v="224.44040000000001"/>
    <n v="4"/>
  </r>
  <r>
    <x v="1"/>
    <x v="1087"/>
    <x v="15"/>
    <x v="7"/>
    <x v="7"/>
    <x v="1"/>
    <x v="0"/>
    <x v="3"/>
    <n v="5.9956875999999999E-2"/>
    <m/>
    <n v="165.45259999999999"/>
    <n v="4"/>
  </r>
  <r>
    <x v="1"/>
    <x v="1225"/>
    <x v="11"/>
    <x v="4"/>
    <x v="4"/>
    <x v="2"/>
    <x v="1"/>
    <x v="0"/>
    <n v="3.8532061999999999E-2"/>
    <n v="6.92"/>
    <n v="60.5852"/>
    <n v="4"/>
  </r>
  <r>
    <x v="1"/>
    <x v="181"/>
    <x v="2"/>
    <x v="0"/>
    <x v="0"/>
    <x v="0"/>
    <x v="0"/>
    <x v="0"/>
    <n v="3.9355947000000002E-2"/>
    <n v="18.600000000000001"/>
    <n v="246.3802"/>
    <n v="4"/>
  </r>
  <r>
    <x v="1"/>
    <x v="596"/>
    <x v="15"/>
    <x v="8"/>
    <x v="8"/>
    <x v="2"/>
    <x v="1"/>
    <x v="0"/>
    <n v="6.0836524000000003E-2"/>
    <n v="16"/>
    <n v="226.84039999999999"/>
    <n v="4"/>
  </r>
  <r>
    <x v="1"/>
    <x v="694"/>
    <x v="4"/>
    <x v="5"/>
    <x v="5"/>
    <x v="2"/>
    <x v="1"/>
    <x v="0"/>
    <n v="0.15141918500000001"/>
    <n v="14.6"/>
    <n v="50.369199999999999"/>
    <n v="4"/>
  </r>
  <r>
    <x v="1"/>
    <x v="1009"/>
    <x v="4"/>
    <x v="7"/>
    <x v="7"/>
    <x v="1"/>
    <x v="0"/>
    <x v="3"/>
    <n v="4.1683481000000001E-2"/>
    <m/>
    <n v="31.29"/>
    <n v="4"/>
  </r>
  <r>
    <x v="1"/>
    <x v="748"/>
    <x v="5"/>
    <x v="1"/>
    <x v="1"/>
    <x v="1"/>
    <x v="0"/>
    <x v="1"/>
    <n v="1.4081155999999999E-2"/>
    <n v="18.350000000000001"/>
    <n v="223.5746"/>
    <n v="4"/>
  </r>
  <r>
    <x v="1"/>
    <x v="938"/>
    <x v="12"/>
    <x v="5"/>
    <x v="5"/>
    <x v="2"/>
    <x v="1"/>
    <x v="0"/>
    <n v="0.15291838399999999"/>
    <n v="18.600000000000001"/>
    <n v="99.835800000000006"/>
    <n v="4"/>
  </r>
  <r>
    <x v="1"/>
    <x v="132"/>
    <x v="4"/>
    <x v="5"/>
    <x v="5"/>
    <x v="2"/>
    <x v="1"/>
    <x v="0"/>
    <n v="3.0969274000000001E-2"/>
    <n v="13.85"/>
    <n v="140.91540000000001"/>
    <n v="4"/>
  </r>
  <r>
    <x v="0"/>
    <x v="760"/>
    <x v="7"/>
    <x v="2"/>
    <x v="2"/>
    <x v="0"/>
    <x v="1"/>
    <x v="0"/>
    <n v="9.4659871000000007E-2"/>
    <n v="6.1550000000000002"/>
    <n v="214.55600000000001"/>
    <n v="4"/>
  </r>
  <r>
    <x v="0"/>
    <x v="3"/>
    <x v="3"/>
    <x v="1"/>
    <x v="1"/>
    <x v="1"/>
    <x v="0"/>
    <x v="1"/>
    <n v="4.2485443999999997E-2"/>
    <n v="12.15"/>
    <n v="125.0046"/>
    <n v="4"/>
  </r>
  <r>
    <x v="1"/>
    <x v="1189"/>
    <x v="0"/>
    <x v="6"/>
    <x v="6"/>
    <x v="1"/>
    <x v="1"/>
    <x v="2"/>
    <n v="0.291865402"/>
    <n v="17.7"/>
    <n v="115.18340000000001"/>
    <n v="4"/>
  </r>
  <r>
    <x v="0"/>
    <x v="966"/>
    <x v="4"/>
    <x v="7"/>
    <x v="9"/>
    <x v="0"/>
    <x v="1"/>
    <x v="2"/>
    <n v="0.191013663"/>
    <m/>
    <n v="42.111199999999997"/>
    <n v="4"/>
  </r>
  <r>
    <x v="0"/>
    <x v="1003"/>
    <x v="2"/>
    <x v="7"/>
    <x v="7"/>
    <x v="1"/>
    <x v="0"/>
    <x v="3"/>
    <n v="6.0134440999999997E-2"/>
    <m/>
    <n v="153.06559999999999"/>
    <n v="4"/>
  </r>
  <r>
    <x v="0"/>
    <x v="649"/>
    <x v="11"/>
    <x v="3"/>
    <x v="3"/>
    <x v="1"/>
    <x v="2"/>
    <x v="0"/>
    <n v="7.5107655999999995E-2"/>
    <n v="5.75"/>
    <n v="112.8176"/>
    <n v="4"/>
  </r>
  <r>
    <x v="0"/>
    <x v="674"/>
    <x v="13"/>
    <x v="7"/>
    <x v="7"/>
    <x v="1"/>
    <x v="0"/>
    <x v="3"/>
    <n v="4.9381406000000003E-2"/>
    <m/>
    <n v="226.80619999999999"/>
    <n v="4"/>
  </r>
  <r>
    <x v="0"/>
    <x v="265"/>
    <x v="2"/>
    <x v="4"/>
    <x v="4"/>
    <x v="2"/>
    <x v="1"/>
    <x v="0"/>
    <n v="1.8059621000000001E-2"/>
    <n v="19.75"/>
    <n v="179.76599999999999"/>
    <n v="4"/>
  </r>
  <r>
    <x v="1"/>
    <x v="772"/>
    <x v="5"/>
    <x v="0"/>
    <x v="0"/>
    <x v="0"/>
    <x v="0"/>
    <x v="0"/>
    <n v="9.0436093999999995E-2"/>
    <n v="6.5250000000000004"/>
    <n v="85.088200000000001"/>
    <n v="4"/>
  </r>
  <r>
    <x v="1"/>
    <x v="1203"/>
    <x v="7"/>
    <x v="0"/>
    <x v="0"/>
    <x v="0"/>
    <x v="0"/>
    <x v="0"/>
    <n v="0.14639971199999999"/>
    <n v="10.3"/>
    <n v="103.9648"/>
    <n v="4"/>
  </r>
  <r>
    <x v="1"/>
    <x v="123"/>
    <x v="5"/>
    <x v="7"/>
    <x v="7"/>
    <x v="1"/>
    <x v="0"/>
    <x v="3"/>
    <n v="1.5611079999999999E-2"/>
    <m/>
    <n v="182.5976"/>
    <n v="4"/>
  </r>
  <r>
    <x v="1"/>
    <x v="58"/>
    <x v="0"/>
    <x v="2"/>
    <x v="2"/>
    <x v="0"/>
    <x v="1"/>
    <x v="0"/>
    <n v="4.1395445000000003E-2"/>
    <n v="10.5"/>
    <n v="37.616399999999999"/>
    <n v="4"/>
  </r>
  <r>
    <x v="0"/>
    <x v="1485"/>
    <x v="2"/>
    <x v="2"/>
    <x v="2"/>
    <x v="0"/>
    <x v="1"/>
    <x v="0"/>
    <n v="9.7313128999999998E-2"/>
    <n v="19"/>
    <n v="48.071800000000003"/>
    <n v="4"/>
  </r>
  <r>
    <x v="0"/>
    <x v="370"/>
    <x v="13"/>
    <x v="8"/>
    <x v="8"/>
    <x v="2"/>
    <x v="1"/>
    <x v="0"/>
    <n v="4.1764487000000003E-2"/>
    <n v="5.26"/>
    <n v="161.88679999999999"/>
    <n v="4"/>
  </r>
  <r>
    <x v="1"/>
    <x v="1305"/>
    <x v="6"/>
    <x v="4"/>
    <x v="4"/>
    <x v="2"/>
    <x v="1"/>
    <x v="0"/>
    <n v="5.4344186000000003E-2"/>
    <n v="18.25"/>
    <n v="140.21539999999999"/>
    <n v="4"/>
  </r>
  <r>
    <x v="1"/>
    <x v="1053"/>
    <x v="7"/>
    <x v="2"/>
    <x v="2"/>
    <x v="0"/>
    <x v="1"/>
    <x v="0"/>
    <n v="5.2339069000000002E-2"/>
    <n v="15.1"/>
    <n v="242.75120000000001"/>
    <n v="4"/>
  </r>
  <r>
    <x v="1"/>
    <x v="1009"/>
    <x v="4"/>
    <x v="8"/>
    <x v="8"/>
    <x v="2"/>
    <x v="1"/>
    <x v="0"/>
    <n v="4.1878396999999998E-2"/>
    <n v="9.5"/>
    <n v="32.99"/>
    <n v="4"/>
  </r>
  <r>
    <x v="1"/>
    <x v="605"/>
    <x v="5"/>
    <x v="6"/>
    <x v="6"/>
    <x v="1"/>
    <x v="1"/>
    <x v="2"/>
    <n v="0"/>
    <n v="14.65"/>
    <n v="161.55520000000001"/>
    <n v="4"/>
  </r>
  <r>
    <x v="0"/>
    <x v="1070"/>
    <x v="13"/>
    <x v="0"/>
    <x v="0"/>
    <x v="0"/>
    <x v="0"/>
    <x v="0"/>
    <n v="0.13370075200000001"/>
    <n v="4.88"/>
    <n v="52.9298"/>
    <n v="4"/>
  </r>
  <r>
    <x v="0"/>
    <x v="1484"/>
    <x v="2"/>
    <x v="2"/>
    <x v="2"/>
    <x v="0"/>
    <x v="1"/>
    <x v="0"/>
    <n v="0.11003099700000001"/>
    <n v="15.85"/>
    <n v="37.250599999999999"/>
    <n v="4"/>
  </r>
  <r>
    <x v="1"/>
    <x v="337"/>
    <x v="10"/>
    <x v="7"/>
    <x v="9"/>
    <x v="0"/>
    <x v="1"/>
    <x v="2"/>
    <n v="1.7116982999999999E-2"/>
    <m/>
    <n v="211.95599999999999"/>
    <n v="4"/>
  </r>
  <r>
    <x v="1"/>
    <x v="933"/>
    <x v="3"/>
    <x v="8"/>
    <x v="8"/>
    <x v="2"/>
    <x v="1"/>
    <x v="0"/>
    <n v="0"/>
    <n v="9"/>
    <n v="79.764399999999995"/>
    <n v="4"/>
  </r>
  <r>
    <x v="1"/>
    <x v="191"/>
    <x v="5"/>
    <x v="7"/>
    <x v="7"/>
    <x v="1"/>
    <x v="0"/>
    <x v="3"/>
    <n v="5.9496439999999996E-3"/>
    <m/>
    <n v="165.65260000000001"/>
    <n v="4"/>
  </r>
  <r>
    <x v="1"/>
    <x v="1255"/>
    <x v="0"/>
    <x v="4"/>
    <x v="4"/>
    <x v="2"/>
    <x v="1"/>
    <x v="0"/>
    <n v="0.126035694"/>
    <n v="14.1"/>
    <n v="86.419799999999995"/>
    <n v="4"/>
  </r>
  <r>
    <x v="1"/>
    <x v="6"/>
    <x v="1"/>
    <x v="7"/>
    <x v="7"/>
    <x v="1"/>
    <x v="0"/>
    <x v="3"/>
    <n v="5.8451805000000003E-2"/>
    <m/>
    <n v="79.961799999999997"/>
    <n v="4"/>
  </r>
  <r>
    <x v="1"/>
    <x v="68"/>
    <x v="5"/>
    <x v="4"/>
    <x v="4"/>
    <x v="2"/>
    <x v="1"/>
    <x v="0"/>
    <n v="0.113748685"/>
    <n v="17.25"/>
    <n v="251.3724"/>
    <n v="4"/>
  </r>
  <r>
    <x v="0"/>
    <x v="394"/>
    <x v="0"/>
    <x v="5"/>
    <x v="5"/>
    <x v="2"/>
    <x v="1"/>
    <x v="0"/>
    <n v="6.2764428999999997E-2"/>
    <n v="16.350000000000001"/>
    <n v="227.6062"/>
    <n v="4"/>
  </r>
  <r>
    <x v="1"/>
    <x v="71"/>
    <x v="6"/>
    <x v="8"/>
    <x v="8"/>
    <x v="2"/>
    <x v="1"/>
    <x v="0"/>
    <n v="1.0010425E-2"/>
    <n v="7.9050000000000002"/>
    <n v="249.04079999999999"/>
    <n v="4"/>
  </r>
  <r>
    <x v="1"/>
    <x v="1144"/>
    <x v="7"/>
    <x v="0"/>
    <x v="0"/>
    <x v="0"/>
    <x v="0"/>
    <x v="0"/>
    <n v="2.7106458999999999E-2"/>
    <n v="10.1"/>
    <n v="75.367000000000004"/>
    <n v="4"/>
  </r>
  <r>
    <x v="1"/>
    <x v="1342"/>
    <x v="11"/>
    <x v="7"/>
    <x v="9"/>
    <x v="0"/>
    <x v="1"/>
    <x v="2"/>
    <n v="5.8153409000000003E-2"/>
    <m/>
    <n v="152.03399999999999"/>
    <n v="4"/>
  </r>
  <r>
    <x v="1"/>
    <x v="1030"/>
    <x v="0"/>
    <x v="0"/>
    <x v="0"/>
    <x v="0"/>
    <x v="0"/>
    <x v="0"/>
    <n v="8.8846306E-2"/>
    <n v="7.7850000000000001"/>
    <n v="61.451000000000001"/>
    <n v="4"/>
  </r>
  <r>
    <x v="0"/>
    <x v="977"/>
    <x v="0"/>
    <x v="4"/>
    <x v="4"/>
    <x v="2"/>
    <x v="1"/>
    <x v="0"/>
    <n v="0.16569467800000001"/>
    <n v="13.15"/>
    <n v="171.87639999999999"/>
    <n v="4"/>
  </r>
  <r>
    <x v="1"/>
    <x v="466"/>
    <x v="3"/>
    <x v="5"/>
    <x v="5"/>
    <x v="2"/>
    <x v="1"/>
    <x v="0"/>
    <n v="9.8438393999999999E-2"/>
    <n v="8.5"/>
    <n v="51.132399999999997"/>
    <n v="4"/>
  </r>
  <r>
    <x v="0"/>
    <x v="581"/>
    <x v="7"/>
    <x v="3"/>
    <x v="3"/>
    <x v="1"/>
    <x v="2"/>
    <x v="0"/>
    <n v="2.3511371E-2"/>
    <n v="12.8"/>
    <n v="225.94040000000001"/>
    <n v="4"/>
  </r>
  <r>
    <x v="1"/>
    <x v="832"/>
    <x v="15"/>
    <x v="5"/>
    <x v="5"/>
    <x v="2"/>
    <x v="1"/>
    <x v="0"/>
    <n v="4.3479126E-2"/>
    <n v="15.85"/>
    <n v="36.7164"/>
    <n v="4"/>
  </r>
  <r>
    <x v="1"/>
    <x v="1017"/>
    <x v="2"/>
    <x v="3"/>
    <x v="3"/>
    <x v="1"/>
    <x v="2"/>
    <x v="0"/>
    <n v="4.5166236999999998E-2"/>
    <n v="15.7"/>
    <n v="178.666"/>
    <n v="4"/>
  </r>
  <r>
    <x v="1"/>
    <x v="1167"/>
    <x v="11"/>
    <x v="3"/>
    <x v="3"/>
    <x v="1"/>
    <x v="2"/>
    <x v="0"/>
    <n v="8.9394766000000001E-2"/>
    <n v="20.350000000000001"/>
    <n v="260.15940000000001"/>
    <n v="4"/>
  </r>
  <r>
    <x v="1"/>
    <x v="178"/>
    <x v="11"/>
    <x v="8"/>
    <x v="8"/>
    <x v="2"/>
    <x v="1"/>
    <x v="0"/>
    <n v="5.2341530000000001E-3"/>
    <n v="19.850000000000001"/>
    <n v="264.08839999999998"/>
    <n v="4"/>
  </r>
  <r>
    <x v="1"/>
    <x v="619"/>
    <x v="0"/>
    <x v="3"/>
    <x v="3"/>
    <x v="1"/>
    <x v="2"/>
    <x v="0"/>
    <n v="8.1252534000000001E-2"/>
    <n v="16.75"/>
    <n v="256.49880000000002"/>
    <n v="4"/>
  </r>
  <r>
    <x v="1"/>
    <x v="71"/>
    <x v="6"/>
    <x v="6"/>
    <x v="6"/>
    <x v="1"/>
    <x v="1"/>
    <x v="2"/>
    <n v="1.6758569000000001E-2"/>
    <n v="7.9050000000000002"/>
    <n v="250.4408"/>
    <n v="4"/>
  </r>
  <r>
    <x v="1"/>
    <x v="1439"/>
    <x v="5"/>
    <x v="8"/>
    <x v="8"/>
    <x v="2"/>
    <x v="1"/>
    <x v="0"/>
    <n v="0.18603267800000001"/>
    <n v="7.8250000000000002"/>
    <n v="253.06979999999999"/>
    <n v="4"/>
  </r>
  <r>
    <x v="1"/>
    <x v="1343"/>
    <x v="5"/>
    <x v="7"/>
    <x v="7"/>
    <x v="1"/>
    <x v="0"/>
    <x v="3"/>
    <n v="3.1867463999999998E-2"/>
    <m/>
    <n v="101.0016"/>
    <n v="4"/>
  </r>
  <r>
    <x v="1"/>
    <x v="690"/>
    <x v="0"/>
    <x v="7"/>
    <x v="9"/>
    <x v="0"/>
    <x v="1"/>
    <x v="2"/>
    <n v="0.19377256800000001"/>
    <m/>
    <n v="190.38460000000001"/>
    <n v="4"/>
  </r>
  <r>
    <x v="1"/>
    <x v="232"/>
    <x v="4"/>
    <x v="4"/>
    <x v="4"/>
    <x v="2"/>
    <x v="1"/>
    <x v="0"/>
    <n v="7.1222087000000003E-2"/>
    <n v="7.27"/>
    <n v="113.5518"/>
    <n v="4"/>
  </r>
  <r>
    <x v="0"/>
    <x v="1295"/>
    <x v="12"/>
    <x v="7"/>
    <x v="7"/>
    <x v="1"/>
    <x v="0"/>
    <x v="3"/>
    <n v="6.0371962000000001E-2"/>
    <m/>
    <n v="174.0712"/>
    <n v="4"/>
  </r>
  <r>
    <x v="1"/>
    <x v="633"/>
    <x v="11"/>
    <x v="1"/>
    <x v="1"/>
    <x v="1"/>
    <x v="0"/>
    <x v="1"/>
    <n v="5.8584619999999997E-2"/>
    <n v="7.0750000000000002"/>
    <n v="142.71279999999999"/>
    <n v="4"/>
  </r>
  <r>
    <x v="1"/>
    <x v="1358"/>
    <x v="10"/>
    <x v="2"/>
    <x v="2"/>
    <x v="0"/>
    <x v="1"/>
    <x v="0"/>
    <n v="8.1196618999999998E-2"/>
    <n v="6.0949999999999998"/>
    <n v="141.41540000000001"/>
    <n v="4"/>
  </r>
  <r>
    <x v="1"/>
    <x v="988"/>
    <x v="2"/>
    <x v="1"/>
    <x v="1"/>
    <x v="1"/>
    <x v="0"/>
    <x v="1"/>
    <n v="0"/>
    <n v="7.0750000000000002"/>
    <n v="98.006799999999998"/>
    <n v="4"/>
  </r>
  <r>
    <x v="0"/>
    <x v="509"/>
    <x v="11"/>
    <x v="8"/>
    <x v="8"/>
    <x v="2"/>
    <x v="1"/>
    <x v="0"/>
    <n v="1.4790559E-2"/>
    <n v="20.25"/>
    <n v="193.61619999999999"/>
    <n v="4"/>
  </r>
  <r>
    <x v="0"/>
    <x v="345"/>
    <x v="3"/>
    <x v="7"/>
    <x v="7"/>
    <x v="1"/>
    <x v="0"/>
    <x v="3"/>
    <n v="2.9943463E-2"/>
    <m/>
    <n v="60.222000000000001"/>
    <n v="4"/>
  </r>
  <r>
    <x v="0"/>
    <x v="1321"/>
    <x v="2"/>
    <x v="3"/>
    <x v="3"/>
    <x v="1"/>
    <x v="2"/>
    <x v="0"/>
    <n v="5.2368061E-2"/>
    <n v="16.7"/>
    <n v="112.7176"/>
    <n v="4"/>
  </r>
  <r>
    <x v="1"/>
    <x v="420"/>
    <x v="6"/>
    <x v="4"/>
    <x v="4"/>
    <x v="2"/>
    <x v="1"/>
    <x v="0"/>
    <n v="9.3861143999999994E-2"/>
    <n v="7.07"/>
    <n v="115.5834"/>
    <n v="4"/>
  </r>
  <r>
    <x v="0"/>
    <x v="1006"/>
    <x v="0"/>
    <x v="6"/>
    <x v="6"/>
    <x v="1"/>
    <x v="1"/>
    <x v="2"/>
    <n v="0.17315407899999999"/>
    <n v="19"/>
    <n v="228.27199999999999"/>
    <n v="4"/>
  </r>
  <r>
    <x v="0"/>
    <x v="546"/>
    <x v="13"/>
    <x v="0"/>
    <x v="0"/>
    <x v="0"/>
    <x v="0"/>
    <x v="0"/>
    <n v="0.12848269000000001"/>
    <n v="9.6950000000000003"/>
    <n v="223.94040000000001"/>
    <n v="4"/>
  </r>
  <r>
    <x v="0"/>
    <x v="1365"/>
    <x v="11"/>
    <x v="5"/>
    <x v="5"/>
    <x v="2"/>
    <x v="1"/>
    <x v="0"/>
    <n v="8.326735E-3"/>
    <n v="11.15"/>
    <n v="149.9708"/>
    <n v="4"/>
  </r>
  <r>
    <x v="1"/>
    <x v="300"/>
    <x v="0"/>
    <x v="0"/>
    <x v="0"/>
    <x v="0"/>
    <x v="0"/>
    <x v="0"/>
    <n v="2.1362954999999999E-2"/>
    <n v="20.85"/>
    <n v="103.2306"/>
    <n v="4"/>
  </r>
  <r>
    <x v="1"/>
    <x v="127"/>
    <x v="7"/>
    <x v="3"/>
    <x v="3"/>
    <x v="1"/>
    <x v="2"/>
    <x v="0"/>
    <n v="3.2511817999999998E-2"/>
    <n v="16.350000000000001"/>
    <n v="165.08420000000001"/>
    <n v="4"/>
  </r>
  <r>
    <x v="0"/>
    <x v="934"/>
    <x v="8"/>
    <x v="4"/>
    <x v="4"/>
    <x v="2"/>
    <x v="1"/>
    <x v="0"/>
    <n v="2.2323658E-2"/>
    <n v="9.6"/>
    <n v="101.29900000000001"/>
    <n v="4"/>
  </r>
  <r>
    <x v="1"/>
    <x v="460"/>
    <x v="1"/>
    <x v="7"/>
    <x v="7"/>
    <x v="1"/>
    <x v="0"/>
    <x v="3"/>
    <n v="1.9292355000000001E-2"/>
    <m/>
    <n v="129.99940000000001"/>
    <n v="4"/>
  </r>
  <r>
    <x v="1"/>
    <x v="805"/>
    <x v="11"/>
    <x v="3"/>
    <x v="3"/>
    <x v="1"/>
    <x v="2"/>
    <x v="0"/>
    <n v="9.2613070000000006E-2"/>
    <n v="20.7"/>
    <n v="76.367000000000004"/>
    <n v="4"/>
  </r>
  <r>
    <x v="1"/>
    <x v="235"/>
    <x v="13"/>
    <x v="7"/>
    <x v="7"/>
    <x v="1"/>
    <x v="0"/>
    <x v="3"/>
    <n v="9.4697273999999998E-2"/>
    <m/>
    <n v="158.46039999999999"/>
    <n v="4"/>
  </r>
  <r>
    <x v="0"/>
    <x v="791"/>
    <x v="6"/>
    <x v="7"/>
    <x v="7"/>
    <x v="1"/>
    <x v="0"/>
    <x v="3"/>
    <n v="5.6596985000000002E-2"/>
    <m/>
    <n v="230.9984"/>
    <n v="4"/>
  </r>
  <r>
    <x v="1"/>
    <x v="543"/>
    <x v="10"/>
    <x v="2"/>
    <x v="2"/>
    <x v="0"/>
    <x v="1"/>
    <x v="0"/>
    <n v="4.7098210000000001E-2"/>
    <n v="5.5"/>
    <n v="101.30159999999999"/>
    <n v="4"/>
  </r>
  <r>
    <x v="0"/>
    <x v="1491"/>
    <x v="2"/>
    <x v="5"/>
    <x v="5"/>
    <x v="2"/>
    <x v="1"/>
    <x v="0"/>
    <n v="3.8078898999999999E-2"/>
    <n v="15.7"/>
    <n v="122.9046"/>
    <n v="4"/>
  </r>
  <r>
    <x v="1"/>
    <x v="983"/>
    <x v="5"/>
    <x v="4"/>
    <x v="4"/>
    <x v="2"/>
    <x v="1"/>
    <x v="0"/>
    <n v="2.6005891E-2"/>
    <n v="20.25"/>
    <n v="180.99760000000001"/>
    <n v="4"/>
  </r>
  <r>
    <x v="1"/>
    <x v="602"/>
    <x v="5"/>
    <x v="0"/>
    <x v="0"/>
    <x v="0"/>
    <x v="0"/>
    <x v="0"/>
    <n v="1.5749341E-2"/>
    <n v="19.5"/>
    <n v="182.26079999999999"/>
    <n v="4"/>
  </r>
  <r>
    <x v="0"/>
    <x v="727"/>
    <x v="8"/>
    <x v="1"/>
    <x v="1"/>
    <x v="1"/>
    <x v="0"/>
    <x v="1"/>
    <n v="5.6695730999999999E-2"/>
    <n v="20.85"/>
    <n v="104.06480000000001"/>
    <n v="4"/>
  </r>
  <r>
    <x v="0"/>
    <x v="477"/>
    <x v="7"/>
    <x v="3"/>
    <x v="3"/>
    <x v="1"/>
    <x v="2"/>
    <x v="0"/>
    <n v="6.9529261999999994E-2"/>
    <n v="11.395"/>
    <n v="233.16159999999999"/>
    <n v="4"/>
  </r>
  <r>
    <x v="1"/>
    <x v="1157"/>
    <x v="1"/>
    <x v="2"/>
    <x v="2"/>
    <x v="0"/>
    <x v="1"/>
    <x v="0"/>
    <n v="7.3379744999999996E-2"/>
    <n v="10"/>
    <n v="118.244"/>
    <n v="4"/>
  </r>
  <r>
    <x v="1"/>
    <x v="796"/>
    <x v="11"/>
    <x v="7"/>
    <x v="9"/>
    <x v="0"/>
    <x v="1"/>
    <x v="2"/>
    <n v="0.15374138500000001"/>
    <m/>
    <n v="182.6292"/>
    <n v="4"/>
  </r>
  <r>
    <x v="1"/>
    <x v="1031"/>
    <x v="0"/>
    <x v="3"/>
    <x v="3"/>
    <x v="1"/>
    <x v="2"/>
    <x v="0"/>
    <n v="0.12792952099999999"/>
    <n v="8.1"/>
    <n v="211.49019999999999"/>
    <n v="4"/>
  </r>
  <r>
    <x v="0"/>
    <x v="1471"/>
    <x v="0"/>
    <x v="5"/>
    <x v="5"/>
    <x v="2"/>
    <x v="1"/>
    <x v="0"/>
    <n v="0.12315965600000001"/>
    <n v="15.7"/>
    <n v="110.1544"/>
    <n v="4"/>
  </r>
  <r>
    <x v="1"/>
    <x v="774"/>
    <x v="6"/>
    <x v="8"/>
    <x v="8"/>
    <x v="2"/>
    <x v="1"/>
    <x v="0"/>
    <n v="6.5236931999999997E-2"/>
    <n v="9"/>
    <n v="176.43700000000001"/>
    <n v="4"/>
  </r>
  <r>
    <x v="1"/>
    <x v="1323"/>
    <x v="11"/>
    <x v="3"/>
    <x v="3"/>
    <x v="1"/>
    <x v="2"/>
    <x v="0"/>
    <n v="6.0495242999999997E-2"/>
    <n v="16.75"/>
    <n v="169.81059999999999"/>
    <n v="4"/>
  </r>
  <r>
    <x v="0"/>
    <x v="890"/>
    <x v="2"/>
    <x v="8"/>
    <x v="8"/>
    <x v="2"/>
    <x v="1"/>
    <x v="0"/>
    <n v="0"/>
    <n v="7.47"/>
    <n v="214.3218"/>
    <n v="4"/>
  </r>
  <r>
    <x v="0"/>
    <x v="351"/>
    <x v="0"/>
    <x v="7"/>
    <x v="7"/>
    <x v="1"/>
    <x v="0"/>
    <x v="3"/>
    <n v="1.4753811E-2"/>
    <m/>
    <n v="231.79580000000001"/>
    <n v="4"/>
  </r>
  <r>
    <x v="1"/>
    <x v="587"/>
    <x v="0"/>
    <x v="7"/>
    <x v="7"/>
    <x v="1"/>
    <x v="0"/>
    <x v="3"/>
    <n v="0.16070748900000001"/>
    <m/>
    <n v="38.018999999999998"/>
    <n v="4"/>
  </r>
  <r>
    <x v="0"/>
    <x v="39"/>
    <x v="7"/>
    <x v="1"/>
    <x v="1"/>
    <x v="1"/>
    <x v="0"/>
    <x v="1"/>
    <n v="8.5622361999999994E-2"/>
    <n v="13.85"/>
    <n v="119.41240000000001"/>
    <n v="4"/>
  </r>
  <r>
    <x v="1"/>
    <x v="177"/>
    <x v="3"/>
    <x v="8"/>
    <x v="8"/>
    <x v="2"/>
    <x v="1"/>
    <x v="0"/>
    <n v="0"/>
    <n v="15.85"/>
    <n v="96.409400000000005"/>
    <n v="4"/>
  </r>
  <r>
    <x v="0"/>
    <x v="1446"/>
    <x v="6"/>
    <x v="7"/>
    <x v="7"/>
    <x v="1"/>
    <x v="0"/>
    <x v="3"/>
    <n v="0"/>
    <m/>
    <n v="52.666600000000003"/>
    <n v="4"/>
  </r>
  <r>
    <x v="1"/>
    <x v="1488"/>
    <x v="4"/>
    <x v="2"/>
    <x v="2"/>
    <x v="0"/>
    <x v="1"/>
    <x v="0"/>
    <n v="2.1250002E-2"/>
    <n v="20.75"/>
    <n v="150.50239999999999"/>
    <n v="4"/>
  </r>
  <r>
    <x v="1"/>
    <x v="1155"/>
    <x v="2"/>
    <x v="2"/>
    <x v="2"/>
    <x v="0"/>
    <x v="1"/>
    <x v="0"/>
    <n v="0.159936948"/>
    <n v="10.195"/>
    <n v="143.21539999999999"/>
    <n v="4"/>
  </r>
  <r>
    <x v="1"/>
    <x v="601"/>
    <x v="0"/>
    <x v="4"/>
    <x v="4"/>
    <x v="2"/>
    <x v="1"/>
    <x v="0"/>
    <n v="0.12950314600000001"/>
    <n v="7.6050000000000004"/>
    <n v="164.02099999999999"/>
    <n v="4"/>
  </r>
  <r>
    <x v="1"/>
    <x v="823"/>
    <x v="11"/>
    <x v="7"/>
    <x v="9"/>
    <x v="0"/>
    <x v="1"/>
    <x v="2"/>
    <n v="0.17948441100000001"/>
    <m/>
    <n v="228.93520000000001"/>
    <n v="4"/>
  </r>
  <r>
    <x v="1"/>
    <x v="305"/>
    <x v="6"/>
    <x v="0"/>
    <x v="0"/>
    <x v="0"/>
    <x v="0"/>
    <x v="0"/>
    <n v="5.6919037999999998E-2"/>
    <n v="6.8650000000000002"/>
    <n v="212.8218"/>
    <n v="4"/>
  </r>
  <r>
    <x v="1"/>
    <x v="863"/>
    <x v="9"/>
    <x v="7"/>
    <x v="7"/>
    <x v="1"/>
    <x v="0"/>
    <x v="3"/>
    <n v="9.0427268000000005E-2"/>
    <m/>
    <n v="126.2336"/>
    <n v="4"/>
  </r>
  <r>
    <x v="1"/>
    <x v="303"/>
    <x v="5"/>
    <x v="2"/>
    <x v="2"/>
    <x v="0"/>
    <x v="1"/>
    <x v="0"/>
    <n v="0.16066302099999999"/>
    <n v="15.7"/>
    <n v="59.456200000000003"/>
    <n v="4"/>
  </r>
  <r>
    <x v="1"/>
    <x v="1325"/>
    <x v="8"/>
    <x v="7"/>
    <x v="9"/>
    <x v="0"/>
    <x v="1"/>
    <x v="2"/>
    <n v="1.94158E-2"/>
    <m/>
    <n v="41.645400000000002"/>
    <n v="4"/>
  </r>
  <r>
    <x v="1"/>
    <x v="640"/>
    <x v="0"/>
    <x v="4"/>
    <x v="4"/>
    <x v="2"/>
    <x v="1"/>
    <x v="0"/>
    <n v="1.6993225000000001E-2"/>
    <n v="6.6550000000000002"/>
    <n v="211.05860000000001"/>
    <n v="4"/>
  </r>
  <r>
    <x v="0"/>
    <x v="1434"/>
    <x v="11"/>
    <x v="1"/>
    <x v="1"/>
    <x v="1"/>
    <x v="0"/>
    <x v="1"/>
    <n v="0"/>
    <n v="20.350000000000001"/>
    <n v="256.7672"/>
    <n v="4"/>
  </r>
  <r>
    <x v="1"/>
    <x v="11"/>
    <x v="1"/>
    <x v="0"/>
    <x v="0"/>
    <x v="0"/>
    <x v="0"/>
    <x v="0"/>
    <n v="5.2135750000000002E-2"/>
    <n v="18.850000000000001"/>
    <n v="190.18459999999999"/>
    <n v="4"/>
  </r>
  <r>
    <x v="1"/>
    <x v="159"/>
    <x v="0"/>
    <x v="1"/>
    <x v="1"/>
    <x v="1"/>
    <x v="0"/>
    <x v="1"/>
    <n v="1.5623754E-2"/>
    <n v="17.5"/>
    <n v="182.6266"/>
    <n v="4"/>
  </r>
  <r>
    <x v="0"/>
    <x v="1331"/>
    <x v="7"/>
    <x v="7"/>
    <x v="9"/>
    <x v="0"/>
    <x v="1"/>
    <x v="2"/>
    <n v="0.26412466899999998"/>
    <m/>
    <n v="155.73140000000001"/>
    <n v="4"/>
  </r>
  <r>
    <x v="1"/>
    <x v="526"/>
    <x v="5"/>
    <x v="0"/>
    <x v="0"/>
    <x v="0"/>
    <x v="0"/>
    <x v="0"/>
    <n v="0.16419682299999999"/>
    <n v="12.35"/>
    <n v="120.5124"/>
    <n v="4"/>
  </r>
  <r>
    <x v="0"/>
    <x v="1436"/>
    <x v="6"/>
    <x v="7"/>
    <x v="9"/>
    <x v="0"/>
    <x v="1"/>
    <x v="2"/>
    <n v="0.141975462"/>
    <m/>
    <n v="49.6008"/>
    <n v="4"/>
  </r>
  <r>
    <x v="1"/>
    <x v="388"/>
    <x v="2"/>
    <x v="4"/>
    <x v="4"/>
    <x v="2"/>
    <x v="1"/>
    <x v="0"/>
    <n v="8.9004389000000003E-2"/>
    <n v="18.25"/>
    <n v="196.74520000000001"/>
    <n v="4"/>
  </r>
  <r>
    <x v="0"/>
    <x v="211"/>
    <x v="6"/>
    <x v="3"/>
    <x v="3"/>
    <x v="1"/>
    <x v="2"/>
    <x v="0"/>
    <n v="1.1117040999999999E-2"/>
    <n v="10.3"/>
    <n v="85.853999999999999"/>
    <n v="4"/>
  </r>
  <r>
    <x v="1"/>
    <x v="1085"/>
    <x v="5"/>
    <x v="8"/>
    <x v="8"/>
    <x v="2"/>
    <x v="1"/>
    <x v="0"/>
    <n v="0.103422709"/>
    <n v="12.5"/>
    <n v="169.94479999999999"/>
    <n v="4"/>
  </r>
  <r>
    <x v="0"/>
    <x v="374"/>
    <x v="3"/>
    <x v="2"/>
    <x v="2"/>
    <x v="0"/>
    <x v="1"/>
    <x v="0"/>
    <n v="0.102723919"/>
    <n v="20.25"/>
    <n v="93.212000000000003"/>
    <n v="4"/>
  </r>
  <r>
    <x v="0"/>
    <x v="1452"/>
    <x v="4"/>
    <x v="7"/>
    <x v="7"/>
    <x v="1"/>
    <x v="0"/>
    <x v="3"/>
    <n v="2.4733134E-2"/>
    <m/>
    <n v="40.282200000000003"/>
    <n v="4"/>
  </r>
  <r>
    <x v="1"/>
    <x v="656"/>
    <x v="3"/>
    <x v="5"/>
    <x v="5"/>
    <x v="2"/>
    <x v="1"/>
    <x v="0"/>
    <n v="7.8999287000000001E-2"/>
    <n v="15.85"/>
    <n v="38.650599999999997"/>
    <n v="4"/>
  </r>
  <r>
    <x v="1"/>
    <x v="843"/>
    <x v="5"/>
    <x v="5"/>
    <x v="5"/>
    <x v="2"/>
    <x v="1"/>
    <x v="0"/>
    <n v="3.1599715E-2"/>
    <n v="6.26"/>
    <n v="111.3228"/>
    <n v="4"/>
  </r>
  <r>
    <x v="1"/>
    <x v="49"/>
    <x v="13"/>
    <x v="4"/>
    <x v="4"/>
    <x v="2"/>
    <x v="1"/>
    <x v="0"/>
    <n v="1.4660820999999999E-2"/>
    <n v="7.9749999999999996"/>
    <n v="85.125"/>
    <n v="4"/>
  </r>
  <r>
    <x v="1"/>
    <x v="331"/>
    <x v="5"/>
    <x v="4"/>
    <x v="4"/>
    <x v="2"/>
    <x v="1"/>
    <x v="0"/>
    <n v="7.6709638999999996E-2"/>
    <n v="12.3"/>
    <n v="247.846"/>
    <n v="4"/>
  </r>
  <r>
    <x v="1"/>
    <x v="1544"/>
    <x v="0"/>
    <x v="7"/>
    <x v="7"/>
    <x v="1"/>
    <x v="0"/>
    <x v="3"/>
    <n v="0"/>
    <m/>
    <n v="184.72659999999999"/>
    <n v="4"/>
  </r>
  <r>
    <x v="1"/>
    <x v="1143"/>
    <x v="9"/>
    <x v="8"/>
    <x v="8"/>
    <x v="2"/>
    <x v="1"/>
    <x v="0"/>
    <n v="7.5435559999999999E-2"/>
    <n v="8.8949999999999996"/>
    <n v="235.86160000000001"/>
    <n v="4"/>
  </r>
  <r>
    <x v="0"/>
    <x v="1484"/>
    <x v="2"/>
    <x v="7"/>
    <x v="9"/>
    <x v="0"/>
    <x v="1"/>
    <x v="2"/>
    <n v="0.19265007200000001"/>
    <m/>
    <n v="37.450600000000001"/>
    <n v="4"/>
  </r>
  <r>
    <x v="0"/>
    <x v="551"/>
    <x v="6"/>
    <x v="0"/>
    <x v="0"/>
    <x v="0"/>
    <x v="0"/>
    <x v="0"/>
    <n v="6.5999007999999998E-2"/>
    <n v="15.25"/>
    <n v="177.96600000000001"/>
    <n v="4"/>
  </r>
  <r>
    <x v="0"/>
    <x v="1368"/>
    <x v="0"/>
    <x v="7"/>
    <x v="7"/>
    <x v="1"/>
    <x v="0"/>
    <x v="3"/>
    <n v="0.100277876"/>
    <m/>
    <n v="196.8768"/>
    <n v="4"/>
  </r>
  <r>
    <x v="1"/>
    <x v="1190"/>
    <x v="5"/>
    <x v="4"/>
    <x v="4"/>
    <x v="2"/>
    <x v="0"/>
    <x v="0"/>
    <n v="0"/>
    <n v="19.2"/>
    <n v="127.831"/>
    <n v="4"/>
  </r>
  <r>
    <x v="1"/>
    <x v="973"/>
    <x v="1"/>
    <x v="5"/>
    <x v="5"/>
    <x v="2"/>
    <x v="0"/>
    <x v="0"/>
    <n v="8.9656812000000002E-2"/>
    <n v="10"/>
    <n v="144.0102"/>
    <n v="4"/>
  </r>
  <r>
    <x v="1"/>
    <x v="1426"/>
    <x v="4"/>
    <x v="7"/>
    <x v="9"/>
    <x v="0"/>
    <x v="1"/>
    <x v="2"/>
    <n v="8.7854925E-2"/>
    <m/>
    <n v="95.975200000000001"/>
    <n v="4"/>
  </r>
  <r>
    <x v="1"/>
    <x v="699"/>
    <x v="2"/>
    <x v="1"/>
    <x v="1"/>
    <x v="1"/>
    <x v="0"/>
    <x v="1"/>
    <n v="6.5857092000000006E-2"/>
    <n v="5.6950000000000003"/>
    <n v="258.56459999999998"/>
    <n v="4"/>
  </r>
  <r>
    <x v="1"/>
    <x v="587"/>
    <x v="0"/>
    <x v="4"/>
    <x v="4"/>
    <x v="2"/>
    <x v="0"/>
    <x v="0"/>
    <n v="0.16181701400000001"/>
    <n v="18.2"/>
    <n v="37.819000000000003"/>
    <n v="4"/>
  </r>
  <r>
    <x v="1"/>
    <x v="1066"/>
    <x v="5"/>
    <x v="4"/>
    <x v="4"/>
    <x v="2"/>
    <x v="0"/>
    <x v="0"/>
    <n v="0.124967595"/>
    <n v="8.8949999999999996"/>
    <n v="112.7544"/>
    <n v="4"/>
  </r>
  <r>
    <x v="1"/>
    <x v="1497"/>
    <x v="3"/>
    <x v="6"/>
    <x v="6"/>
    <x v="1"/>
    <x v="0"/>
    <x v="2"/>
    <n v="0.23303981700000001"/>
    <n v="8.7100000000000009"/>
    <n v="49.537599999999998"/>
    <n v="4"/>
  </r>
  <r>
    <x v="1"/>
    <x v="1515"/>
    <x v="11"/>
    <x v="0"/>
    <x v="0"/>
    <x v="0"/>
    <x v="0"/>
    <x v="0"/>
    <n v="0.17824575000000001"/>
    <n v="18.100000000000001"/>
    <n v="158.12880000000001"/>
    <n v="4"/>
  </r>
  <r>
    <x v="0"/>
    <x v="1310"/>
    <x v="11"/>
    <x v="0"/>
    <x v="0"/>
    <x v="0"/>
    <x v="0"/>
    <x v="0"/>
    <n v="4.6057809999999998E-2"/>
    <n v="8.7100000000000009"/>
    <n v="43.874400000000001"/>
    <n v="4"/>
  </r>
  <r>
    <x v="1"/>
    <x v="617"/>
    <x v="2"/>
    <x v="6"/>
    <x v="6"/>
    <x v="1"/>
    <x v="0"/>
    <x v="2"/>
    <n v="3.0815426999999999E-2"/>
    <n v="12.15"/>
    <n v="252.06979999999999"/>
    <n v="4"/>
  </r>
  <r>
    <x v="1"/>
    <x v="152"/>
    <x v="3"/>
    <x v="2"/>
    <x v="2"/>
    <x v="0"/>
    <x v="1"/>
    <x v="0"/>
    <n v="8.9677773000000002E-2"/>
    <n v="14.1"/>
    <n v="139.84960000000001"/>
    <n v="4"/>
  </r>
  <r>
    <x v="1"/>
    <x v="434"/>
    <x v="11"/>
    <x v="7"/>
    <x v="9"/>
    <x v="0"/>
    <x v="1"/>
    <x v="2"/>
    <n v="0.13232740600000001"/>
    <m/>
    <n v="168.41579999999999"/>
    <n v="4"/>
  </r>
  <r>
    <x v="1"/>
    <x v="861"/>
    <x v="0"/>
    <x v="5"/>
    <x v="5"/>
    <x v="2"/>
    <x v="0"/>
    <x v="0"/>
    <n v="1.2518707E-2"/>
    <n v="19.75"/>
    <n v="190.68719999999999"/>
    <n v="4"/>
  </r>
  <r>
    <x v="0"/>
    <x v="628"/>
    <x v="3"/>
    <x v="5"/>
    <x v="5"/>
    <x v="2"/>
    <x v="0"/>
    <x v="0"/>
    <n v="5.0353694999999997E-2"/>
    <n v="10.3"/>
    <n v="78.695999999999998"/>
    <n v="4"/>
  </r>
  <r>
    <x v="1"/>
    <x v="196"/>
    <x v="10"/>
    <x v="7"/>
    <x v="7"/>
    <x v="1"/>
    <x v="0"/>
    <x v="3"/>
    <n v="0.11076264199999999"/>
    <m/>
    <n v="108.5912"/>
    <n v="4"/>
  </r>
  <r>
    <x v="1"/>
    <x v="986"/>
    <x v="11"/>
    <x v="5"/>
    <x v="5"/>
    <x v="2"/>
    <x v="0"/>
    <x v="0"/>
    <n v="8.3016831999999999E-2"/>
    <n v="10.8"/>
    <n v="193.4504"/>
    <n v="4"/>
  </r>
  <r>
    <x v="1"/>
    <x v="322"/>
    <x v="11"/>
    <x v="6"/>
    <x v="6"/>
    <x v="1"/>
    <x v="0"/>
    <x v="2"/>
    <n v="7.5836522000000003E-2"/>
    <n v="19.100000000000001"/>
    <n v="40.213799999999999"/>
    <n v="4"/>
  </r>
  <r>
    <x v="0"/>
    <x v="1410"/>
    <x v="6"/>
    <x v="8"/>
    <x v="8"/>
    <x v="2"/>
    <x v="1"/>
    <x v="0"/>
    <n v="2.2970468000000001E-2"/>
    <n v="6.7850000000000001"/>
    <n v="211.09280000000001"/>
    <n v="4"/>
  </r>
  <r>
    <x v="0"/>
    <x v="1158"/>
    <x v="6"/>
    <x v="4"/>
    <x v="4"/>
    <x v="2"/>
    <x v="0"/>
    <x v="0"/>
    <n v="7.4299450000000003E-2"/>
    <n v="5.78"/>
    <n v="264.95679999999999"/>
    <n v="4"/>
  </r>
  <r>
    <x v="0"/>
    <x v="509"/>
    <x v="11"/>
    <x v="0"/>
    <x v="0"/>
    <x v="0"/>
    <x v="0"/>
    <x v="0"/>
    <n v="1.4816355999999999E-2"/>
    <n v="20.25"/>
    <n v="194.11619999999999"/>
    <n v="4"/>
  </r>
  <r>
    <x v="1"/>
    <x v="1063"/>
    <x v="0"/>
    <x v="4"/>
    <x v="4"/>
    <x v="2"/>
    <x v="0"/>
    <x v="0"/>
    <n v="4.9318315000000001E-2"/>
    <n v="13.65"/>
    <n v="149.005"/>
    <n v="4"/>
  </r>
  <r>
    <x v="1"/>
    <x v="356"/>
    <x v="2"/>
    <x v="1"/>
    <x v="1"/>
    <x v="1"/>
    <x v="0"/>
    <x v="1"/>
    <n v="8.8716869999999996E-3"/>
    <n v="8.68"/>
    <n v="99.738399999999999"/>
    <n v="4"/>
  </r>
  <r>
    <x v="1"/>
    <x v="668"/>
    <x v="9"/>
    <x v="7"/>
    <x v="9"/>
    <x v="0"/>
    <x v="1"/>
    <x v="2"/>
    <n v="0.12579393799999999"/>
    <m/>
    <n v="36.250599999999999"/>
    <n v="4"/>
  </r>
  <r>
    <x v="1"/>
    <x v="843"/>
    <x v="5"/>
    <x v="0"/>
    <x v="0"/>
    <x v="0"/>
    <x v="0"/>
    <x v="0"/>
    <n v="3.1470831999999997E-2"/>
    <n v="6.26"/>
    <n v="110.22280000000001"/>
    <n v="4"/>
  </r>
  <r>
    <x v="0"/>
    <x v="29"/>
    <x v="12"/>
    <x v="5"/>
    <x v="5"/>
    <x v="2"/>
    <x v="0"/>
    <x v="0"/>
    <n v="0.131665479"/>
    <n v="6.92"/>
    <n v="91.880399999999995"/>
    <n v="4"/>
  </r>
  <r>
    <x v="1"/>
    <x v="255"/>
    <x v="6"/>
    <x v="2"/>
    <x v="2"/>
    <x v="0"/>
    <x v="1"/>
    <x v="0"/>
    <n v="0.107891398"/>
    <n v="9.1950000000000003"/>
    <n v="182.76339999999999"/>
    <n v="4"/>
  </r>
  <r>
    <x v="1"/>
    <x v="992"/>
    <x v="10"/>
    <x v="3"/>
    <x v="3"/>
    <x v="1"/>
    <x v="2"/>
    <x v="0"/>
    <n v="9.0390357000000005E-2"/>
    <n v="9.8000000000000007"/>
    <n v="192.14779999999999"/>
    <n v="4"/>
  </r>
  <r>
    <x v="1"/>
    <x v="245"/>
    <x v="0"/>
    <x v="7"/>
    <x v="7"/>
    <x v="1"/>
    <x v="0"/>
    <x v="3"/>
    <n v="8.7029711999999995E-2"/>
    <m/>
    <n v="109.22280000000001"/>
    <n v="4"/>
  </r>
  <r>
    <x v="1"/>
    <x v="1345"/>
    <x v="5"/>
    <x v="4"/>
    <x v="4"/>
    <x v="2"/>
    <x v="0"/>
    <x v="0"/>
    <n v="5.1952573000000002E-2"/>
    <n v="9.1300000000000008"/>
    <n v="152.30240000000001"/>
    <n v="4"/>
  </r>
  <r>
    <x v="1"/>
    <x v="1545"/>
    <x v="6"/>
    <x v="2"/>
    <x v="2"/>
    <x v="0"/>
    <x v="1"/>
    <x v="0"/>
    <n v="0.12125037399999999"/>
    <n v="20.85"/>
    <n v="193.9452"/>
    <n v="4"/>
  </r>
  <r>
    <x v="1"/>
    <x v="1068"/>
    <x v="7"/>
    <x v="1"/>
    <x v="1"/>
    <x v="1"/>
    <x v="0"/>
    <x v="1"/>
    <n v="0"/>
    <n v="20.85"/>
    <n v="115.1808"/>
    <n v="4"/>
  </r>
  <r>
    <x v="1"/>
    <x v="1274"/>
    <x v="2"/>
    <x v="0"/>
    <x v="0"/>
    <x v="0"/>
    <x v="0"/>
    <x v="0"/>
    <n v="0.100230114"/>
    <n v="19.2"/>
    <n v="112.98860000000001"/>
    <n v="4"/>
  </r>
  <r>
    <x v="1"/>
    <x v="931"/>
    <x v="6"/>
    <x v="8"/>
    <x v="8"/>
    <x v="2"/>
    <x v="1"/>
    <x v="0"/>
    <n v="4.1913535000000002E-2"/>
    <n v="6.6749999999999998"/>
    <n v="90.746200000000002"/>
    <n v="4"/>
  </r>
  <r>
    <x v="1"/>
    <x v="1490"/>
    <x v="15"/>
    <x v="7"/>
    <x v="7"/>
    <x v="1"/>
    <x v="0"/>
    <x v="3"/>
    <n v="0.14110620199999999"/>
    <m/>
    <n v="87.917199999999994"/>
    <n v="4"/>
  </r>
  <r>
    <x v="1"/>
    <x v="566"/>
    <x v="6"/>
    <x v="4"/>
    <x v="4"/>
    <x v="2"/>
    <x v="0"/>
    <x v="0"/>
    <n v="3.6463975000000003E-2"/>
    <n v="16.850000000000001"/>
    <n v="90.748800000000003"/>
    <n v="4"/>
  </r>
  <r>
    <x v="1"/>
    <x v="1308"/>
    <x v="15"/>
    <x v="4"/>
    <x v="4"/>
    <x v="2"/>
    <x v="0"/>
    <x v="0"/>
    <n v="0.123086812"/>
    <n v="7.4349999999999996"/>
    <n v="206.96379999999999"/>
    <n v="4"/>
  </r>
  <r>
    <x v="0"/>
    <x v="1289"/>
    <x v="6"/>
    <x v="5"/>
    <x v="5"/>
    <x v="2"/>
    <x v="0"/>
    <x v="0"/>
    <n v="0.118149377"/>
    <n v="9.1950000000000003"/>
    <n v="160.55779999999999"/>
    <n v="4"/>
  </r>
  <r>
    <x v="0"/>
    <x v="24"/>
    <x v="11"/>
    <x v="3"/>
    <x v="3"/>
    <x v="1"/>
    <x v="2"/>
    <x v="0"/>
    <n v="6.5009744999999994E-2"/>
    <n v="16"/>
    <n v="79.598600000000005"/>
    <n v="4"/>
  </r>
  <r>
    <x v="1"/>
    <x v="113"/>
    <x v="13"/>
    <x v="0"/>
    <x v="0"/>
    <x v="0"/>
    <x v="0"/>
    <x v="0"/>
    <n v="8.3133128000000001E-2"/>
    <n v="20.6"/>
    <n v="120.1756"/>
    <n v="4"/>
  </r>
  <r>
    <x v="1"/>
    <x v="1335"/>
    <x v="5"/>
    <x v="1"/>
    <x v="1"/>
    <x v="1"/>
    <x v="0"/>
    <x v="1"/>
    <n v="3.9428167E-2"/>
    <n v="20.350000000000001"/>
    <n v="127.9678"/>
    <n v="4"/>
  </r>
  <r>
    <x v="1"/>
    <x v="1502"/>
    <x v="13"/>
    <x v="1"/>
    <x v="1"/>
    <x v="1"/>
    <x v="0"/>
    <x v="1"/>
    <n v="0"/>
    <n v="8.1950000000000003"/>
    <n v="93.146199999999993"/>
    <n v="4"/>
  </r>
  <r>
    <x v="1"/>
    <x v="987"/>
    <x v="11"/>
    <x v="4"/>
    <x v="4"/>
    <x v="2"/>
    <x v="0"/>
    <x v="0"/>
    <n v="3.4823127000000002E-2"/>
    <n v="17.75"/>
    <n v="248.67500000000001"/>
    <n v="4"/>
  </r>
  <r>
    <x v="0"/>
    <x v="734"/>
    <x v="0"/>
    <x v="1"/>
    <x v="1"/>
    <x v="1"/>
    <x v="0"/>
    <x v="1"/>
    <n v="6.5901298999999997E-2"/>
    <n v="19"/>
    <n v="188.72139999999999"/>
    <n v="4"/>
  </r>
  <r>
    <x v="1"/>
    <x v="774"/>
    <x v="6"/>
    <x v="7"/>
    <x v="7"/>
    <x v="1"/>
    <x v="0"/>
    <x v="3"/>
    <n v="6.4933297000000001E-2"/>
    <m/>
    <n v="174.83699999999999"/>
    <n v="4"/>
  </r>
  <r>
    <x v="1"/>
    <x v="133"/>
    <x v="4"/>
    <x v="7"/>
    <x v="7"/>
    <x v="1"/>
    <x v="0"/>
    <x v="3"/>
    <n v="0.107076832"/>
    <m/>
    <n v="58.790399999999998"/>
    <n v="4"/>
  </r>
  <r>
    <x v="1"/>
    <x v="12"/>
    <x v="0"/>
    <x v="4"/>
    <x v="4"/>
    <x v="2"/>
    <x v="0"/>
    <x v="0"/>
    <n v="0.12867498299999999"/>
    <n v="17.100000000000001"/>
    <n v="112.3886"/>
    <n v="4"/>
  </r>
  <r>
    <x v="0"/>
    <x v="1221"/>
    <x v="2"/>
    <x v="7"/>
    <x v="9"/>
    <x v="0"/>
    <x v="1"/>
    <x v="2"/>
    <n v="0"/>
    <m/>
    <n v="145.21019999999999"/>
    <n v="4"/>
  </r>
  <r>
    <x v="1"/>
    <x v="1304"/>
    <x v="6"/>
    <x v="3"/>
    <x v="3"/>
    <x v="1"/>
    <x v="2"/>
    <x v="0"/>
    <n v="5.2025391999999997E-2"/>
    <n v="18.5"/>
    <n v="118.41240000000001"/>
    <n v="4"/>
  </r>
  <r>
    <x v="0"/>
    <x v="955"/>
    <x v="11"/>
    <x v="2"/>
    <x v="2"/>
    <x v="0"/>
    <x v="1"/>
    <x v="0"/>
    <n v="0.14401740499999999"/>
    <n v="11.6"/>
    <n v="238.32220000000001"/>
    <n v="4"/>
  </r>
  <r>
    <x v="1"/>
    <x v="171"/>
    <x v="6"/>
    <x v="5"/>
    <x v="5"/>
    <x v="2"/>
    <x v="0"/>
    <x v="0"/>
    <n v="4.1177505000000003E-2"/>
    <n v="16"/>
    <n v="142.34960000000001"/>
    <n v="4"/>
  </r>
  <r>
    <x v="1"/>
    <x v="1546"/>
    <x v="11"/>
    <x v="1"/>
    <x v="1"/>
    <x v="1"/>
    <x v="0"/>
    <x v="1"/>
    <n v="4.2352821999999998E-2"/>
    <n v="14.15"/>
    <n v="51.6982"/>
    <n v="4"/>
  </r>
  <r>
    <x v="1"/>
    <x v="492"/>
    <x v="4"/>
    <x v="0"/>
    <x v="0"/>
    <x v="0"/>
    <x v="0"/>
    <x v="0"/>
    <n v="0.17535241300000001"/>
    <n v="5.6550000000000002"/>
    <n v="147.4102"/>
    <n v="4"/>
  </r>
  <r>
    <x v="0"/>
    <x v="437"/>
    <x v="0"/>
    <x v="5"/>
    <x v="5"/>
    <x v="2"/>
    <x v="0"/>
    <x v="0"/>
    <n v="2.8282832000000001E-2"/>
    <n v="20"/>
    <n v="46.2744"/>
    <n v="4"/>
  </r>
  <r>
    <x v="1"/>
    <x v="36"/>
    <x v="0"/>
    <x v="6"/>
    <x v="6"/>
    <x v="1"/>
    <x v="0"/>
    <x v="2"/>
    <n v="0"/>
    <n v="11.8"/>
    <n v="46.540199999999999"/>
    <n v="4"/>
  </r>
  <r>
    <x v="0"/>
    <x v="111"/>
    <x v="3"/>
    <x v="4"/>
    <x v="4"/>
    <x v="2"/>
    <x v="0"/>
    <x v="0"/>
    <n v="8.2083420000000004E-3"/>
    <n v="16.75"/>
    <n v="102.8674"/>
    <n v="4"/>
  </r>
  <r>
    <x v="1"/>
    <x v="496"/>
    <x v="11"/>
    <x v="1"/>
    <x v="1"/>
    <x v="1"/>
    <x v="0"/>
    <x v="1"/>
    <n v="8.0131362999999997E-2"/>
    <n v="13.3"/>
    <n v="234.03"/>
    <n v="4"/>
  </r>
  <r>
    <x v="1"/>
    <x v="1067"/>
    <x v="5"/>
    <x v="3"/>
    <x v="3"/>
    <x v="1"/>
    <x v="2"/>
    <x v="0"/>
    <n v="0.167444431"/>
    <n v="18.850000000000001"/>
    <n v="194.61359999999999"/>
    <n v="4"/>
  </r>
  <r>
    <x v="1"/>
    <x v="617"/>
    <x v="2"/>
    <x v="1"/>
    <x v="1"/>
    <x v="1"/>
    <x v="0"/>
    <x v="1"/>
    <n v="1.8485511E-2"/>
    <n v="12.15"/>
    <n v="253.16980000000001"/>
    <n v="4"/>
  </r>
  <r>
    <x v="1"/>
    <x v="238"/>
    <x v="8"/>
    <x v="3"/>
    <x v="3"/>
    <x v="1"/>
    <x v="2"/>
    <x v="0"/>
    <n v="9.2516598000000005E-2"/>
    <n v="4.7850000000000001"/>
    <n v="120.10980000000001"/>
    <n v="4"/>
  </r>
  <r>
    <x v="0"/>
    <x v="107"/>
    <x v="3"/>
    <x v="0"/>
    <x v="0"/>
    <x v="0"/>
    <x v="0"/>
    <x v="0"/>
    <n v="0.104245198"/>
    <n v="20"/>
    <n v="105.3622"/>
    <n v="4"/>
  </r>
  <r>
    <x v="0"/>
    <x v="352"/>
    <x v="7"/>
    <x v="7"/>
    <x v="7"/>
    <x v="1"/>
    <x v="0"/>
    <x v="3"/>
    <n v="4.1779180999999999E-2"/>
    <m/>
    <n v="43.411200000000001"/>
    <n v="4"/>
  </r>
  <r>
    <x v="0"/>
    <x v="1000"/>
    <x v="3"/>
    <x v="5"/>
    <x v="5"/>
    <x v="2"/>
    <x v="0"/>
    <x v="0"/>
    <n v="0.18520944"/>
    <n v="13.65"/>
    <n v="212.99019999999999"/>
    <n v="4"/>
  </r>
  <r>
    <x v="1"/>
    <x v="690"/>
    <x v="0"/>
    <x v="0"/>
    <x v="0"/>
    <x v="0"/>
    <x v="0"/>
    <x v="0"/>
    <n v="0.11084417000000001"/>
    <n v="11.1"/>
    <n v="189.28460000000001"/>
    <n v="4"/>
  </r>
  <r>
    <x v="1"/>
    <x v="771"/>
    <x v="0"/>
    <x v="6"/>
    <x v="6"/>
    <x v="1"/>
    <x v="0"/>
    <x v="2"/>
    <n v="0"/>
    <n v="8.7850000000000001"/>
    <n v="123.0414"/>
    <n v="4"/>
  </r>
  <r>
    <x v="0"/>
    <x v="759"/>
    <x v="0"/>
    <x v="8"/>
    <x v="8"/>
    <x v="2"/>
    <x v="1"/>
    <x v="0"/>
    <n v="4.792722E-2"/>
    <n v="20.6"/>
    <n v="185.9556"/>
    <n v="4"/>
  </r>
  <r>
    <x v="1"/>
    <x v="1547"/>
    <x v="11"/>
    <x v="4"/>
    <x v="4"/>
    <x v="2"/>
    <x v="0"/>
    <x v="0"/>
    <n v="3.6207785999999999E-2"/>
    <n v="7.89"/>
    <n v="121.0782"/>
    <n v="4"/>
  </r>
  <r>
    <x v="1"/>
    <x v="1544"/>
    <x v="0"/>
    <x v="3"/>
    <x v="3"/>
    <x v="1"/>
    <x v="2"/>
    <x v="0"/>
    <n v="4.4377095999999998E-2"/>
    <n v="16.850000000000001"/>
    <n v="185.82660000000001"/>
    <n v="4"/>
  </r>
  <r>
    <x v="1"/>
    <x v="332"/>
    <x v="5"/>
    <x v="4"/>
    <x v="4"/>
    <x v="2"/>
    <x v="0"/>
    <x v="0"/>
    <n v="3.4742632000000002E-2"/>
    <n v="16.350000000000001"/>
    <n v="127.402"/>
    <n v="4"/>
  </r>
  <r>
    <x v="0"/>
    <x v="787"/>
    <x v="0"/>
    <x v="7"/>
    <x v="7"/>
    <x v="1"/>
    <x v="0"/>
    <x v="3"/>
    <n v="6.8604502999999997E-2"/>
    <m/>
    <n v="197.3768"/>
    <n v="4"/>
  </r>
  <r>
    <x v="1"/>
    <x v="638"/>
    <x v="5"/>
    <x v="7"/>
    <x v="7"/>
    <x v="1"/>
    <x v="0"/>
    <x v="3"/>
    <n v="3.2948610000000003E-2"/>
    <m/>
    <n v="116.8124"/>
    <n v="4"/>
  </r>
  <r>
    <x v="1"/>
    <x v="285"/>
    <x v="4"/>
    <x v="7"/>
    <x v="7"/>
    <x v="1"/>
    <x v="0"/>
    <x v="3"/>
    <n v="1.4522363E-2"/>
    <m/>
    <n v="50.232399999999998"/>
    <n v="4"/>
  </r>
  <r>
    <x v="1"/>
    <x v="192"/>
    <x v="5"/>
    <x v="8"/>
    <x v="8"/>
    <x v="2"/>
    <x v="1"/>
    <x v="0"/>
    <n v="5.9393919000000003E-2"/>
    <n v="14.6"/>
    <n v="181.79759999999999"/>
    <n v="4"/>
  </r>
  <r>
    <x v="1"/>
    <x v="604"/>
    <x v="5"/>
    <x v="2"/>
    <x v="2"/>
    <x v="0"/>
    <x v="1"/>
    <x v="0"/>
    <n v="6.6681332999999995E-2"/>
    <n v="11.3"/>
    <n v="194.4478"/>
    <n v="4"/>
  </r>
  <r>
    <x v="1"/>
    <x v="1448"/>
    <x v="14"/>
    <x v="0"/>
    <x v="0"/>
    <x v="0"/>
    <x v="0"/>
    <x v="0"/>
    <n v="3.1273558999999999E-2"/>
    <n v="10.395"/>
    <n v="160.06039999999999"/>
    <n v="4"/>
  </r>
  <r>
    <x v="1"/>
    <x v="1264"/>
    <x v="11"/>
    <x v="2"/>
    <x v="2"/>
    <x v="0"/>
    <x v="1"/>
    <x v="0"/>
    <n v="4.2836777999999999E-2"/>
    <n v="20.7"/>
    <n v="175.80279999999999"/>
    <n v="4"/>
  </r>
  <r>
    <x v="1"/>
    <x v="1533"/>
    <x v="11"/>
    <x v="7"/>
    <x v="9"/>
    <x v="0"/>
    <x v="1"/>
    <x v="2"/>
    <n v="0.11412741799999999"/>
    <m/>
    <n v="147.17599999999999"/>
    <n v="4"/>
  </r>
  <r>
    <x v="1"/>
    <x v="642"/>
    <x v="0"/>
    <x v="2"/>
    <x v="2"/>
    <x v="0"/>
    <x v="1"/>
    <x v="0"/>
    <n v="2.6181893000000001E-2"/>
    <n v="19.350000000000001"/>
    <n v="167.04740000000001"/>
    <n v="4"/>
  </r>
  <r>
    <x v="1"/>
    <x v="1357"/>
    <x v="1"/>
    <x v="5"/>
    <x v="5"/>
    <x v="2"/>
    <x v="0"/>
    <x v="0"/>
    <n v="1.2184999E-2"/>
    <n v="15.2"/>
    <n v="50.303400000000003"/>
    <n v="4"/>
  </r>
  <r>
    <x v="1"/>
    <x v="897"/>
    <x v="2"/>
    <x v="1"/>
    <x v="1"/>
    <x v="1"/>
    <x v="0"/>
    <x v="1"/>
    <n v="2.6428923999999999E-2"/>
    <n v="14.3"/>
    <n v="78.230199999999996"/>
    <n v="4"/>
  </r>
  <r>
    <x v="0"/>
    <x v="289"/>
    <x v="11"/>
    <x v="7"/>
    <x v="7"/>
    <x v="1"/>
    <x v="0"/>
    <x v="3"/>
    <n v="4.5243613000000002E-2"/>
    <m/>
    <n v="146.81020000000001"/>
    <n v="4"/>
  </r>
  <r>
    <x v="0"/>
    <x v="1290"/>
    <x v="6"/>
    <x v="5"/>
    <x v="5"/>
    <x v="2"/>
    <x v="0"/>
    <x v="0"/>
    <n v="4.5950474999999998E-2"/>
    <n v="10.1"/>
    <n v="38.284799999999997"/>
    <n v="4"/>
  </r>
  <r>
    <x v="0"/>
    <x v="1127"/>
    <x v="3"/>
    <x v="7"/>
    <x v="7"/>
    <x v="1"/>
    <x v="0"/>
    <x v="3"/>
    <n v="0.133673087"/>
    <m/>
    <n v="41.548000000000002"/>
    <n v="4"/>
  </r>
  <r>
    <x v="1"/>
    <x v="1459"/>
    <x v="5"/>
    <x v="8"/>
    <x v="8"/>
    <x v="2"/>
    <x v="1"/>
    <x v="0"/>
    <n v="8.6448940000000002E-3"/>
    <n v="5.03"/>
    <n v="122.6756"/>
    <n v="4"/>
  </r>
  <r>
    <x v="1"/>
    <x v="508"/>
    <x v="5"/>
    <x v="8"/>
    <x v="8"/>
    <x v="2"/>
    <x v="1"/>
    <x v="0"/>
    <n v="3.1145743E-2"/>
    <n v="7.2850000000000001"/>
    <n v="173.6054"/>
    <n v="4"/>
  </r>
  <r>
    <x v="1"/>
    <x v="1493"/>
    <x v="3"/>
    <x v="7"/>
    <x v="7"/>
    <x v="1"/>
    <x v="0"/>
    <x v="3"/>
    <n v="4.4391148999999998E-2"/>
    <m/>
    <n v="164.38419999999999"/>
    <n v="4"/>
  </r>
  <r>
    <x v="1"/>
    <x v="1303"/>
    <x v="6"/>
    <x v="2"/>
    <x v="2"/>
    <x v="0"/>
    <x v="1"/>
    <x v="0"/>
    <n v="1.5278899E-2"/>
    <n v="18.25"/>
    <n v="199.00839999999999"/>
    <n v="4"/>
  </r>
  <r>
    <x v="0"/>
    <x v="837"/>
    <x v="7"/>
    <x v="0"/>
    <x v="0"/>
    <x v="0"/>
    <x v="0"/>
    <x v="0"/>
    <n v="8.5798630000000001E-3"/>
    <n v="16.75"/>
    <n v="72.303799999999995"/>
    <n v="4"/>
  </r>
  <r>
    <x v="1"/>
    <x v="19"/>
    <x v="9"/>
    <x v="6"/>
    <x v="6"/>
    <x v="1"/>
    <x v="0"/>
    <x v="2"/>
    <n v="2.8164527000000002E-2"/>
    <n v="12.1"/>
    <n v="178.166"/>
    <n v="4"/>
  </r>
  <r>
    <x v="0"/>
    <x v="1169"/>
    <x v="3"/>
    <x v="2"/>
    <x v="2"/>
    <x v="0"/>
    <x v="1"/>
    <x v="0"/>
    <n v="2.7346700000000002E-2"/>
    <n v="19.5"/>
    <n v="158.99199999999999"/>
    <n v="4"/>
  </r>
  <r>
    <x v="1"/>
    <x v="741"/>
    <x v="8"/>
    <x v="5"/>
    <x v="5"/>
    <x v="2"/>
    <x v="0"/>
    <x v="0"/>
    <n v="1.6001433999999998E-2"/>
    <n v="13.65"/>
    <n v="230.66679999999999"/>
    <n v="4"/>
  </r>
  <r>
    <x v="0"/>
    <x v="977"/>
    <x v="0"/>
    <x v="8"/>
    <x v="8"/>
    <x v="2"/>
    <x v="1"/>
    <x v="0"/>
    <n v="0.165328057"/>
    <n v="13.15"/>
    <n v="170.6764"/>
    <n v="4"/>
  </r>
  <r>
    <x v="0"/>
    <x v="695"/>
    <x v="11"/>
    <x v="2"/>
    <x v="2"/>
    <x v="0"/>
    <x v="1"/>
    <x v="0"/>
    <n v="3.0510526E-2"/>
    <n v="20.6"/>
    <n v="211.42439999999999"/>
    <n v="4"/>
  </r>
  <r>
    <x v="1"/>
    <x v="1461"/>
    <x v="4"/>
    <x v="8"/>
    <x v="8"/>
    <x v="2"/>
    <x v="1"/>
    <x v="0"/>
    <n v="2.7699863000000002E-2"/>
    <n v="6.28"/>
    <n v="87.919799999999995"/>
    <n v="4"/>
  </r>
  <r>
    <x v="0"/>
    <x v="906"/>
    <x v="11"/>
    <x v="2"/>
    <x v="2"/>
    <x v="0"/>
    <x v="1"/>
    <x v="0"/>
    <n v="9.6467330000000004E-2"/>
    <n v="5.9249999999999998"/>
    <n v="42.808599999999998"/>
    <n v="4"/>
  </r>
  <r>
    <x v="0"/>
    <x v="1173"/>
    <x v="0"/>
    <x v="3"/>
    <x v="3"/>
    <x v="1"/>
    <x v="2"/>
    <x v="0"/>
    <n v="1.3584407999999999E-2"/>
    <n v="16.100000000000001"/>
    <n v="107.75960000000001"/>
    <n v="4"/>
  </r>
  <r>
    <x v="0"/>
    <x v="913"/>
    <x v="0"/>
    <x v="0"/>
    <x v="0"/>
    <x v="0"/>
    <x v="0"/>
    <x v="0"/>
    <n v="5.8516562000000001E-2"/>
    <n v="12.15"/>
    <n v="164.15520000000001"/>
    <n v="4"/>
  </r>
  <r>
    <x v="0"/>
    <x v="1042"/>
    <x v="2"/>
    <x v="0"/>
    <x v="0"/>
    <x v="0"/>
    <x v="0"/>
    <x v="0"/>
    <n v="5.8365706000000003E-2"/>
    <n v="19.25"/>
    <n v="82.190799999999996"/>
    <n v="4"/>
  </r>
  <r>
    <x v="1"/>
    <x v="57"/>
    <x v="0"/>
    <x v="4"/>
    <x v="4"/>
    <x v="2"/>
    <x v="0"/>
    <x v="0"/>
    <n v="3.1346387000000003E-2"/>
    <n v="9.5"/>
    <n v="110.72280000000001"/>
    <n v="4"/>
  </r>
  <r>
    <x v="1"/>
    <x v="1332"/>
    <x v="3"/>
    <x v="7"/>
    <x v="7"/>
    <x v="1"/>
    <x v="0"/>
    <x v="3"/>
    <n v="6.3750301999999995E-2"/>
    <m/>
    <n v="153.4682"/>
    <n v="4"/>
  </r>
  <r>
    <x v="1"/>
    <x v="49"/>
    <x v="13"/>
    <x v="7"/>
    <x v="7"/>
    <x v="1"/>
    <x v="0"/>
    <x v="3"/>
    <n v="1.4560297E-2"/>
    <m/>
    <n v="81.424999999999997"/>
    <n v="4"/>
  </r>
  <r>
    <x v="1"/>
    <x v="28"/>
    <x v="2"/>
    <x v="7"/>
    <x v="7"/>
    <x v="1"/>
    <x v="0"/>
    <x v="3"/>
    <n v="2.6408698000000001E-2"/>
    <m/>
    <n v="53.261400000000002"/>
    <n v="4"/>
  </r>
  <r>
    <x v="1"/>
    <x v="849"/>
    <x v="4"/>
    <x v="8"/>
    <x v="8"/>
    <x v="2"/>
    <x v="1"/>
    <x v="0"/>
    <n v="6.9446588000000004E-2"/>
    <n v="12.3"/>
    <n v="106.3938"/>
    <n v="4"/>
  </r>
  <r>
    <x v="0"/>
    <x v="853"/>
    <x v="0"/>
    <x v="2"/>
    <x v="2"/>
    <x v="0"/>
    <x v="1"/>
    <x v="0"/>
    <n v="6.5207558999999998E-2"/>
    <n v="14.3"/>
    <n v="89.885599999999997"/>
    <n v="4"/>
  </r>
  <r>
    <x v="1"/>
    <x v="322"/>
    <x v="11"/>
    <x v="8"/>
    <x v="8"/>
    <x v="2"/>
    <x v="1"/>
    <x v="0"/>
    <n v="4.5299563000000001E-2"/>
    <n v="19.100000000000001"/>
    <n v="38.813800000000001"/>
    <n v="4"/>
  </r>
  <r>
    <x v="1"/>
    <x v="1236"/>
    <x v="3"/>
    <x v="3"/>
    <x v="3"/>
    <x v="1"/>
    <x v="2"/>
    <x v="0"/>
    <n v="0.12114947199999999"/>
    <n v="8.7100000000000009"/>
    <n v="93.777799999999999"/>
    <n v="4"/>
  </r>
  <r>
    <x v="1"/>
    <x v="488"/>
    <x v="3"/>
    <x v="0"/>
    <x v="0"/>
    <x v="0"/>
    <x v="0"/>
    <x v="0"/>
    <n v="0"/>
    <n v="19.5"/>
    <n v="179.30019999999999"/>
    <n v="4"/>
  </r>
  <r>
    <x v="1"/>
    <x v="697"/>
    <x v="8"/>
    <x v="5"/>
    <x v="5"/>
    <x v="2"/>
    <x v="0"/>
    <x v="0"/>
    <n v="0"/>
    <n v="15.85"/>
    <n v="174.73699999999999"/>
    <n v="4"/>
  </r>
  <r>
    <x v="1"/>
    <x v="62"/>
    <x v="1"/>
    <x v="7"/>
    <x v="7"/>
    <x v="1"/>
    <x v="0"/>
    <x v="3"/>
    <n v="3.5022503000000003E-2"/>
    <m/>
    <n v="85.122399999999999"/>
    <n v="4"/>
  </r>
  <r>
    <x v="0"/>
    <x v="627"/>
    <x v="3"/>
    <x v="7"/>
    <x v="7"/>
    <x v="1"/>
    <x v="0"/>
    <x v="3"/>
    <n v="9.0149779999999999E-3"/>
    <m/>
    <n v="102.699"/>
    <n v="4"/>
  </r>
  <r>
    <x v="1"/>
    <x v="1527"/>
    <x v="0"/>
    <x v="1"/>
    <x v="1"/>
    <x v="1"/>
    <x v="0"/>
    <x v="1"/>
    <n v="0.10260723300000001"/>
    <n v="6.13"/>
    <n v="54.029800000000002"/>
    <n v="4"/>
  </r>
  <r>
    <x v="0"/>
    <x v="817"/>
    <x v="13"/>
    <x v="4"/>
    <x v="4"/>
    <x v="2"/>
    <x v="0"/>
    <x v="0"/>
    <n v="0"/>
    <n v="10.5"/>
    <n v="162.42099999999999"/>
    <n v="4"/>
  </r>
  <r>
    <x v="1"/>
    <x v="643"/>
    <x v="5"/>
    <x v="4"/>
    <x v="4"/>
    <x v="2"/>
    <x v="0"/>
    <x v="0"/>
    <n v="0"/>
    <n v="8.93"/>
    <n v="55.461399999999998"/>
    <n v="4"/>
  </r>
  <r>
    <x v="1"/>
    <x v="688"/>
    <x v="13"/>
    <x v="7"/>
    <x v="7"/>
    <x v="1"/>
    <x v="0"/>
    <x v="3"/>
    <n v="8.0711179999999993E-2"/>
    <m/>
    <n v="113.1544"/>
    <n v="4"/>
  </r>
  <r>
    <x v="1"/>
    <x v="863"/>
    <x v="9"/>
    <x v="0"/>
    <x v="0"/>
    <x v="0"/>
    <x v="0"/>
    <x v="0"/>
    <n v="9.1008571999999996E-2"/>
    <n v="18.850000000000001"/>
    <n v="129.6336"/>
    <n v="4"/>
  </r>
  <r>
    <x v="0"/>
    <x v="1148"/>
    <x v="8"/>
    <x v="8"/>
    <x v="8"/>
    <x v="2"/>
    <x v="1"/>
    <x v="0"/>
    <n v="7.5493480000000002E-2"/>
    <n v="6.5750000000000002"/>
    <n v="143.5444"/>
    <n v="4"/>
  </r>
  <r>
    <x v="0"/>
    <x v="1318"/>
    <x v="2"/>
    <x v="7"/>
    <x v="7"/>
    <x v="1"/>
    <x v="0"/>
    <x v="3"/>
    <n v="7.8547351000000001E-2"/>
    <m/>
    <n v="79.327600000000004"/>
    <n v="4"/>
  </r>
  <r>
    <x v="1"/>
    <x v="831"/>
    <x v="6"/>
    <x v="1"/>
    <x v="1"/>
    <x v="1"/>
    <x v="0"/>
    <x v="1"/>
    <n v="3.6107198E-2"/>
    <n v="13.65"/>
    <n v="184.4924"/>
    <n v="4"/>
  </r>
  <r>
    <x v="1"/>
    <x v="909"/>
    <x v="6"/>
    <x v="3"/>
    <x v="3"/>
    <x v="1"/>
    <x v="2"/>
    <x v="0"/>
    <n v="0.117537563"/>
    <n v="13.6"/>
    <n v="195.4136"/>
    <n v="4"/>
  </r>
  <r>
    <x v="1"/>
    <x v="411"/>
    <x v="10"/>
    <x v="7"/>
    <x v="7"/>
    <x v="1"/>
    <x v="0"/>
    <x v="3"/>
    <n v="4.7008497000000003E-2"/>
    <m/>
    <n v="112.0202"/>
    <n v="4"/>
  </r>
  <r>
    <x v="0"/>
    <x v="1149"/>
    <x v="0"/>
    <x v="8"/>
    <x v="8"/>
    <x v="2"/>
    <x v="1"/>
    <x v="0"/>
    <n v="0"/>
    <n v="5.7850000000000001"/>
    <n v="87.185599999999994"/>
    <n v="4"/>
  </r>
  <r>
    <x v="1"/>
    <x v="335"/>
    <x v="7"/>
    <x v="7"/>
    <x v="9"/>
    <x v="0"/>
    <x v="1"/>
    <x v="2"/>
    <n v="4.5105407E-2"/>
    <m/>
    <n v="89.417199999999994"/>
    <n v="4"/>
  </r>
  <r>
    <x v="1"/>
    <x v="1027"/>
    <x v="11"/>
    <x v="0"/>
    <x v="0"/>
    <x v="0"/>
    <x v="0"/>
    <x v="0"/>
    <n v="7.6855206999999995E-2"/>
    <n v="6.13"/>
    <n v="59.3536"/>
    <n v="4"/>
  </r>
  <r>
    <x v="0"/>
    <x v="734"/>
    <x v="0"/>
    <x v="7"/>
    <x v="9"/>
    <x v="0"/>
    <x v="1"/>
    <x v="2"/>
    <n v="0.11491654599999999"/>
    <m/>
    <n v="188.42140000000001"/>
    <n v="4"/>
  </r>
  <r>
    <x v="1"/>
    <x v="116"/>
    <x v="3"/>
    <x v="3"/>
    <x v="3"/>
    <x v="1"/>
    <x v="2"/>
    <x v="0"/>
    <n v="7.3766310000000002E-2"/>
    <n v="16.5"/>
    <n v="208.56379999999999"/>
    <n v="4"/>
  </r>
  <r>
    <x v="0"/>
    <x v="1509"/>
    <x v="2"/>
    <x v="7"/>
    <x v="7"/>
    <x v="1"/>
    <x v="0"/>
    <x v="3"/>
    <n v="4.9349121000000003E-2"/>
    <m/>
    <n v="108.69119999999999"/>
    <n v="4"/>
  </r>
  <r>
    <x v="1"/>
    <x v="1226"/>
    <x v="3"/>
    <x v="7"/>
    <x v="9"/>
    <x v="0"/>
    <x v="1"/>
    <x v="2"/>
    <n v="0.32839094800000002"/>
    <m/>
    <n v="146.04179999999999"/>
    <n v="4"/>
  </r>
  <r>
    <x v="0"/>
    <x v="83"/>
    <x v="7"/>
    <x v="8"/>
    <x v="8"/>
    <x v="2"/>
    <x v="1"/>
    <x v="0"/>
    <n v="1.2455786999999999E-2"/>
    <n v="10.195"/>
    <n v="197.511"/>
    <n v="4"/>
  </r>
  <r>
    <x v="1"/>
    <x v="60"/>
    <x v="9"/>
    <x v="7"/>
    <x v="9"/>
    <x v="0"/>
    <x v="1"/>
    <x v="2"/>
    <n v="6.2892909999999998E-3"/>
    <m/>
    <n v="153.2998"/>
    <n v="4"/>
  </r>
  <r>
    <x v="1"/>
    <x v="469"/>
    <x v="5"/>
    <x v="6"/>
    <x v="6"/>
    <x v="1"/>
    <x v="0"/>
    <x v="2"/>
    <n v="0.11035679700000001"/>
    <n v="20.2"/>
    <n v="62.051000000000002"/>
    <n v="4"/>
  </r>
  <r>
    <x v="0"/>
    <x v="1537"/>
    <x v="11"/>
    <x v="3"/>
    <x v="3"/>
    <x v="1"/>
    <x v="2"/>
    <x v="0"/>
    <n v="0.16454255500000001"/>
    <n v="8.0500000000000007"/>
    <n v="112.2518"/>
    <n v="4"/>
  </r>
  <r>
    <x v="1"/>
    <x v="229"/>
    <x v="1"/>
    <x v="0"/>
    <x v="0"/>
    <x v="0"/>
    <x v="0"/>
    <x v="0"/>
    <n v="7.5853370000000003E-2"/>
    <n v="16.75"/>
    <n v="36.853200000000001"/>
    <n v="4"/>
  </r>
  <r>
    <x v="1"/>
    <x v="1174"/>
    <x v="2"/>
    <x v="2"/>
    <x v="2"/>
    <x v="0"/>
    <x v="1"/>
    <x v="0"/>
    <n v="2.5993423000000002E-2"/>
    <n v="15.1"/>
    <n v="147.4076"/>
    <n v="4"/>
  </r>
  <r>
    <x v="1"/>
    <x v="613"/>
    <x v="8"/>
    <x v="0"/>
    <x v="0"/>
    <x v="0"/>
    <x v="0"/>
    <x v="0"/>
    <n v="0.129086113"/>
    <n v="16.75"/>
    <n v="89.485600000000005"/>
    <n v="4"/>
  </r>
  <r>
    <x v="0"/>
    <x v="1331"/>
    <x v="7"/>
    <x v="1"/>
    <x v="1"/>
    <x v="1"/>
    <x v="0"/>
    <x v="1"/>
    <n v="0.151467821"/>
    <n v="5.86"/>
    <n v="154.13140000000001"/>
    <n v="4"/>
  </r>
  <r>
    <x v="1"/>
    <x v="778"/>
    <x v="11"/>
    <x v="0"/>
    <x v="0"/>
    <x v="0"/>
    <x v="0"/>
    <x v="0"/>
    <n v="0.12018920600000001"/>
    <n v="11.15"/>
    <n v="45.074399999999997"/>
    <n v="4"/>
  </r>
  <r>
    <x v="1"/>
    <x v="278"/>
    <x v="5"/>
    <x v="2"/>
    <x v="2"/>
    <x v="0"/>
    <x v="1"/>
    <x v="0"/>
    <n v="0.12049726600000001"/>
    <n v="8.39"/>
    <n v="162.2868"/>
    <n v="4"/>
  </r>
  <r>
    <x v="0"/>
    <x v="1007"/>
    <x v="6"/>
    <x v="8"/>
    <x v="8"/>
    <x v="2"/>
    <x v="1"/>
    <x v="0"/>
    <n v="2.3492524000000001E-2"/>
    <n v="5.6749999999999998"/>
    <n v="155.52879999999999"/>
    <n v="4"/>
  </r>
  <r>
    <x v="1"/>
    <x v="1157"/>
    <x v="1"/>
    <x v="7"/>
    <x v="7"/>
    <x v="1"/>
    <x v="0"/>
    <x v="3"/>
    <n v="7.3024401000000003E-2"/>
    <m/>
    <n v="121.84399999999999"/>
    <n v="4"/>
  </r>
  <r>
    <x v="0"/>
    <x v="1152"/>
    <x v="6"/>
    <x v="5"/>
    <x v="5"/>
    <x v="2"/>
    <x v="0"/>
    <x v="0"/>
    <n v="8.8821764999999997E-2"/>
    <n v="8.8949999999999996"/>
    <n v="125.173"/>
    <n v="4"/>
  </r>
  <r>
    <x v="1"/>
    <x v="295"/>
    <x v="11"/>
    <x v="2"/>
    <x v="2"/>
    <x v="0"/>
    <x v="1"/>
    <x v="0"/>
    <n v="0.13681074200000001"/>
    <n v="10.895"/>
    <n v="263.05680000000001"/>
    <n v="4"/>
  </r>
  <r>
    <x v="1"/>
    <x v="1182"/>
    <x v="13"/>
    <x v="7"/>
    <x v="9"/>
    <x v="0"/>
    <x v="1"/>
    <x v="2"/>
    <n v="0"/>
    <m/>
    <n v="144.84700000000001"/>
    <n v="4"/>
  </r>
  <r>
    <x v="1"/>
    <x v="949"/>
    <x v="10"/>
    <x v="1"/>
    <x v="1"/>
    <x v="1"/>
    <x v="0"/>
    <x v="1"/>
    <n v="8.1658449999999994E-2"/>
    <n v="20"/>
    <n v="35.018999999999998"/>
    <n v="4"/>
  </r>
  <r>
    <x v="1"/>
    <x v="1322"/>
    <x v="1"/>
    <x v="5"/>
    <x v="5"/>
    <x v="2"/>
    <x v="0"/>
    <x v="0"/>
    <n v="3.0379382E-2"/>
    <n v="10.1"/>
    <n v="153.46559999999999"/>
    <n v="4"/>
  </r>
  <r>
    <x v="1"/>
    <x v="615"/>
    <x v="11"/>
    <x v="6"/>
    <x v="6"/>
    <x v="1"/>
    <x v="0"/>
    <x v="2"/>
    <n v="1.9314960999999999E-2"/>
    <n v="12.1"/>
    <n v="164.65260000000001"/>
    <n v="4"/>
  </r>
  <r>
    <x v="1"/>
    <x v="113"/>
    <x v="13"/>
    <x v="3"/>
    <x v="3"/>
    <x v="1"/>
    <x v="2"/>
    <x v="0"/>
    <n v="8.2935004000000007E-2"/>
    <n v="20.6"/>
    <n v="119.57559999999999"/>
    <n v="4"/>
  </r>
  <r>
    <x v="0"/>
    <x v="1487"/>
    <x v="0"/>
    <x v="3"/>
    <x v="3"/>
    <x v="1"/>
    <x v="2"/>
    <x v="0"/>
    <n v="0.106968096"/>
    <n v="5.46"/>
    <n v="142.67859999999999"/>
    <n v="4"/>
  </r>
  <r>
    <x v="1"/>
    <x v="258"/>
    <x v="4"/>
    <x v="0"/>
    <x v="0"/>
    <x v="0"/>
    <x v="0"/>
    <x v="0"/>
    <n v="0.15958218499999999"/>
    <n v="9.3949999999999996"/>
    <n v="224.77199999999999"/>
    <n v="4"/>
  </r>
  <r>
    <x v="1"/>
    <x v="488"/>
    <x v="3"/>
    <x v="7"/>
    <x v="9"/>
    <x v="0"/>
    <x v="1"/>
    <x v="2"/>
    <n v="0.14453827"/>
    <m/>
    <n v="180.6002"/>
    <n v="4"/>
  </r>
  <r>
    <x v="1"/>
    <x v="1135"/>
    <x v="0"/>
    <x v="2"/>
    <x v="2"/>
    <x v="0"/>
    <x v="1"/>
    <x v="0"/>
    <n v="3.8685801999999998E-2"/>
    <n v="10"/>
    <n v="243.81440000000001"/>
    <n v="4"/>
  </r>
  <r>
    <x v="1"/>
    <x v="803"/>
    <x v="13"/>
    <x v="0"/>
    <x v="0"/>
    <x v="0"/>
    <x v="0"/>
    <x v="0"/>
    <n v="3.7690730999999998E-2"/>
    <n v="7.4450000000000003"/>
    <n v="73.335400000000007"/>
    <n v="4"/>
  </r>
  <r>
    <x v="1"/>
    <x v="1273"/>
    <x v="11"/>
    <x v="8"/>
    <x v="8"/>
    <x v="2"/>
    <x v="1"/>
    <x v="0"/>
    <n v="7.4613090000000007E-2"/>
    <n v="20.100000000000001"/>
    <n v="108.72280000000001"/>
    <n v="4"/>
  </r>
  <r>
    <x v="1"/>
    <x v="590"/>
    <x v="10"/>
    <x v="7"/>
    <x v="9"/>
    <x v="0"/>
    <x v="1"/>
    <x v="2"/>
    <n v="0.16093617800000001"/>
    <m/>
    <n v="184.26079999999999"/>
    <n v="4"/>
  </r>
  <r>
    <x v="0"/>
    <x v="551"/>
    <x v="6"/>
    <x v="7"/>
    <x v="7"/>
    <x v="1"/>
    <x v="0"/>
    <x v="3"/>
    <n v="6.5577448999999996E-2"/>
    <m/>
    <n v="181.76599999999999"/>
    <n v="4"/>
  </r>
  <r>
    <x v="0"/>
    <x v="1421"/>
    <x v="7"/>
    <x v="5"/>
    <x v="5"/>
    <x v="2"/>
    <x v="0"/>
    <x v="0"/>
    <n v="1.8126724E-2"/>
    <n v="19.7"/>
    <n v="101.79900000000001"/>
    <n v="4"/>
  </r>
  <r>
    <x v="0"/>
    <x v="90"/>
    <x v="11"/>
    <x v="2"/>
    <x v="2"/>
    <x v="0"/>
    <x v="1"/>
    <x v="0"/>
    <n v="0.11411709"/>
    <n v="20.7"/>
    <n v="92.743600000000001"/>
    <n v="4"/>
  </r>
  <r>
    <x v="0"/>
    <x v="136"/>
    <x v="12"/>
    <x v="4"/>
    <x v="4"/>
    <x v="2"/>
    <x v="0"/>
    <x v="0"/>
    <n v="2.0760673E-2"/>
    <n v="21.1"/>
    <n v="128.79939999999999"/>
    <n v="4"/>
  </r>
  <r>
    <x v="1"/>
    <x v="355"/>
    <x v="3"/>
    <x v="8"/>
    <x v="8"/>
    <x v="2"/>
    <x v="1"/>
    <x v="0"/>
    <n v="2.6676215999999999E-2"/>
    <n v="12.35"/>
    <n v="57.0246"/>
    <n v="4"/>
  </r>
  <r>
    <x v="0"/>
    <x v="1514"/>
    <x v="15"/>
    <x v="4"/>
    <x v="4"/>
    <x v="2"/>
    <x v="0"/>
    <x v="0"/>
    <n v="6.6315023000000001E-2"/>
    <n v="10.5"/>
    <n v="78.296000000000006"/>
    <n v="4"/>
  </r>
  <r>
    <x v="1"/>
    <x v="591"/>
    <x v="6"/>
    <x v="8"/>
    <x v="8"/>
    <x v="2"/>
    <x v="1"/>
    <x v="0"/>
    <n v="0.136275173"/>
    <n v="6.4050000000000002"/>
    <n v="128.1678"/>
    <n v="4"/>
  </r>
  <r>
    <x v="1"/>
    <x v="1192"/>
    <x v="6"/>
    <x v="4"/>
    <x v="4"/>
    <x v="2"/>
    <x v="0"/>
    <x v="0"/>
    <n v="2.9799965000000001E-2"/>
    <n v="16.75"/>
    <n v="39.182200000000002"/>
    <n v="4"/>
  </r>
  <r>
    <x v="1"/>
    <x v="158"/>
    <x v="0"/>
    <x v="0"/>
    <x v="0"/>
    <x v="0"/>
    <x v="0"/>
    <x v="0"/>
    <n v="7.2410764000000002E-2"/>
    <n v="14.7"/>
    <n v="48.203400000000002"/>
    <n v="4"/>
  </r>
  <r>
    <x v="0"/>
    <x v="437"/>
    <x v="0"/>
    <x v="8"/>
    <x v="8"/>
    <x v="2"/>
    <x v="1"/>
    <x v="0"/>
    <n v="2.8118435000000001E-2"/>
    <n v="20"/>
    <n v="46.7744"/>
    <n v="4"/>
  </r>
  <r>
    <x v="1"/>
    <x v="592"/>
    <x v="6"/>
    <x v="7"/>
    <x v="9"/>
    <x v="0"/>
    <x v="1"/>
    <x v="2"/>
    <n v="0.16335022099999999"/>
    <m/>
    <n v="120.2124"/>
    <n v="4"/>
  </r>
  <r>
    <x v="0"/>
    <x v="711"/>
    <x v="6"/>
    <x v="1"/>
    <x v="1"/>
    <x v="1"/>
    <x v="0"/>
    <x v="1"/>
    <n v="1.4076503000000001E-2"/>
    <n v="9.3000000000000007"/>
    <n v="200.00839999999999"/>
    <n v="4"/>
  </r>
  <r>
    <x v="0"/>
    <x v="1152"/>
    <x v="6"/>
    <x v="8"/>
    <x v="8"/>
    <x v="2"/>
    <x v="1"/>
    <x v="0"/>
    <n v="8.8305478000000007E-2"/>
    <n v="8.8949999999999996"/>
    <n v="123.473"/>
    <n v="4"/>
  </r>
  <r>
    <x v="0"/>
    <x v="1246"/>
    <x v="0"/>
    <x v="7"/>
    <x v="7"/>
    <x v="1"/>
    <x v="0"/>
    <x v="3"/>
    <n v="0.15528831000000001"/>
    <m/>
    <n v="241.75380000000001"/>
    <n v="4"/>
  </r>
  <r>
    <x v="0"/>
    <x v="1421"/>
    <x v="7"/>
    <x v="8"/>
    <x v="8"/>
    <x v="2"/>
    <x v="1"/>
    <x v="0"/>
    <n v="1.8021361E-2"/>
    <n v="19.7"/>
    <n v="101.199"/>
    <n v="4"/>
  </r>
  <r>
    <x v="1"/>
    <x v="1358"/>
    <x v="10"/>
    <x v="5"/>
    <x v="5"/>
    <x v="2"/>
    <x v="0"/>
    <x v="0"/>
    <n v="8.1655900000000003E-2"/>
    <n v="6.0949999999999998"/>
    <n v="143.31540000000001"/>
    <n v="4"/>
  </r>
  <r>
    <x v="1"/>
    <x v="271"/>
    <x v="13"/>
    <x v="0"/>
    <x v="0"/>
    <x v="0"/>
    <x v="0"/>
    <x v="0"/>
    <n v="0.13170868199999999"/>
    <n v="11.65"/>
    <n v="152.30240000000001"/>
    <n v="4"/>
  </r>
  <r>
    <x v="1"/>
    <x v="1199"/>
    <x v="3"/>
    <x v="0"/>
    <x v="0"/>
    <x v="0"/>
    <x v="0"/>
    <x v="0"/>
    <n v="3.0174245999999998E-2"/>
    <n v="12.1"/>
    <n v="76.667000000000002"/>
    <n v="4"/>
  </r>
  <r>
    <x v="1"/>
    <x v="1371"/>
    <x v="3"/>
    <x v="0"/>
    <x v="0"/>
    <x v="0"/>
    <x v="0"/>
    <x v="0"/>
    <n v="6.5022700000000003E-2"/>
    <n v="19.7"/>
    <n v="87.019800000000004"/>
    <n v="4"/>
  </r>
  <r>
    <x v="1"/>
    <x v="1548"/>
    <x v="11"/>
    <x v="0"/>
    <x v="0"/>
    <x v="0"/>
    <x v="0"/>
    <x v="0"/>
    <n v="7.0149087999999998E-2"/>
    <n v="10.3"/>
    <n v="264.52260000000001"/>
    <n v="4"/>
  </r>
  <r>
    <x v="1"/>
    <x v="700"/>
    <x v="2"/>
    <x v="0"/>
    <x v="0"/>
    <x v="0"/>
    <x v="0"/>
    <x v="0"/>
    <n v="7.9342006000000007E-2"/>
    <n v="18.25"/>
    <n v="226.00620000000001"/>
    <n v="4"/>
  </r>
  <r>
    <x v="1"/>
    <x v="274"/>
    <x v="0"/>
    <x v="0"/>
    <x v="0"/>
    <x v="0"/>
    <x v="0"/>
    <x v="0"/>
    <n v="0"/>
    <n v="9.8000000000000007"/>
    <n v="175.23699999999999"/>
    <n v="4"/>
  </r>
  <r>
    <x v="1"/>
    <x v="528"/>
    <x v="7"/>
    <x v="0"/>
    <x v="0"/>
    <x v="0"/>
    <x v="0"/>
    <x v="0"/>
    <n v="0.156541861"/>
    <n v="17.2"/>
    <n v="162.45779999999999"/>
    <n v="4"/>
  </r>
  <r>
    <x v="1"/>
    <x v="1479"/>
    <x v="10"/>
    <x v="0"/>
    <x v="0"/>
    <x v="0"/>
    <x v="0"/>
    <x v="0"/>
    <n v="2.3179181E-2"/>
    <n v="20.5"/>
    <n v="154.03399999999999"/>
    <n v="4"/>
  </r>
  <r>
    <x v="1"/>
    <x v="993"/>
    <x v="6"/>
    <x v="0"/>
    <x v="0"/>
    <x v="0"/>
    <x v="0"/>
    <x v="0"/>
    <n v="0.12191466199999999"/>
    <n v="12.85"/>
    <n v="43.5428"/>
    <n v="4"/>
  </r>
  <r>
    <x v="1"/>
    <x v="1453"/>
    <x v="13"/>
    <x v="0"/>
    <x v="0"/>
    <x v="0"/>
    <x v="0"/>
    <x v="0"/>
    <n v="4.6026479000000002E-2"/>
    <n v="4.92"/>
    <n v="196.50839999999999"/>
    <n v="4"/>
  </r>
  <r>
    <x v="1"/>
    <x v="293"/>
    <x v="13"/>
    <x v="0"/>
    <x v="0"/>
    <x v="0"/>
    <x v="0"/>
    <x v="0"/>
    <n v="8.2139799999999999E-2"/>
    <n v="5.7649999999999997"/>
    <n v="37.2164"/>
    <n v="4"/>
  </r>
  <r>
    <x v="1"/>
    <x v="428"/>
    <x v="13"/>
    <x v="0"/>
    <x v="0"/>
    <x v="0"/>
    <x v="0"/>
    <x v="0"/>
    <n v="3.7555348000000002E-2"/>
    <n v="6.8"/>
    <n v="49.603400000000001"/>
    <n v="4"/>
  </r>
  <r>
    <x v="1"/>
    <x v="1454"/>
    <x v="13"/>
    <x v="0"/>
    <x v="0"/>
    <x v="0"/>
    <x v="0"/>
    <x v="0"/>
    <n v="2.8566432999999999E-2"/>
    <n v="9.3000000000000007"/>
    <n v="193.0136"/>
    <n v="4"/>
  </r>
  <r>
    <x v="1"/>
    <x v="1422"/>
    <x v="13"/>
    <x v="0"/>
    <x v="0"/>
    <x v="0"/>
    <x v="0"/>
    <x v="0"/>
    <n v="9.4251579999999995E-3"/>
    <n v="12.3"/>
    <n v="74.837999999999994"/>
    <n v="4"/>
  </r>
  <r>
    <x v="1"/>
    <x v="429"/>
    <x v="13"/>
    <x v="0"/>
    <x v="0"/>
    <x v="0"/>
    <x v="0"/>
    <x v="0"/>
    <n v="0"/>
    <n v="13.5"/>
    <n v="84.653999999999996"/>
    <n v="4"/>
  </r>
  <r>
    <x v="1"/>
    <x v="515"/>
    <x v="13"/>
    <x v="0"/>
    <x v="0"/>
    <x v="0"/>
    <x v="0"/>
    <x v="0"/>
    <n v="5.6005780999999998E-2"/>
    <n v="17.350000000000001"/>
    <n v="99.201599999999999"/>
    <n v="4"/>
  </r>
  <r>
    <x v="1"/>
    <x v="1012"/>
    <x v="13"/>
    <x v="0"/>
    <x v="0"/>
    <x v="0"/>
    <x v="0"/>
    <x v="0"/>
    <n v="8.5541019999999992E-3"/>
    <n v="18"/>
    <n v="79.361800000000002"/>
    <n v="4"/>
  </r>
  <r>
    <x v="1"/>
    <x v="1210"/>
    <x v="8"/>
    <x v="0"/>
    <x v="0"/>
    <x v="0"/>
    <x v="0"/>
    <x v="0"/>
    <n v="2.0729902000000001E-2"/>
    <n v="12.5"/>
    <n v="197.27420000000001"/>
    <n v="4"/>
  </r>
  <r>
    <x v="1"/>
    <x v="1055"/>
    <x v="8"/>
    <x v="0"/>
    <x v="0"/>
    <x v="0"/>
    <x v="0"/>
    <x v="0"/>
    <n v="0"/>
    <n v="17.100000000000001"/>
    <n v="85.556600000000003"/>
    <n v="4"/>
  </r>
  <r>
    <x v="1"/>
    <x v="564"/>
    <x v="8"/>
    <x v="0"/>
    <x v="0"/>
    <x v="0"/>
    <x v="0"/>
    <x v="0"/>
    <n v="8.7604646999999994E-2"/>
    <n v="17.850000000000001"/>
    <n v="196.9794"/>
    <n v="4"/>
  </r>
  <r>
    <x v="1"/>
    <x v="553"/>
    <x v="8"/>
    <x v="0"/>
    <x v="0"/>
    <x v="0"/>
    <x v="0"/>
    <x v="0"/>
    <n v="0.12840532800000001"/>
    <n v="19.5"/>
    <n v="156.4314"/>
    <n v="4"/>
  </r>
  <r>
    <x v="1"/>
    <x v="151"/>
    <x v="12"/>
    <x v="0"/>
    <x v="0"/>
    <x v="0"/>
    <x v="0"/>
    <x v="0"/>
    <n v="2.1409912999999999E-2"/>
    <n v="8.06"/>
    <n v="229.73259999999999"/>
    <n v="4"/>
  </r>
  <r>
    <x v="1"/>
    <x v="1316"/>
    <x v="3"/>
    <x v="0"/>
    <x v="0"/>
    <x v="0"/>
    <x v="0"/>
    <x v="0"/>
    <n v="4.5723220000000002E-2"/>
    <n v="5.9050000000000002"/>
    <n v="222.1456"/>
    <n v="4"/>
  </r>
  <r>
    <x v="1"/>
    <x v="877"/>
    <x v="3"/>
    <x v="0"/>
    <x v="0"/>
    <x v="0"/>
    <x v="0"/>
    <x v="0"/>
    <n v="0.127647181"/>
    <n v="6.3"/>
    <n v="207.92699999999999"/>
    <n v="4"/>
  </r>
  <r>
    <x v="1"/>
    <x v="115"/>
    <x v="3"/>
    <x v="0"/>
    <x v="0"/>
    <x v="0"/>
    <x v="0"/>
    <x v="0"/>
    <n v="0"/>
    <n v="7"/>
    <n v="105.628"/>
    <n v="4"/>
  </r>
  <r>
    <x v="1"/>
    <x v="239"/>
    <x v="3"/>
    <x v="0"/>
    <x v="0"/>
    <x v="0"/>
    <x v="0"/>
    <x v="0"/>
    <n v="3.1994533999999998E-2"/>
    <n v="7.6550000000000002"/>
    <n v="114.3492"/>
    <n v="4"/>
  </r>
  <r>
    <x v="1"/>
    <x v="466"/>
    <x v="3"/>
    <x v="0"/>
    <x v="0"/>
    <x v="0"/>
    <x v="0"/>
    <x v="0"/>
    <n v="9.8036902999999995E-2"/>
    <n v="8.5"/>
    <n v="51.532400000000003"/>
    <n v="4"/>
  </r>
  <r>
    <x v="1"/>
    <x v="1013"/>
    <x v="3"/>
    <x v="0"/>
    <x v="0"/>
    <x v="0"/>
    <x v="0"/>
    <x v="0"/>
    <n v="2.1619564000000001E-2"/>
    <n v="8.6449999999999996"/>
    <n v="50.6982"/>
    <n v="4"/>
  </r>
  <r>
    <x v="1"/>
    <x v="1054"/>
    <x v="3"/>
    <x v="0"/>
    <x v="0"/>
    <x v="0"/>
    <x v="0"/>
    <x v="0"/>
    <n v="1.0658153E-2"/>
    <n v="11.1"/>
    <n v="83.090800000000002"/>
    <n v="4"/>
  </r>
  <r>
    <x v="1"/>
    <x v="895"/>
    <x v="3"/>
    <x v="0"/>
    <x v="0"/>
    <x v="0"/>
    <x v="0"/>
    <x v="0"/>
    <n v="0"/>
    <n v="11.6"/>
    <n v="178.26859999999999"/>
    <n v="4"/>
  </r>
  <r>
    <x v="1"/>
    <x v="1252"/>
    <x v="3"/>
    <x v="0"/>
    <x v="0"/>
    <x v="0"/>
    <x v="0"/>
    <x v="0"/>
    <n v="2.1240491E-2"/>
    <n v="15.2"/>
    <n v="216.98240000000001"/>
    <n v="4"/>
  </r>
  <r>
    <x v="1"/>
    <x v="656"/>
    <x v="3"/>
    <x v="0"/>
    <x v="0"/>
    <x v="0"/>
    <x v="0"/>
    <x v="0"/>
    <n v="7.8677079999999996E-2"/>
    <n v="15.85"/>
    <n v="37.8506"/>
    <n v="4"/>
  </r>
  <r>
    <x v="1"/>
    <x v="826"/>
    <x v="3"/>
    <x v="0"/>
    <x v="0"/>
    <x v="0"/>
    <x v="0"/>
    <x v="0"/>
    <n v="6.3127332999999994E-2"/>
    <n v="16.2"/>
    <n v="100.47"/>
    <n v="4"/>
  </r>
  <r>
    <x v="1"/>
    <x v="1014"/>
    <x v="3"/>
    <x v="0"/>
    <x v="0"/>
    <x v="0"/>
    <x v="0"/>
    <x v="0"/>
    <n v="7.2952297999999999E-2"/>
    <n v="17.25"/>
    <n v="76.098600000000005"/>
    <n v="4"/>
  </r>
  <r>
    <x v="1"/>
    <x v="1360"/>
    <x v="3"/>
    <x v="0"/>
    <x v="0"/>
    <x v="0"/>
    <x v="0"/>
    <x v="0"/>
    <n v="7.3306615000000006E-2"/>
    <n v="18"/>
    <n v="155.09719999999999"/>
    <n v="4"/>
  </r>
  <r>
    <x v="1"/>
    <x v="241"/>
    <x v="3"/>
    <x v="0"/>
    <x v="0"/>
    <x v="0"/>
    <x v="0"/>
    <x v="0"/>
    <n v="4.2716162000000002E-2"/>
    <n v="18.850000000000001"/>
    <n v="257.83300000000003"/>
    <n v="4"/>
  </r>
  <r>
    <x v="1"/>
    <x v="1407"/>
    <x v="11"/>
    <x v="0"/>
    <x v="0"/>
    <x v="0"/>
    <x v="0"/>
    <x v="0"/>
    <n v="2.5519534E-2"/>
    <n v="5.44"/>
    <n v="238.75380000000001"/>
    <n v="4"/>
  </r>
  <r>
    <x v="1"/>
    <x v="698"/>
    <x v="11"/>
    <x v="0"/>
    <x v="0"/>
    <x v="0"/>
    <x v="0"/>
    <x v="0"/>
    <n v="5.5476237999999997E-2"/>
    <n v="7.5750000000000002"/>
    <n v="196.8768"/>
    <n v="4"/>
  </r>
  <r>
    <x v="1"/>
    <x v="405"/>
    <x v="11"/>
    <x v="0"/>
    <x v="0"/>
    <x v="0"/>
    <x v="0"/>
    <x v="0"/>
    <n v="1.7182935E-2"/>
    <n v="7.9349999999999996"/>
    <n v="51.234999999999999"/>
    <n v="4"/>
  </r>
  <r>
    <x v="1"/>
    <x v="536"/>
    <x v="11"/>
    <x v="0"/>
    <x v="0"/>
    <x v="0"/>
    <x v="0"/>
    <x v="0"/>
    <n v="6.1883353000000002E-2"/>
    <n v="9.27"/>
    <n v="147.905"/>
    <n v="4"/>
  </r>
  <r>
    <x v="1"/>
    <x v="615"/>
    <x v="11"/>
    <x v="0"/>
    <x v="0"/>
    <x v="0"/>
    <x v="0"/>
    <x v="0"/>
    <n v="1.1557563E-2"/>
    <n v="12.1"/>
    <n v="165.3526"/>
    <n v="4"/>
  </r>
  <r>
    <x v="1"/>
    <x v="434"/>
    <x v="11"/>
    <x v="0"/>
    <x v="0"/>
    <x v="0"/>
    <x v="0"/>
    <x v="0"/>
    <n v="7.5695551999999999E-2"/>
    <n v="13.1"/>
    <n v="168.41579999999999"/>
    <n v="4"/>
  </r>
  <r>
    <x v="1"/>
    <x v="728"/>
    <x v="11"/>
    <x v="0"/>
    <x v="0"/>
    <x v="0"/>
    <x v="0"/>
    <x v="0"/>
    <n v="2.0903193E-2"/>
    <n v="13.1"/>
    <n v="119.2782"/>
    <n v="4"/>
  </r>
  <r>
    <x v="1"/>
    <x v="1159"/>
    <x v="11"/>
    <x v="0"/>
    <x v="0"/>
    <x v="0"/>
    <x v="0"/>
    <x v="0"/>
    <n v="0"/>
    <n v="14.1"/>
    <n v="231.96680000000001"/>
    <n v="4"/>
  </r>
  <r>
    <x v="1"/>
    <x v="1546"/>
    <x v="11"/>
    <x v="0"/>
    <x v="0"/>
    <x v="0"/>
    <x v="0"/>
    <x v="0"/>
    <n v="4.2246575000000001E-2"/>
    <n v="14.15"/>
    <n v="54.298200000000001"/>
    <n v="4"/>
  </r>
  <r>
    <x v="1"/>
    <x v="321"/>
    <x v="11"/>
    <x v="0"/>
    <x v="0"/>
    <x v="0"/>
    <x v="0"/>
    <x v="0"/>
    <n v="4.5055587000000001E-2"/>
    <n v="15.6"/>
    <n v="242.3854"/>
    <n v="4"/>
  </r>
  <r>
    <x v="1"/>
    <x v="1323"/>
    <x v="11"/>
    <x v="0"/>
    <x v="0"/>
    <x v="0"/>
    <x v="0"/>
    <x v="0"/>
    <n v="6.0639760000000001E-2"/>
    <n v="16.75"/>
    <n v="173.01060000000001"/>
    <n v="4"/>
  </r>
  <r>
    <x v="1"/>
    <x v="540"/>
    <x v="11"/>
    <x v="0"/>
    <x v="0"/>
    <x v="0"/>
    <x v="0"/>
    <x v="0"/>
    <n v="3.048292E-2"/>
    <n v="17.75"/>
    <n v="257.2672"/>
    <n v="4"/>
  </r>
  <r>
    <x v="1"/>
    <x v="486"/>
    <x v="11"/>
    <x v="0"/>
    <x v="0"/>
    <x v="0"/>
    <x v="0"/>
    <x v="0"/>
    <n v="0.101932076"/>
    <n v="19.25"/>
    <n v="54.595599999999997"/>
    <n v="4"/>
  </r>
  <r>
    <x v="1"/>
    <x v="178"/>
    <x v="11"/>
    <x v="0"/>
    <x v="0"/>
    <x v="0"/>
    <x v="0"/>
    <x v="0"/>
    <n v="5.2432820000000002E-3"/>
    <n v="19.850000000000001"/>
    <n v="266.1884"/>
    <n v="4"/>
  </r>
  <r>
    <x v="1"/>
    <x v="920"/>
    <x v="2"/>
    <x v="0"/>
    <x v="0"/>
    <x v="0"/>
    <x v="0"/>
    <x v="0"/>
    <n v="7.2410764000000002E-2"/>
    <n v="5.7649999999999997"/>
    <n v="122.5098"/>
    <n v="4"/>
  </r>
  <r>
    <x v="1"/>
    <x v="457"/>
    <x v="2"/>
    <x v="0"/>
    <x v="0"/>
    <x v="0"/>
    <x v="0"/>
    <x v="0"/>
    <n v="7.3597109999999997E-3"/>
    <n v="6.3650000000000002"/>
    <n v="60.153599999999997"/>
    <n v="4"/>
  </r>
  <r>
    <x v="1"/>
    <x v="1391"/>
    <x v="2"/>
    <x v="0"/>
    <x v="0"/>
    <x v="0"/>
    <x v="0"/>
    <x v="0"/>
    <n v="8.4885374999999999E-2"/>
    <n v="6.4"/>
    <n v="39.279600000000002"/>
    <n v="4"/>
  </r>
  <r>
    <x v="1"/>
    <x v="988"/>
    <x v="2"/>
    <x v="0"/>
    <x v="0"/>
    <x v="0"/>
    <x v="0"/>
    <x v="0"/>
    <n v="2.2602061E-2"/>
    <n v="7.0750000000000002"/>
    <n v="98.106800000000007"/>
    <n v="4"/>
  </r>
  <r>
    <x v="1"/>
    <x v="417"/>
    <x v="2"/>
    <x v="0"/>
    <x v="0"/>
    <x v="0"/>
    <x v="0"/>
    <x v="0"/>
    <n v="4.0245221999999997E-2"/>
    <n v="8.9350000000000005"/>
    <n v="54.9298"/>
    <n v="4"/>
  </r>
  <r>
    <x v="1"/>
    <x v="1535"/>
    <x v="2"/>
    <x v="0"/>
    <x v="0"/>
    <x v="0"/>
    <x v="0"/>
    <x v="0"/>
    <n v="0.115064263"/>
    <n v="9.1950000000000003"/>
    <n v="58.624600000000001"/>
    <n v="4"/>
  </r>
  <r>
    <x v="1"/>
    <x v="780"/>
    <x v="2"/>
    <x v="0"/>
    <x v="0"/>
    <x v="0"/>
    <x v="0"/>
    <x v="0"/>
    <n v="6.3664998E-2"/>
    <n v="13.3"/>
    <n v="151.67080000000001"/>
    <n v="4"/>
  </r>
  <r>
    <x v="1"/>
    <x v="25"/>
    <x v="2"/>
    <x v="0"/>
    <x v="0"/>
    <x v="0"/>
    <x v="0"/>
    <x v="0"/>
    <n v="0.13966922400000001"/>
    <n v="13.35"/>
    <n v="147.63919999999999"/>
    <n v="4"/>
  </r>
  <r>
    <x v="1"/>
    <x v="1028"/>
    <x v="2"/>
    <x v="0"/>
    <x v="0"/>
    <x v="0"/>
    <x v="0"/>
    <x v="0"/>
    <n v="4.4291250999999997E-2"/>
    <n v="16.2"/>
    <n v="43.345399999999998"/>
    <n v="4"/>
  </r>
  <r>
    <x v="1"/>
    <x v="689"/>
    <x v="2"/>
    <x v="0"/>
    <x v="0"/>
    <x v="0"/>
    <x v="0"/>
    <x v="0"/>
    <n v="0.119570595"/>
    <n v="17"/>
    <n v="249.74340000000001"/>
    <n v="4"/>
  </r>
  <r>
    <x v="1"/>
    <x v="297"/>
    <x v="2"/>
    <x v="0"/>
    <x v="0"/>
    <x v="0"/>
    <x v="0"/>
    <x v="0"/>
    <n v="0.124645538"/>
    <n v="18"/>
    <n v="117.2124"/>
    <n v="4"/>
  </r>
  <r>
    <x v="1"/>
    <x v="1527"/>
    <x v="0"/>
    <x v="0"/>
    <x v="0"/>
    <x v="0"/>
    <x v="0"/>
    <x v="0"/>
    <n v="0.10234983"/>
    <n v="6.13"/>
    <n v="55.029800000000002"/>
    <n v="4"/>
  </r>
  <r>
    <x v="1"/>
    <x v="1059"/>
    <x v="0"/>
    <x v="0"/>
    <x v="0"/>
    <x v="0"/>
    <x v="0"/>
    <x v="0"/>
    <n v="0.12073102400000001"/>
    <n v="6.36"/>
    <n v="46.506"/>
    <n v="4"/>
  </r>
  <r>
    <x v="1"/>
    <x v="1275"/>
    <x v="0"/>
    <x v="0"/>
    <x v="0"/>
    <x v="0"/>
    <x v="0"/>
    <x v="0"/>
    <n v="6.6724663000000003E-2"/>
    <n v="6.78"/>
    <n v="187.72399999999999"/>
    <n v="4"/>
  </r>
  <r>
    <x v="1"/>
    <x v="1475"/>
    <x v="0"/>
    <x v="0"/>
    <x v="0"/>
    <x v="0"/>
    <x v="0"/>
    <x v="0"/>
    <n v="5.5213208E-2"/>
    <n v="7.52"/>
    <n v="129.5994"/>
    <n v="4"/>
  </r>
  <r>
    <x v="1"/>
    <x v="1324"/>
    <x v="0"/>
    <x v="0"/>
    <x v="0"/>
    <x v="0"/>
    <x v="0"/>
    <x v="0"/>
    <n v="7.1010512999999997E-2"/>
    <n v="7.68"/>
    <n v="190.9162"/>
    <n v="4"/>
  </r>
  <r>
    <x v="1"/>
    <x v="244"/>
    <x v="0"/>
    <x v="0"/>
    <x v="0"/>
    <x v="0"/>
    <x v="0"/>
    <x v="0"/>
    <n v="3.8789271E-2"/>
    <n v="8.1850000000000005"/>
    <n v="115.6808"/>
    <n v="4"/>
  </r>
  <r>
    <x v="1"/>
    <x v="1032"/>
    <x v="0"/>
    <x v="0"/>
    <x v="0"/>
    <x v="0"/>
    <x v="0"/>
    <x v="0"/>
    <n v="5.3950660999999997E-2"/>
    <n v="8.85"/>
    <n v="182.72919999999999"/>
    <n v="4"/>
  </r>
  <r>
    <x v="1"/>
    <x v="770"/>
    <x v="0"/>
    <x v="0"/>
    <x v="0"/>
    <x v="0"/>
    <x v="0"/>
    <x v="0"/>
    <n v="5.9940022000000003E-2"/>
    <n v="11.1"/>
    <n v="149.13659999999999"/>
    <n v="4"/>
  </r>
  <r>
    <x v="1"/>
    <x v="1165"/>
    <x v="0"/>
    <x v="0"/>
    <x v="0"/>
    <x v="0"/>
    <x v="0"/>
    <x v="0"/>
    <n v="2.2639195000000001E-2"/>
    <n v="12.85"/>
    <n v="179.73179999999999"/>
    <n v="4"/>
  </r>
  <r>
    <x v="1"/>
    <x v="96"/>
    <x v="0"/>
    <x v="0"/>
    <x v="0"/>
    <x v="0"/>
    <x v="0"/>
    <x v="0"/>
    <n v="2.5776994000000001E-2"/>
    <n v="16.25"/>
    <n v="169.94739999999999"/>
    <n v="4"/>
  </r>
  <r>
    <x v="1"/>
    <x v="619"/>
    <x v="0"/>
    <x v="0"/>
    <x v="0"/>
    <x v="0"/>
    <x v="0"/>
    <x v="0"/>
    <n v="8.1446638000000002E-2"/>
    <n v="16.75"/>
    <n v="257.09879999999998"/>
    <n v="4"/>
  </r>
  <r>
    <x v="1"/>
    <x v="12"/>
    <x v="0"/>
    <x v="0"/>
    <x v="0"/>
    <x v="0"/>
    <x v="0"/>
    <x v="0"/>
    <n v="0.12861420500000001"/>
    <n v="17.100000000000001"/>
    <n v="111.68859999999999"/>
    <n v="4"/>
  </r>
  <r>
    <x v="1"/>
    <x v="512"/>
    <x v="0"/>
    <x v="0"/>
    <x v="0"/>
    <x v="0"/>
    <x v="0"/>
    <x v="0"/>
    <n v="1.4602837E-2"/>
    <n v="17.75"/>
    <n v="158.62620000000001"/>
    <n v="4"/>
  </r>
  <r>
    <x v="1"/>
    <x v="1530"/>
    <x v="0"/>
    <x v="0"/>
    <x v="0"/>
    <x v="0"/>
    <x v="0"/>
    <x v="0"/>
    <n v="5.5159053999999999E-2"/>
    <n v="17.75"/>
    <n v="145.64439999999999"/>
    <n v="4"/>
  </r>
  <r>
    <x v="1"/>
    <x v="1314"/>
    <x v="0"/>
    <x v="0"/>
    <x v="0"/>
    <x v="0"/>
    <x v="0"/>
    <x v="0"/>
    <n v="5.3305462999999997E-2"/>
    <n v="19.7"/>
    <n v="58.192999999999998"/>
    <n v="4"/>
  </r>
  <r>
    <x v="1"/>
    <x v="1457"/>
    <x v="9"/>
    <x v="0"/>
    <x v="0"/>
    <x v="0"/>
    <x v="0"/>
    <x v="0"/>
    <n v="7.5675437999999998E-2"/>
    <n v="5.98"/>
    <n v="53.361400000000003"/>
    <n v="4"/>
  </r>
  <r>
    <x v="1"/>
    <x v="781"/>
    <x v="9"/>
    <x v="0"/>
    <x v="0"/>
    <x v="0"/>
    <x v="0"/>
    <x v="0"/>
    <n v="0.163233667"/>
    <n v="7.85"/>
    <n v="144.64439999999999"/>
    <n v="4"/>
  </r>
  <r>
    <x v="1"/>
    <x v="1231"/>
    <x v="9"/>
    <x v="0"/>
    <x v="0"/>
    <x v="0"/>
    <x v="0"/>
    <x v="0"/>
    <n v="6.4163982999999994E-2"/>
    <n v="7.9050000000000002"/>
    <n v="229.96940000000001"/>
    <n v="4"/>
  </r>
  <r>
    <x v="1"/>
    <x v="1277"/>
    <x v="9"/>
    <x v="0"/>
    <x v="0"/>
    <x v="0"/>
    <x v="0"/>
    <x v="0"/>
    <n v="8.5223446999999994E-2"/>
    <n v="9.5"/>
    <n v="189.28720000000001"/>
    <n v="4"/>
  </r>
  <r>
    <x v="1"/>
    <x v="809"/>
    <x v="9"/>
    <x v="0"/>
    <x v="0"/>
    <x v="0"/>
    <x v="0"/>
    <x v="0"/>
    <n v="0.11239914500000001"/>
    <n v="10.195"/>
    <n v="111.68600000000001"/>
    <n v="4"/>
  </r>
  <r>
    <x v="1"/>
    <x v="899"/>
    <x v="9"/>
    <x v="0"/>
    <x v="0"/>
    <x v="0"/>
    <x v="0"/>
    <x v="0"/>
    <n v="1.9402371000000002E-2"/>
    <n v="11.65"/>
    <n v="38.7164"/>
    <n v="4"/>
  </r>
  <r>
    <x v="1"/>
    <x v="1549"/>
    <x v="9"/>
    <x v="0"/>
    <x v="0"/>
    <x v="0"/>
    <x v="0"/>
    <x v="0"/>
    <n v="5.4238448000000002E-2"/>
    <n v="11.8"/>
    <n v="75.401200000000003"/>
    <n v="4"/>
  </r>
  <r>
    <x v="1"/>
    <x v="1414"/>
    <x v="9"/>
    <x v="0"/>
    <x v="0"/>
    <x v="0"/>
    <x v="0"/>
    <x v="0"/>
    <n v="3.4624104000000003E-2"/>
    <n v="13.85"/>
    <n v="115.0492"/>
    <n v="4"/>
  </r>
  <r>
    <x v="1"/>
    <x v="458"/>
    <x v="9"/>
    <x v="0"/>
    <x v="0"/>
    <x v="0"/>
    <x v="0"/>
    <x v="0"/>
    <n v="2.0952704999999999E-2"/>
    <n v="14.7"/>
    <n v="143.5128"/>
    <n v="4"/>
  </r>
  <r>
    <x v="1"/>
    <x v="1034"/>
    <x v="9"/>
    <x v="0"/>
    <x v="0"/>
    <x v="0"/>
    <x v="0"/>
    <x v="0"/>
    <n v="0.13741025600000001"/>
    <n v="18.850000000000001"/>
    <n v="161.7578"/>
    <n v="4"/>
  </r>
  <r>
    <x v="1"/>
    <x v="840"/>
    <x v="1"/>
    <x v="0"/>
    <x v="0"/>
    <x v="0"/>
    <x v="0"/>
    <x v="0"/>
    <n v="5.9940022000000003E-2"/>
    <n v="6.8250000000000002"/>
    <n v="262.42259999999999"/>
    <n v="4"/>
  </r>
  <r>
    <x v="1"/>
    <x v="327"/>
    <x v="1"/>
    <x v="0"/>
    <x v="0"/>
    <x v="0"/>
    <x v="0"/>
    <x v="0"/>
    <n v="4.6631836000000003E-2"/>
    <n v="7.27"/>
    <n v="98.438400000000001"/>
    <n v="4"/>
  </r>
  <r>
    <x v="1"/>
    <x v="782"/>
    <x v="1"/>
    <x v="0"/>
    <x v="0"/>
    <x v="0"/>
    <x v="0"/>
    <x v="0"/>
    <n v="3.2672263E-2"/>
    <n v="8.6"/>
    <n v="141.21539999999999"/>
    <n v="4"/>
  </r>
  <r>
    <x v="1"/>
    <x v="328"/>
    <x v="1"/>
    <x v="0"/>
    <x v="0"/>
    <x v="0"/>
    <x v="0"/>
    <x v="0"/>
    <n v="5.0130529E-2"/>
    <n v="8.76"/>
    <n v="128.33359999999999"/>
    <n v="4"/>
  </r>
  <r>
    <x v="1"/>
    <x v="900"/>
    <x v="1"/>
    <x v="0"/>
    <x v="0"/>
    <x v="0"/>
    <x v="0"/>
    <x v="0"/>
    <n v="3.2306341000000002E-2"/>
    <n v="11.15"/>
    <n v="166.3526"/>
    <n v="4"/>
  </r>
  <r>
    <x v="1"/>
    <x v="189"/>
    <x v="1"/>
    <x v="0"/>
    <x v="0"/>
    <x v="0"/>
    <x v="0"/>
    <x v="0"/>
    <n v="2.1639677999999999E-2"/>
    <n v="11.395"/>
    <n v="150.17080000000001"/>
    <n v="4"/>
  </r>
  <r>
    <x v="1"/>
    <x v="1267"/>
    <x v="1"/>
    <x v="0"/>
    <x v="0"/>
    <x v="0"/>
    <x v="0"/>
    <x v="0"/>
    <n v="2.2879017000000001E-2"/>
    <n v="11.8"/>
    <n v="176.0686"/>
    <n v="4"/>
  </r>
  <r>
    <x v="1"/>
    <x v="841"/>
    <x v="1"/>
    <x v="0"/>
    <x v="0"/>
    <x v="0"/>
    <x v="0"/>
    <x v="0"/>
    <n v="0.14526636000000001"/>
    <n v="12.15"/>
    <n v="224.04040000000001"/>
    <n v="4"/>
  </r>
  <r>
    <x v="1"/>
    <x v="1357"/>
    <x v="1"/>
    <x v="0"/>
    <x v="0"/>
    <x v="0"/>
    <x v="0"/>
    <x v="0"/>
    <n v="0"/>
    <n v="15.2"/>
    <n v="47.803400000000003"/>
    <n v="4"/>
  </r>
  <r>
    <x v="1"/>
    <x v="1036"/>
    <x v="1"/>
    <x v="0"/>
    <x v="0"/>
    <x v="0"/>
    <x v="0"/>
    <x v="0"/>
    <n v="0"/>
    <n v="16.2"/>
    <n v="182.16079999999999"/>
    <n v="4"/>
  </r>
  <r>
    <x v="1"/>
    <x v="1232"/>
    <x v="1"/>
    <x v="0"/>
    <x v="0"/>
    <x v="0"/>
    <x v="0"/>
    <x v="0"/>
    <n v="3.5711425999999998E-2"/>
    <n v="16.5"/>
    <n v="93.611999999999995"/>
    <n v="4"/>
  </r>
  <r>
    <x v="1"/>
    <x v="416"/>
    <x v="1"/>
    <x v="0"/>
    <x v="0"/>
    <x v="0"/>
    <x v="0"/>
    <x v="0"/>
    <n v="9.7862838999999993E-2"/>
    <n v="17.75"/>
    <n v="239.31960000000001"/>
    <n v="4"/>
  </r>
  <r>
    <x v="1"/>
    <x v="620"/>
    <x v="1"/>
    <x v="0"/>
    <x v="0"/>
    <x v="0"/>
    <x v="0"/>
    <x v="0"/>
    <n v="0"/>
    <n v="18"/>
    <n v="158.06039999999999"/>
    <n v="4"/>
  </r>
  <r>
    <x v="1"/>
    <x v="621"/>
    <x v="1"/>
    <x v="0"/>
    <x v="0"/>
    <x v="0"/>
    <x v="0"/>
    <x v="0"/>
    <n v="0.16334971000000001"/>
    <n v="18.2"/>
    <n v="45.108600000000003"/>
    <n v="4"/>
  </r>
  <r>
    <x v="1"/>
    <x v="489"/>
    <x v="1"/>
    <x v="0"/>
    <x v="0"/>
    <x v="0"/>
    <x v="0"/>
    <x v="0"/>
    <n v="3.0542488999999999E-2"/>
    <n v="18.350000000000001"/>
    <n v="193.11619999999999"/>
    <n v="4"/>
  </r>
  <r>
    <x v="1"/>
    <x v="894"/>
    <x v="1"/>
    <x v="0"/>
    <x v="0"/>
    <x v="0"/>
    <x v="0"/>
    <x v="0"/>
    <n v="4.6159928000000003E-2"/>
    <n v="18.7"/>
    <n v="152.3682"/>
    <n v="4"/>
  </r>
  <r>
    <x v="1"/>
    <x v="1550"/>
    <x v="1"/>
    <x v="0"/>
    <x v="0"/>
    <x v="0"/>
    <x v="0"/>
    <x v="0"/>
    <n v="0.148302815"/>
    <n v="20.25"/>
    <n v="108.3938"/>
    <n v="4"/>
  </r>
  <r>
    <x v="1"/>
    <x v="97"/>
    <x v="1"/>
    <x v="0"/>
    <x v="0"/>
    <x v="0"/>
    <x v="0"/>
    <x v="0"/>
    <n v="2.5169703000000002E-2"/>
    <n v="20.75"/>
    <n v="150.4734"/>
    <n v="4"/>
  </r>
  <r>
    <x v="1"/>
    <x v="164"/>
    <x v="5"/>
    <x v="0"/>
    <x v="0"/>
    <x v="0"/>
    <x v="0"/>
    <x v="0"/>
    <n v="2.4926013E-2"/>
    <n v="5.88"/>
    <n v="149.9392"/>
    <n v="4"/>
  </r>
  <r>
    <x v="1"/>
    <x v="671"/>
    <x v="5"/>
    <x v="0"/>
    <x v="0"/>
    <x v="0"/>
    <x v="0"/>
    <x v="0"/>
    <n v="9.3170838000000006E-2"/>
    <n v="5.9450000000000003"/>
    <n v="127.3652"/>
    <n v="4"/>
  </r>
  <r>
    <x v="1"/>
    <x v="842"/>
    <x v="5"/>
    <x v="0"/>
    <x v="0"/>
    <x v="0"/>
    <x v="0"/>
    <x v="0"/>
    <n v="2.0229757000000001E-2"/>
    <n v="6.2350000000000003"/>
    <n v="260.89620000000002"/>
    <n v="4"/>
  </r>
  <r>
    <x v="1"/>
    <x v="1234"/>
    <x v="5"/>
    <x v="0"/>
    <x v="0"/>
    <x v="0"/>
    <x v="0"/>
    <x v="0"/>
    <n v="7.6975117999999995E-2"/>
    <n v="7.2350000000000003"/>
    <n v="116.64919999999999"/>
    <n v="4"/>
  </r>
  <r>
    <x v="1"/>
    <x v="422"/>
    <x v="5"/>
    <x v="0"/>
    <x v="0"/>
    <x v="0"/>
    <x v="0"/>
    <x v="0"/>
    <n v="7.5845633999999995E-2"/>
    <n v="7.4749999999999996"/>
    <n v="156.06559999999999"/>
    <n v="4"/>
  </r>
  <r>
    <x v="1"/>
    <x v="484"/>
    <x v="5"/>
    <x v="0"/>
    <x v="0"/>
    <x v="0"/>
    <x v="0"/>
    <x v="0"/>
    <n v="0"/>
    <n v="7.5"/>
    <n v="59.258800000000001"/>
    <n v="4"/>
  </r>
  <r>
    <x v="1"/>
    <x v="1482"/>
    <x v="5"/>
    <x v="0"/>
    <x v="0"/>
    <x v="0"/>
    <x v="0"/>
    <x v="0"/>
    <n v="6.9524391000000005E-2"/>
    <n v="8.6"/>
    <n v="91.814599999999999"/>
    <n v="4"/>
  </r>
  <r>
    <x v="1"/>
    <x v="844"/>
    <x v="5"/>
    <x v="0"/>
    <x v="0"/>
    <x v="0"/>
    <x v="0"/>
    <x v="0"/>
    <n v="9.8775709000000003E-2"/>
    <n v="8.8800000000000008"/>
    <n v="208.92699999999999"/>
    <n v="4"/>
  </r>
  <r>
    <x v="1"/>
    <x v="1083"/>
    <x v="5"/>
    <x v="0"/>
    <x v="0"/>
    <x v="0"/>
    <x v="0"/>
    <x v="0"/>
    <n v="8.0417723999999996E-2"/>
    <n v="9.1"/>
    <n v="48.8718"/>
    <n v="4"/>
  </r>
  <r>
    <x v="1"/>
    <x v="845"/>
    <x v="5"/>
    <x v="0"/>
    <x v="0"/>
    <x v="0"/>
    <x v="0"/>
    <x v="0"/>
    <n v="6.7085169999999998E-3"/>
    <n v="9.6"/>
    <n v="164.61840000000001"/>
    <n v="4"/>
  </r>
  <r>
    <x v="1"/>
    <x v="731"/>
    <x v="5"/>
    <x v="0"/>
    <x v="0"/>
    <x v="0"/>
    <x v="0"/>
    <x v="0"/>
    <n v="2.9569275999999999E-2"/>
    <n v="12.15"/>
    <n v="115.015"/>
    <n v="4"/>
  </r>
  <r>
    <x v="1"/>
    <x v="991"/>
    <x v="5"/>
    <x v="0"/>
    <x v="0"/>
    <x v="0"/>
    <x v="0"/>
    <x v="0"/>
    <n v="6.775667E-3"/>
    <n v="12.5"/>
    <n v="42.911200000000001"/>
    <n v="4"/>
  </r>
  <r>
    <x v="1"/>
    <x v="1099"/>
    <x v="5"/>
    <x v="0"/>
    <x v="0"/>
    <x v="0"/>
    <x v="0"/>
    <x v="0"/>
    <n v="4.2276745999999997E-2"/>
    <n v="12.65"/>
    <n v="108.49379999999999"/>
    <n v="4"/>
  </r>
  <r>
    <x v="1"/>
    <x v="567"/>
    <x v="5"/>
    <x v="0"/>
    <x v="0"/>
    <x v="0"/>
    <x v="0"/>
    <x v="0"/>
    <n v="9.9479703000000003E-2"/>
    <n v="13"/>
    <n v="44.905999999999999"/>
    <n v="4"/>
  </r>
  <r>
    <x v="1"/>
    <x v="603"/>
    <x v="5"/>
    <x v="0"/>
    <x v="0"/>
    <x v="0"/>
    <x v="0"/>
    <x v="0"/>
    <n v="4.1889549999999998E-2"/>
    <n v="13"/>
    <n v="255.9014"/>
    <n v="4"/>
  </r>
  <r>
    <x v="1"/>
    <x v="1334"/>
    <x v="5"/>
    <x v="0"/>
    <x v="0"/>
    <x v="0"/>
    <x v="0"/>
    <x v="0"/>
    <n v="9.2811105000000005E-2"/>
    <n v="13.15"/>
    <n v="159.7604"/>
    <n v="4"/>
  </r>
  <r>
    <x v="1"/>
    <x v="1086"/>
    <x v="5"/>
    <x v="0"/>
    <x v="0"/>
    <x v="0"/>
    <x v="0"/>
    <x v="0"/>
    <n v="2.4369007000000002E-2"/>
    <n v="14"/>
    <n v="40.245399999999997"/>
    <n v="4"/>
  </r>
  <r>
    <x v="1"/>
    <x v="605"/>
    <x v="5"/>
    <x v="0"/>
    <x v="0"/>
    <x v="0"/>
    <x v="0"/>
    <x v="0"/>
    <n v="8.3488991999999998E-2"/>
    <n v="14.65"/>
    <n v="161.3552"/>
    <n v="4"/>
  </r>
  <r>
    <x v="1"/>
    <x v="252"/>
    <x v="5"/>
    <x v="0"/>
    <x v="0"/>
    <x v="0"/>
    <x v="0"/>
    <x v="0"/>
    <n v="3.3651278E-2"/>
    <n v="15.2"/>
    <n v="108.99120000000001"/>
    <n v="4"/>
  </r>
  <r>
    <x v="1"/>
    <x v="527"/>
    <x v="5"/>
    <x v="0"/>
    <x v="0"/>
    <x v="0"/>
    <x v="0"/>
    <x v="0"/>
    <n v="9.9290165999999999E-2"/>
    <n v="16"/>
    <n v="214.09020000000001"/>
    <n v="4"/>
  </r>
  <r>
    <x v="1"/>
    <x v="332"/>
    <x v="5"/>
    <x v="0"/>
    <x v="0"/>
    <x v="0"/>
    <x v="0"/>
    <x v="0"/>
    <n v="3.4726222000000001E-2"/>
    <n v="16.350000000000001"/>
    <n v="125.602"/>
    <n v="4"/>
  </r>
  <r>
    <x v="1"/>
    <x v="1393"/>
    <x v="5"/>
    <x v="0"/>
    <x v="0"/>
    <x v="0"/>
    <x v="0"/>
    <x v="0"/>
    <n v="6.7258460000000006E-2"/>
    <n v="17.100000000000001"/>
    <n v="115.18600000000001"/>
    <n v="4"/>
  </r>
  <r>
    <x v="1"/>
    <x v="46"/>
    <x v="5"/>
    <x v="0"/>
    <x v="0"/>
    <x v="0"/>
    <x v="0"/>
    <x v="0"/>
    <n v="4.9016517000000003E-2"/>
    <n v="18.100000000000001"/>
    <n v="128.7336"/>
    <n v="4"/>
  </r>
  <r>
    <x v="1"/>
    <x v="1551"/>
    <x v="5"/>
    <x v="0"/>
    <x v="0"/>
    <x v="0"/>
    <x v="0"/>
    <x v="0"/>
    <n v="1.2673238E-2"/>
    <n v="18.600000000000001"/>
    <n v="121.5414"/>
    <n v="4"/>
  </r>
  <r>
    <x v="1"/>
    <x v="902"/>
    <x v="5"/>
    <x v="0"/>
    <x v="0"/>
    <x v="0"/>
    <x v="0"/>
    <x v="0"/>
    <n v="1.0381661E-2"/>
    <n v="18.75"/>
    <n v="207.8954"/>
    <n v="4"/>
  </r>
  <r>
    <x v="1"/>
    <x v="253"/>
    <x v="5"/>
    <x v="0"/>
    <x v="0"/>
    <x v="0"/>
    <x v="0"/>
    <x v="0"/>
    <n v="3.4360687000000001E-2"/>
    <n v="18.75"/>
    <n v="215.7218"/>
    <n v="4"/>
  </r>
  <r>
    <x v="1"/>
    <x v="1539"/>
    <x v="5"/>
    <x v="0"/>
    <x v="0"/>
    <x v="0"/>
    <x v="0"/>
    <x v="0"/>
    <n v="2.7028323E-2"/>
    <n v="19"/>
    <n v="127.03360000000001"/>
    <n v="4"/>
  </r>
  <r>
    <x v="1"/>
    <x v="704"/>
    <x v="5"/>
    <x v="0"/>
    <x v="0"/>
    <x v="0"/>
    <x v="0"/>
    <x v="0"/>
    <n v="9.4308058E-2"/>
    <n v="19.600000000000001"/>
    <n v="251.8698"/>
    <n v="4"/>
  </r>
  <r>
    <x v="1"/>
    <x v="1137"/>
    <x v="5"/>
    <x v="0"/>
    <x v="0"/>
    <x v="0"/>
    <x v="0"/>
    <x v="0"/>
    <n v="1.1838464E-2"/>
    <n v="20.2"/>
    <n v="155.13399999999999"/>
    <n v="4"/>
  </r>
  <r>
    <x v="1"/>
    <x v="426"/>
    <x v="5"/>
    <x v="0"/>
    <x v="0"/>
    <x v="0"/>
    <x v="0"/>
    <x v="0"/>
    <n v="3.2819636999999999E-2"/>
    <n v="20.5"/>
    <n v="38.982199999999999"/>
    <n v="4"/>
  </r>
  <r>
    <x v="1"/>
    <x v="1178"/>
    <x v="5"/>
    <x v="0"/>
    <x v="0"/>
    <x v="0"/>
    <x v="0"/>
    <x v="0"/>
    <n v="7.1103347999999997E-2"/>
    <n v="20.6"/>
    <n v="75.4696"/>
    <n v="4"/>
  </r>
  <r>
    <x v="1"/>
    <x v="461"/>
    <x v="7"/>
    <x v="0"/>
    <x v="0"/>
    <x v="0"/>
    <x v="0"/>
    <x v="0"/>
    <n v="1.2737719E-2"/>
    <n v="6.32"/>
    <n v="38.5822"/>
    <n v="4"/>
  </r>
  <r>
    <x v="1"/>
    <x v="1302"/>
    <x v="7"/>
    <x v="0"/>
    <x v="0"/>
    <x v="0"/>
    <x v="0"/>
    <x v="0"/>
    <n v="8.9604449999999992E-3"/>
    <n v="11"/>
    <n v="119.1756"/>
    <n v="4"/>
  </r>
  <r>
    <x v="1"/>
    <x v="1202"/>
    <x v="7"/>
    <x v="0"/>
    <x v="0"/>
    <x v="0"/>
    <x v="0"/>
    <x v="0"/>
    <n v="3.7955309E-2"/>
    <n v="12.15"/>
    <n v="62.882599999999996"/>
    <n v="4"/>
  </r>
  <r>
    <x v="1"/>
    <x v="924"/>
    <x v="7"/>
    <x v="0"/>
    <x v="0"/>
    <x v="0"/>
    <x v="0"/>
    <x v="0"/>
    <n v="8.1260969000000002E-2"/>
    <n v="12.5"/>
    <n v="221.77979999999999"/>
    <n v="4"/>
  </r>
  <r>
    <x v="1"/>
    <x v="280"/>
    <x v="7"/>
    <x v="0"/>
    <x v="0"/>
    <x v="0"/>
    <x v="0"/>
    <x v="0"/>
    <n v="8.1168135000000002E-2"/>
    <n v="14.8"/>
    <n v="190.58459999999999"/>
    <n v="4"/>
  </r>
  <r>
    <x v="1"/>
    <x v="418"/>
    <x v="10"/>
    <x v="0"/>
    <x v="0"/>
    <x v="0"/>
    <x v="0"/>
    <x v="0"/>
    <n v="4.0023967000000001E-2"/>
    <n v="9.3949999999999996"/>
    <n v="85.590800000000002"/>
    <n v="4"/>
  </r>
  <r>
    <x v="1"/>
    <x v="196"/>
    <x v="10"/>
    <x v="0"/>
    <x v="0"/>
    <x v="0"/>
    <x v="0"/>
    <x v="0"/>
    <n v="0.11147467"/>
    <n v="17.75"/>
    <n v="108.0912"/>
    <n v="4"/>
  </r>
  <r>
    <x v="1"/>
    <x v="45"/>
    <x v="10"/>
    <x v="0"/>
    <x v="0"/>
    <x v="0"/>
    <x v="0"/>
    <x v="0"/>
    <n v="0.18293775000000001"/>
    <n v="19.2"/>
    <n v="243.0196"/>
    <n v="4"/>
  </r>
  <r>
    <x v="1"/>
    <x v="1384"/>
    <x v="14"/>
    <x v="0"/>
    <x v="0"/>
    <x v="0"/>
    <x v="0"/>
    <x v="0"/>
    <n v="5.6164760000000001E-2"/>
    <n v="12.6"/>
    <n v="51.898200000000003"/>
    <n v="4"/>
  </r>
  <r>
    <x v="1"/>
    <x v="367"/>
    <x v="6"/>
    <x v="0"/>
    <x v="0"/>
    <x v="0"/>
    <x v="0"/>
    <x v="0"/>
    <n v="0.14147562499999999"/>
    <n v="6.0350000000000001"/>
    <n v="155.09979999999999"/>
    <n v="4"/>
  </r>
  <r>
    <x v="1"/>
    <x v="10"/>
    <x v="6"/>
    <x v="0"/>
    <x v="0"/>
    <x v="0"/>
    <x v="0"/>
    <x v="0"/>
    <n v="8.5098119999999999E-2"/>
    <n v="7.05"/>
    <n v="108.2912"/>
    <n v="4"/>
  </r>
  <r>
    <x v="1"/>
    <x v="1338"/>
    <x v="6"/>
    <x v="0"/>
    <x v="0"/>
    <x v="0"/>
    <x v="0"/>
    <x v="0"/>
    <n v="2.7991093000000002E-2"/>
    <n v="7.2750000000000004"/>
    <n v="145.976"/>
    <n v="4"/>
  </r>
  <r>
    <x v="1"/>
    <x v="673"/>
    <x v="6"/>
    <x v="0"/>
    <x v="0"/>
    <x v="0"/>
    <x v="0"/>
    <x v="0"/>
    <n v="8.6088353000000006E-2"/>
    <n v="9"/>
    <n v="168.7816"/>
    <n v="4"/>
  </r>
  <r>
    <x v="1"/>
    <x v="561"/>
    <x v="6"/>
    <x v="0"/>
    <x v="0"/>
    <x v="0"/>
    <x v="0"/>
    <x v="0"/>
    <n v="3.9980644000000003E-2"/>
    <n v="11.65"/>
    <n v="227.36940000000001"/>
    <n v="4"/>
  </r>
  <r>
    <x v="1"/>
    <x v="1175"/>
    <x v="6"/>
    <x v="0"/>
    <x v="0"/>
    <x v="0"/>
    <x v="0"/>
    <x v="0"/>
    <n v="3.6997104000000003E-2"/>
    <n v="12.3"/>
    <n v="115.9834"/>
    <n v="4"/>
  </r>
  <r>
    <x v="1"/>
    <x v="1552"/>
    <x v="6"/>
    <x v="0"/>
    <x v="0"/>
    <x v="0"/>
    <x v="0"/>
    <x v="0"/>
    <n v="9.1348964000000005E-2"/>
    <n v="13.35"/>
    <n v="150.3708"/>
    <n v="4"/>
  </r>
  <r>
    <x v="1"/>
    <x v="831"/>
    <x v="6"/>
    <x v="0"/>
    <x v="0"/>
    <x v="0"/>
    <x v="0"/>
    <x v="0"/>
    <n v="3.6016619E-2"/>
    <n v="13.65"/>
    <n v="186.39240000000001"/>
    <n v="4"/>
  </r>
  <r>
    <x v="1"/>
    <x v="1242"/>
    <x v="6"/>
    <x v="0"/>
    <x v="0"/>
    <x v="0"/>
    <x v="0"/>
    <x v="0"/>
    <n v="5.8485616999999997E-2"/>
    <n v="15"/>
    <n v="44.7744"/>
    <n v="4"/>
  </r>
  <r>
    <x v="1"/>
    <x v="868"/>
    <x v="6"/>
    <x v="0"/>
    <x v="0"/>
    <x v="0"/>
    <x v="0"/>
    <x v="0"/>
    <n v="1.9064377E-2"/>
    <n v="15.2"/>
    <n v="238.22479999999999"/>
    <n v="4"/>
  </r>
  <r>
    <x v="1"/>
    <x v="1517"/>
    <x v="6"/>
    <x v="0"/>
    <x v="0"/>
    <x v="0"/>
    <x v="0"/>
    <x v="0"/>
    <n v="0.105018817"/>
    <n v="16.75"/>
    <n v="155.26300000000001"/>
    <n v="4"/>
  </r>
  <r>
    <x v="1"/>
    <x v="566"/>
    <x v="6"/>
    <x v="0"/>
    <x v="0"/>
    <x v="0"/>
    <x v="0"/>
    <x v="0"/>
    <n v="3.6446750999999999E-2"/>
    <n v="16.850000000000001"/>
    <n v="90.348799999999997"/>
    <n v="4"/>
  </r>
  <r>
    <x v="1"/>
    <x v="282"/>
    <x v="6"/>
    <x v="0"/>
    <x v="0"/>
    <x v="0"/>
    <x v="0"/>
    <x v="0"/>
    <n v="1.0055503E-2"/>
    <n v="17.600000000000001"/>
    <n v="163.7552"/>
    <n v="4"/>
  </r>
  <r>
    <x v="1"/>
    <x v="1536"/>
    <x v="6"/>
    <x v="0"/>
    <x v="0"/>
    <x v="0"/>
    <x v="0"/>
    <x v="0"/>
    <n v="4.9144164999999997E-2"/>
    <n v="17.600000000000001"/>
    <n v="112.7176"/>
    <n v="4"/>
  </r>
  <r>
    <x v="1"/>
    <x v="283"/>
    <x v="6"/>
    <x v="0"/>
    <x v="0"/>
    <x v="0"/>
    <x v="0"/>
    <x v="0"/>
    <n v="0.105042025"/>
    <n v="17.600000000000001"/>
    <n v="163.88679999999999"/>
    <n v="4"/>
  </r>
  <r>
    <x v="1"/>
    <x v="129"/>
    <x v="6"/>
    <x v="0"/>
    <x v="0"/>
    <x v="0"/>
    <x v="0"/>
    <x v="0"/>
    <n v="5.2257982000000001E-2"/>
    <n v="17.850000000000001"/>
    <n v="121.80719999999999"/>
    <n v="4"/>
  </r>
  <r>
    <x v="1"/>
    <x v="1216"/>
    <x v="6"/>
    <x v="0"/>
    <x v="0"/>
    <x v="0"/>
    <x v="0"/>
    <x v="0"/>
    <n v="3.9071641999999997E-2"/>
    <n v="18"/>
    <n v="145.34180000000001"/>
    <n v="4"/>
  </r>
  <r>
    <x v="1"/>
    <x v="198"/>
    <x v="6"/>
    <x v="0"/>
    <x v="0"/>
    <x v="0"/>
    <x v="0"/>
    <x v="0"/>
    <n v="1.2627477999999999E-2"/>
    <n v="18.2"/>
    <n v="140.81800000000001"/>
    <n v="4"/>
  </r>
  <r>
    <x v="1"/>
    <x v="1305"/>
    <x v="6"/>
    <x v="0"/>
    <x v="0"/>
    <x v="0"/>
    <x v="0"/>
    <x v="0"/>
    <n v="5.4318516999999997E-2"/>
    <n v="18.25"/>
    <n v="140.91540000000001"/>
    <n v="4"/>
  </r>
  <r>
    <x v="1"/>
    <x v="1460"/>
    <x v="6"/>
    <x v="0"/>
    <x v="0"/>
    <x v="0"/>
    <x v="0"/>
    <x v="0"/>
    <n v="7.7845440000000002E-2"/>
    <n v="18.25"/>
    <n v="260.59620000000001"/>
    <n v="4"/>
  </r>
  <r>
    <x v="1"/>
    <x v="130"/>
    <x v="6"/>
    <x v="0"/>
    <x v="0"/>
    <x v="0"/>
    <x v="0"/>
    <x v="0"/>
    <n v="7.6975117999999995E-2"/>
    <n v="18.600000000000001"/>
    <n v="161.8236"/>
    <n v="4"/>
  </r>
  <r>
    <x v="1"/>
    <x v="369"/>
    <x v="6"/>
    <x v="0"/>
    <x v="0"/>
    <x v="0"/>
    <x v="0"/>
    <x v="0"/>
    <n v="3.3942545999999997E-2"/>
    <n v="19.75"/>
    <n v="213.59020000000001"/>
    <n v="4"/>
  </r>
  <r>
    <x v="1"/>
    <x v="1545"/>
    <x v="6"/>
    <x v="0"/>
    <x v="0"/>
    <x v="0"/>
    <x v="0"/>
    <x v="0"/>
    <n v="0.121438886"/>
    <n v="20.85"/>
    <n v="196.14519999999999"/>
    <n v="4"/>
  </r>
  <r>
    <x v="1"/>
    <x v="257"/>
    <x v="6"/>
    <x v="0"/>
    <x v="0"/>
    <x v="0"/>
    <x v="0"/>
    <x v="0"/>
    <n v="4.9381665999999998E-2"/>
    <n v="21"/>
    <n v="193.0478"/>
    <n v="4"/>
  </r>
  <r>
    <x v="1"/>
    <x v="1385"/>
    <x v="4"/>
    <x v="0"/>
    <x v="0"/>
    <x v="0"/>
    <x v="0"/>
    <x v="0"/>
    <n v="1.4577695E-2"/>
    <n v="5.78"/>
    <n v="147.21019999999999"/>
    <n v="4"/>
  </r>
  <r>
    <x v="1"/>
    <x v="1117"/>
    <x v="4"/>
    <x v="0"/>
    <x v="0"/>
    <x v="0"/>
    <x v="0"/>
    <x v="0"/>
    <n v="7.9094835000000002E-2"/>
    <n v="6.1349999999999998"/>
    <n v="114.386"/>
    <n v="4"/>
  </r>
  <r>
    <x v="1"/>
    <x v="1461"/>
    <x v="4"/>
    <x v="0"/>
    <x v="0"/>
    <x v="0"/>
    <x v="0"/>
    <x v="0"/>
    <n v="2.7748175999999999E-2"/>
    <n v="6.28"/>
    <n v="86.519800000000004"/>
    <n v="4"/>
  </r>
  <r>
    <x v="1"/>
    <x v="1531"/>
    <x v="4"/>
    <x v="0"/>
    <x v="0"/>
    <x v="0"/>
    <x v="0"/>
    <x v="0"/>
    <n v="2.0609217999999999E-2"/>
    <n v="8.7850000000000001"/>
    <n v="155.16560000000001"/>
    <n v="4"/>
  </r>
  <r>
    <x v="1"/>
    <x v="518"/>
    <x v="4"/>
    <x v="0"/>
    <x v="0"/>
    <x v="0"/>
    <x v="0"/>
    <x v="0"/>
    <n v="0"/>
    <n v="9.6"/>
    <n v="166.51580000000001"/>
    <n v="4"/>
  </r>
  <r>
    <x v="1"/>
    <x v="1425"/>
    <x v="4"/>
    <x v="0"/>
    <x v="0"/>
    <x v="0"/>
    <x v="0"/>
    <x v="0"/>
    <n v="0.11350542"/>
    <n v="11.8"/>
    <n v="186.89240000000001"/>
    <n v="4"/>
  </r>
  <r>
    <x v="1"/>
    <x v="306"/>
    <x v="4"/>
    <x v="0"/>
    <x v="0"/>
    <x v="0"/>
    <x v="0"/>
    <x v="0"/>
    <n v="0.115346634"/>
    <n v="11.8"/>
    <n v="200.20840000000001"/>
    <n v="4"/>
  </r>
  <r>
    <x v="1"/>
    <x v="870"/>
    <x v="4"/>
    <x v="0"/>
    <x v="0"/>
    <x v="0"/>
    <x v="0"/>
    <x v="0"/>
    <n v="2.9827665E-2"/>
    <n v="12.1"/>
    <n v="144.34440000000001"/>
    <n v="4"/>
  </r>
  <r>
    <x v="1"/>
    <x v="681"/>
    <x v="4"/>
    <x v="0"/>
    <x v="0"/>
    <x v="0"/>
    <x v="0"/>
    <x v="0"/>
    <n v="4.1681058999999999E-2"/>
    <n v="17.600000000000001"/>
    <n v="164.2526"/>
    <n v="4"/>
  </r>
  <r>
    <x v="1"/>
    <x v="626"/>
    <x v="4"/>
    <x v="0"/>
    <x v="0"/>
    <x v="0"/>
    <x v="0"/>
    <x v="0"/>
    <n v="3.7885683000000003E-2"/>
    <n v="17.850000000000001"/>
    <n v="190.4188"/>
    <n v="4"/>
  </r>
  <r>
    <x v="1"/>
    <x v="4"/>
    <x v="4"/>
    <x v="0"/>
    <x v="0"/>
    <x v="0"/>
    <x v="0"/>
    <x v="0"/>
    <n v="3.3954150000000002E-2"/>
    <n v="19.600000000000001"/>
    <n v="56.461399999999998"/>
    <n v="4"/>
  </r>
  <r>
    <x v="1"/>
    <x v="1488"/>
    <x v="4"/>
    <x v="0"/>
    <x v="0"/>
    <x v="0"/>
    <x v="0"/>
    <x v="0"/>
    <n v="2.128304E-2"/>
    <n v="20.75"/>
    <n v="153.50239999999999"/>
    <n v="4"/>
  </r>
  <r>
    <x v="1"/>
    <x v="925"/>
    <x v="15"/>
    <x v="0"/>
    <x v="0"/>
    <x v="0"/>
    <x v="0"/>
    <x v="0"/>
    <n v="1.4883660999999999E-2"/>
    <n v="11.5"/>
    <n v="174.50800000000001"/>
    <n v="4"/>
  </r>
  <r>
    <x v="1"/>
    <x v="1486"/>
    <x v="15"/>
    <x v="0"/>
    <x v="0"/>
    <x v="0"/>
    <x v="0"/>
    <x v="0"/>
    <n v="4.1355365999999998E-2"/>
    <n v="14"/>
    <n v="182.0634"/>
    <n v="4"/>
  </r>
  <r>
    <x v="0"/>
    <x v="370"/>
    <x v="13"/>
    <x v="0"/>
    <x v="0"/>
    <x v="0"/>
    <x v="0"/>
    <x v="0"/>
    <n v="4.1837330999999998E-2"/>
    <n v="5.26"/>
    <n v="161.88679999999999"/>
    <n v="4"/>
  </r>
  <r>
    <x v="0"/>
    <x v="855"/>
    <x v="13"/>
    <x v="0"/>
    <x v="0"/>
    <x v="0"/>
    <x v="0"/>
    <x v="0"/>
    <n v="0.104183308"/>
    <n v="6.63"/>
    <n v="166.15"/>
    <n v="4"/>
  </r>
  <r>
    <x v="0"/>
    <x v="387"/>
    <x v="13"/>
    <x v="0"/>
    <x v="0"/>
    <x v="0"/>
    <x v="0"/>
    <x v="0"/>
    <n v="2.960641E-2"/>
    <n v="6.71"/>
    <n v="65.414199999999994"/>
    <n v="4"/>
  </r>
  <r>
    <x v="0"/>
    <x v="382"/>
    <x v="13"/>
    <x v="0"/>
    <x v="0"/>
    <x v="0"/>
    <x v="0"/>
    <x v="0"/>
    <n v="0.16179860400000001"/>
    <n v="7.8550000000000004"/>
    <n v="37.284799999999997"/>
    <n v="4"/>
  </r>
  <r>
    <x v="0"/>
    <x v="1219"/>
    <x v="13"/>
    <x v="0"/>
    <x v="0"/>
    <x v="0"/>
    <x v="0"/>
    <x v="0"/>
    <n v="4.6960237000000002E-2"/>
    <n v="8.3800000000000008"/>
    <n v="111.857"/>
    <n v="4"/>
  </r>
  <r>
    <x v="0"/>
    <x v="135"/>
    <x v="13"/>
    <x v="0"/>
    <x v="0"/>
    <x v="0"/>
    <x v="0"/>
    <x v="0"/>
    <n v="4.5337184000000003E-2"/>
    <n v="9.8000000000000007"/>
    <n v="36.8874"/>
    <n v="4"/>
  </r>
  <r>
    <x v="0"/>
    <x v="1319"/>
    <x v="13"/>
    <x v="0"/>
    <x v="0"/>
    <x v="0"/>
    <x v="0"/>
    <x v="0"/>
    <n v="4.8218141999999999E-2"/>
    <n v="10.8"/>
    <n v="42.213799999999999"/>
    <n v="4"/>
  </r>
  <r>
    <x v="0"/>
    <x v="262"/>
    <x v="13"/>
    <x v="0"/>
    <x v="0"/>
    <x v="0"/>
    <x v="0"/>
    <x v="0"/>
    <n v="5.8822142000000001E-2"/>
    <n v="11.65"/>
    <n v="173.54220000000001"/>
    <n v="4"/>
  </r>
  <r>
    <x v="0"/>
    <x v="1168"/>
    <x v="13"/>
    <x v="0"/>
    <x v="0"/>
    <x v="0"/>
    <x v="0"/>
    <x v="0"/>
    <n v="8.2394321000000006E-2"/>
    <n v="19.350000000000001"/>
    <n v="48.503399999999999"/>
    <n v="4"/>
  </r>
  <r>
    <x v="0"/>
    <x v="1125"/>
    <x v="8"/>
    <x v="0"/>
    <x v="0"/>
    <x v="0"/>
    <x v="0"/>
    <x v="0"/>
    <n v="3.4658144000000002E-2"/>
    <n v="6.55"/>
    <n v="155.8288"/>
    <n v="4"/>
  </r>
  <r>
    <x v="0"/>
    <x v="1041"/>
    <x v="8"/>
    <x v="0"/>
    <x v="0"/>
    <x v="0"/>
    <x v="0"/>
    <x v="0"/>
    <n v="0"/>
    <n v="8.6"/>
    <n v="131.53100000000001"/>
    <n v="4"/>
  </r>
  <r>
    <x v="0"/>
    <x v="905"/>
    <x v="12"/>
    <x v="0"/>
    <x v="0"/>
    <x v="0"/>
    <x v="0"/>
    <x v="0"/>
    <n v="3.3103555999999999E-2"/>
    <n v="10.6"/>
    <n v="48.900799999999997"/>
    <n v="4"/>
  </r>
  <r>
    <x v="0"/>
    <x v="1508"/>
    <x v="12"/>
    <x v="0"/>
    <x v="0"/>
    <x v="0"/>
    <x v="0"/>
    <x v="0"/>
    <n v="0.125419157"/>
    <n v="17.25"/>
    <n v="40.048000000000002"/>
    <n v="4"/>
  </r>
  <r>
    <x v="0"/>
    <x v="1128"/>
    <x v="3"/>
    <x v="0"/>
    <x v="0"/>
    <x v="0"/>
    <x v="0"/>
    <x v="0"/>
    <n v="2.8320655E-2"/>
    <n v="8.6300000000000008"/>
    <n v="172.54220000000001"/>
    <n v="4"/>
  </r>
  <r>
    <x v="0"/>
    <x v="889"/>
    <x v="3"/>
    <x v="0"/>
    <x v="0"/>
    <x v="0"/>
    <x v="0"/>
    <x v="0"/>
    <n v="5.2811120000000003E-2"/>
    <n v="8.9749999999999996"/>
    <n v="86.622399999999999"/>
    <n v="4"/>
  </r>
  <r>
    <x v="0"/>
    <x v="3"/>
    <x v="3"/>
    <x v="0"/>
    <x v="0"/>
    <x v="0"/>
    <x v="0"/>
    <x v="0"/>
    <n v="4.2378864000000002E-2"/>
    <n v="12.15"/>
    <n v="125.4046"/>
    <n v="4"/>
  </r>
  <r>
    <x v="0"/>
    <x v="1220"/>
    <x v="3"/>
    <x v="0"/>
    <x v="0"/>
    <x v="0"/>
    <x v="0"/>
    <x v="0"/>
    <n v="1.4649641E-2"/>
    <n v="13.35"/>
    <n v="207.3638"/>
    <n v="4"/>
  </r>
  <r>
    <x v="0"/>
    <x v="346"/>
    <x v="3"/>
    <x v="0"/>
    <x v="0"/>
    <x v="0"/>
    <x v="0"/>
    <x v="0"/>
    <n v="4.1313203E-2"/>
    <n v="14.5"/>
    <n v="42.045400000000001"/>
    <n v="4"/>
  </r>
  <r>
    <x v="0"/>
    <x v="649"/>
    <x v="11"/>
    <x v="0"/>
    <x v="0"/>
    <x v="0"/>
    <x v="0"/>
    <x v="0"/>
    <n v="7.5287081000000006E-2"/>
    <n v="5.75"/>
    <n v="115.3176"/>
    <n v="4"/>
  </r>
  <r>
    <x v="0"/>
    <x v="138"/>
    <x v="11"/>
    <x v="0"/>
    <x v="0"/>
    <x v="0"/>
    <x v="0"/>
    <x v="0"/>
    <n v="2.3358738E-2"/>
    <n v="11.35"/>
    <n v="184.46080000000001"/>
    <n v="4"/>
  </r>
  <r>
    <x v="0"/>
    <x v="463"/>
    <x v="11"/>
    <x v="0"/>
    <x v="0"/>
    <x v="0"/>
    <x v="0"/>
    <x v="0"/>
    <n v="2.0601791000000001E-2"/>
    <n v="11.5"/>
    <n v="86.054000000000002"/>
    <n v="4"/>
  </r>
  <r>
    <x v="0"/>
    <x v="1071"/>
    <x v="11"/>
    <x v="0"/>
    <x v="0"/>
    <x v="0"/>
    <x v="0"/>
    <x v="0"/>
    <n v="0"/>
    <n v="13.5"/>
    <n v="57.856200000000001"/>
    <n v="4"/>
  </r>
  <r>
    <x v="0"/>
    <x v="776"/>
    <x v="11"/>
    <x v="0"/>
    <x v="0"/>
    <x v="0"/>
    <x v="0"/>
    <x v="0"/>
    <n v="0.11936171800000001"/>
    <n v="13.6"/>
    <n v="231.63"/>
    <n v="4"/>
  </r>
  <r>
    <x v="0"/>
    <x v="24"/>
    <x v="11"/>
    <x v="0"/>
    <x v="0"/>
    <x v="0"/>
    <x v="0"/>
    <x v="0"/>
    <n v="6.5165046000000004E-2"/>
    <n v="16"/>
    <n v="79.398600000000002"/>
    <n v="4"/>
  </r>
  <r>
    <x v="0"/>
    <x v="1298"/>
    <x v="11"/>
    <x v="0"/>
    <x v="0"/>
    <x v="0"/>
    <x v="0"/>
    <x v="0"/>
    <n v="7.5516070000000001E-3"/>
    <n v="17.5"/>
    <n v="145.81020000000001"/>
    <n v="4"/>
  </r>
  <r>
    <x v="0"/>
    <x v="348"/>
    <x v="11"/>
    <x v="0"/>
    <x v="0"/>
    <x v="0"/>
    <x v="0"/>
    <x v="0"/>
    <n v="0.18357985399999999"/>
    <n v="18.25"/>
    <n v="110.857"/>
    <n v="4"/>
  </r>
  <r>
    <x v="0"/>
    <x v="1434"/>
    <x v="11"/>
    <x v="0"/>
    <x v="0"/>
    <x v="0"/>
    <x v="0"/>
    <x v="0"/>
    <n v="3.0975716E-2"/>
    <n v="20.350000000000001"/>
    <n v="253.96719999999999"/>
    <n v="4"/>
  </r>
  <r>
    <x v="0"/>
    <x v="1394"/>
    <x v="2"/>
    <x v="0"/>
    <x v="0"/>
    <x v="0"/>
    <x v="0"/>
    <x v="0"/>
    <n v="0.105181277"/>
    <n v="5.8449999999999998"/>
    <n v="214.42179999999999"/>
    <n v="4"/>
  </r>
  <r>
    <x v="0"/>
    <x v="1367"/>
    <x v="2"/>
    <x v="0"/>
    <x v="0"/>
    <x v="0"/>
    <x v="0"/>
    <x v="0"/>
    <n v="3.5895933999999997E-2"/>
    <n v="6.8650000000000002"/>
    <n v="244.4486"/>
    <n v="4"/>
  </r>
  <r>
    <x v="0"/>
    <x v="707"/>
    <x v="2"/>
    <x v="0"/>
    <x v="0"/>
    <x v="0"/>
    <x v="0"/>
    <x v="0"/>
    <n v="8.0468780000000004E-3"/>
    <n v="9.1"/>
    <n v="78.761799999999994"/>
    <n v="4"/>
  </r>
  <r>
    <x v="0"/>
    <x v="1437"/>
    <x v="2"/>
    <x v="0"/>
    <x v="0"/>
    <x v="0"/>
    <x v="0"/>
    <x v="0"/>
    <n v="4.7503318000000003E-2"/>
    <n v="9.6950000000000003"/>
    <n v="244.61439999999999"/>
    <n v="4"/>
  </r>
  <r>
    <x v="0"/>
    <x v="891"/>
    <x v="2"/>
    <x v="0"/>
    <x v="0"/>
    <x v="0"/>
    <x v="0"/>
    <x v="0"/>
    <n v="4.8738014000000003E-2"/>
    <n v="9.8949999999999996"/>
    <n v="262.12779999999998"/>
    <n v="4"/>
  </r>
  <r>
    <x v="0"/>
    <x v="1366"/>
    <x v="2"/>
    <x v="0"/>
    <x v="0"/>
    <x v="0"/>
    <x v="0"/>
    <x v="0"/>
    <n v="0"/>
    <n v="11"/>
    <n v="155.26300000000001"/>
    <n v="4"/>
  </r>
  <r>
    <x v="0"/>
    <x v="392"/>
    <x v="2"/>
    <x v="0"/>
    <x v="0"/>
    <x v="0"/>
    <x v="0"/>
    <x v="0"/>
    <n v="8.0765852999999999E-2"/>
    <n v="13.65"/>
    <n v="262.89359999999999"/>
    <n v="4"/>
  </r>
  <r>
    <x v="0"/>
    <x v="1074"/>
    <x v="2"/>
    <x v="0"/>
    <x v="0"/>
    <x v="0"/>
    <x v="0"/>
    <x v="0"/>
    <n v="1.6679231999999999E-2"/>
    <n v="16.2"/>
    <n v="96.372600000000006"/>
    <n v="4"/>
  </r>
  <r>
    <x v="0"/>
    <x v="1518"/>
    <x v="2"/>
    <x v="0"/>
    <x v="0"/>
    <x v="0"/>
    <x v="0"/>
    <x v="0"/>
    <n v="0.121709653"/>
    <n v="20.7"/>
    <n v="119.7466"/>
    <n v="4"/>
  </r>
  <r>
    <x v="0"/>
    <x v="310"/>
    <x v="2"/>
    <x v="0"/>
    <x v="0"/>
    <x v="0"/>
    <x v="0"/>
    <x v="0"/>
    <n v="8.3736551000000006E-2"/>
    <n v="20.75"/>
    <n v="178.73179999999999"/>
    <n v="4"/>
  </r>
  <r>
    <x v="0"/>
    <x v="1487"/>
    <x v="0"/>
    <x v="0"/>
    <x v="0"/>
    <x v="0"/>
    <x v="0"/>
    <x v="0"/>
    <n v="0.107223632"/>
    <n v="5.46"/>
    <n v="144.87860000000001"/>
    <n v="4"/>
  </r>
  <r>
    <x v="0"/>
    <x v="1260"/>
    <x v="0"/>
    <x v="0"/>
    <x v="0"/>
    <x v="0"/>
    <x v="0"/>
    <x v="0"/>
    <n v="5.9820883999999998E-2"/>
    <n v="7.17"/>
    <n v="130.39680000000001"/>
    <n v="4"/>
  </r>
  <r>
    <x v="0"/>
    <x v="350"/>
    <x v="0"/>
    <x v="0"/>
    <x v="0"/>
    <x v="0"/>
    <x v="0"/>
    <x v="0"/>
    <n v="6.3916424999999999E-2"/>
    <n v="9.8000000000000007"/>
    <n v="117.14919999999999"/>
    <n v="4"/>
  </r>
  <r>
    <x v="0"/>
    <x v="311"/>
    <x v="0"/>
    <x v="0"/>
    <x v="0"/>
    <x v="0"/>
    <x v="0"/>
    <x v="0"/>
    <n v="3.0616757000000001E-2"/>
    <n v="10.3"/>
    <n v="112.7176"/>
    <n v="4"/>
  </r>
  <r>
    <x v="0"/>
    <x v="312"/>
    <x v="0"/>
    <x v="0"/>
    <x v="0"/>
    <x v="0"/>
    <x v="0"/>
    <x v="0"/>
    <n v="0.152364317"/>
    <n v="12.85"/>
    <n v="254.03819999999999"/>
    <n v="4"/>
  </r>
  <r>
    <x v="0"/>
    <x v="654"/>
    <x v="0"/>
    <x v="0"/>
    <x v="0"/>
    <x v="0"/>
    <x v="0"/>
    <x v="0"/>
    <n v="6.4307102000000005E-2"/>
    <n v="13.8"/>
    <n v="77.301199999999994"/>
    <n v="4"/>
  </r>
  <r>
    <x v="0"/>
    <x v="936"/>
    <x v="0"/>
    <x v="0"/>
    <x v="0"/>
    <x v="0"/>
    <x v="0"/>
    <x v="0"/>
    <n v="2.6342897000000001E-2"/>
    <n v="15.5"/>
    <n v="104.1332"/>
    <n v="4"/>
  </r>
  <r>
    <x v="0"/>
    <x v="1368"/>
    <x v="0"/>
    <x v="0"/>
    <x v="0"/>
    <x v="0"/>
    <x v="0"/>
    <x v="0"/>
    <n v="0.100922503"/>
    <n v="15.5"/>
    <n v="199.07679999999999"/>
    <n v="4"/>
  </r>
  <r>
    <x v="0"/>
    <x v="292"/>
    <x v="0"/>
    <x v="0"/>
    <x v="0"/>
    <x v="0"/>
    <x v="0"/>
    <x v="0"/>
    <n v="0.14291068900000001"/>
    <n v="18"/>
    <n v="89.651399999999995"/>
    <n v="4"/>
  </r>
  <r>
    <x v="0"/>
    <x v="1132"/>
    <x v="0"/>
    <x v="0"/>
    <x v="0"/>
    <x v="0"/>
    <x v="0"/>
    <x v="0"/>
    <n v="1.2223687E-2"/>
    <n v="18.2"/>
    <n v="57.190399999999997"/>
    <n v="4"/>
  </r>
  <r>
    <x v="0"/>
    <x v="1261"/>
    <x v="0"/>
    <x v="0"/>
    <x v="0"/>
    <x v="0"/>
    <x v="0"/>
    <x v="0"/>
    <n v="6.6400129000000002E-2"/>
    <n v="18.2"/>
    <n v="250.10919999999999"/>
    <n v="4"/>
  </r>
  <r>
    <x v="0"/>
    <x v="1006"/>
    <x v="0"/>
    <x v="0"/>
    <x v="0"/>
    <x v="0"/>
    <x v="0"/>
    <x v="0"/>
    <n v="0.10361083"/>
    <n v="19"/>
    <n v="228.37200000000001"/>
    <n v="4"/>
  </r>
  <r>
    <x v="0"/>
    <x v="1435"/>
    <x v="0"/>
    <x v="0"/>
    <x v="0"/>
    <x v="0"/>
    <x v="0"/>
    <x v="0"/>
    <n v="2.2954444000000001E-2"/>
    <n v="19.2"/>
    <n v="184.495"/>
    <n v="4"/>
  </r>
  <r>
    <x v="0"/>
    <x v="1420"/>
    <x v="0"/>
    <x v="0"/>
    <x v="0"/>
    <x v="0"/>
    <x v="0"/>
    <x v="0"/>
    <n v="0.11258481300000001"/>
    <n v="20.5"/>
    <n v="192.0478"/>
    <n v="4"/>
  </r>
  <r>
    <x v="0"/>
    <x v="559"/>
    <x v="7"/>
    <x v="0"/>
    <x v="0"/>
    <x v="0"/>
    <x v="0"/>
    <x v="0"/>
    <n v="4.7101810000000001E-2"/>
    <n v="5.3049999999999997"/>
    <n v="181.86080000000001"/>
    <n v="4"/>
  </r>
  <r>
    <x v="0"/>
    <x v="788"/>
    <x v="7"/>
    <x v="0"/>
    <x v="0"/>
    <x v="0"/>
    <x v="0"/>
    <x v="0"/>
    <n v="0.13758045199999999"/>
    <n v="6.9850000000000003"/>
    <n v="182.86080000000001"/>
    <n v="4"/>
  </r>
  <r>
    <x v="0"/>
    <x v="820"/>
    <x v="7"/>
    <x v="0"/>
    <x v="0"/>
    <x v="0"/>
    <x v="0"/>
    <x v="0"/>
    <n v="2.5966531000000001E-2"/>
    <n v="11.8"/>
    <n v="102.26739999999999"/>
    <n v="4"/>
  </r>
  <r>
    <x v="0"/>
    <x v="836"/>
    <x v="7"/>
    <x v="0"/>
    <x v="0"/>
    <x v="0"/>
    <x v="0"/>
    <x v="0"/>
    <n v="2.0442888999999999E-2"/>
    <n v="12"/>
    <n v="98.004199999999997"/>
    <n v="4"/>
  </r>
  <r>
    <x v="0"/>
    <x v="224"/>
    <x v="7"/>
    <x v="0"/>
    <x v="0"/>
    <x v="0"/>
    <x v="0"/>
    <x v="0"/>
    <n v="3.3813350999999998E-2"/>
    <n v="12.35"/>
    <n v="198.14259999999999"/>
    <n v="4"/>
  </r>
  <r>
    <x v="0"/>
    <x v="980"/>
    <x v="7"/>
    <x v="0"/>
    <x v="0"/>
    <x v="0"/>
    <x v="0"/>
    <x v="0"/>
    <n v="6.1190964E-2"/>
    <n v="15.85"/>
    <n v="47.174399999999999"/>
    <n v="4"/>
  </r>
  <r>
    <x v="0"/>
    <x v="521"/>
    <x v="7"/>
    <x v="0"/>
    <x v="0"/>
    <x v="0"/>
    <x v="0"/>
    <x v="0"/>
    <n v="0.122065518"/>
    <n v="17.7"/>
    <n v="103.3674"/>
    <n v="4"/>
  </r>
  <r>
    <x v="0"/>
    <x v="225"/>
    <x v="7"/>
    <x v="0"/>
    <x v="0"/>
    <x v="0"/>
    <x v="0"/>
    <x v="0"/>
    <n v="0.17174348"/>
    <n v="18.600000000000001"/>
    <n v="48.837600000000002"/>
    <n v="4"/>
  </r>
  <r>
    <x v="0"/>
    <x v="1156"/>
    <x v="6"/>
    <x v="0"/>
    <x v="0"/>
    <x v="0"/>
    <x v="0"/>
    <x v="0"/>
    <n v="0.123307177"/>
    <n v="6.3049999999999997"/>
    <n v="93.543599999999998"/>
    <n v="4"/>
  </r>
  <r>
    <x v="0"/>
    <x v="1222"/>
    <x v="6"/>
    <x v="0"/>
    <x v="0"/>
    <x v="0"/>
    <x v="0"/>
    <x v="0"/>
    <n v="4.1346468999999997E-2"/>
    <n v="6.9349999999999996"/>
    <n v="103.1332"/>
    <n v="4"/>
  </r>
  <r>
    <x v="0"/>
    <x v="650"/>
    <x v="6"/>
    <x v="0"/>
    <x v="0"/>
    <x v="0"/>
    <x v="0"/>
    <x v="0"/>
    <n v="3.2960823E-2"/>
    <n v="8.6300000000000008"/>
    <n v="115.0518"/>
    <n v="4"/>
  </r>
  <r>
    <x v="0"/>
    <x v="1289"/>
    <x v="6"/>
    <x v="0"/>
    <x v="0"/>
    <x v="0"/>
    <x v="0"/>
    <x v="0"/>
    <n v="0.117667492"/>
    <n v="9.1950000000000003"/>
    <n v="159.55779999999999"/>
    <n v="4"/>
  </r>
  <r>
    <x v="0"/>
    <x v="1223"/>
    <x v="6"/>
    <x v="0"/>
    <x v="0"/>
    <x v="0"/>
    <x v="0"/>
    <x v="0"/>
    <n v="2.1039273000000001E-2"/>
    <n v="9.2850000000000001"/>
    <n v="160.05779999999999"/>
    <n v="4"/>
  </r>
  <r>
    <x v="0"/>
    <x v="1290"/>
    <x v="6"/>
    <x v="0"/>
    <x v="0"/>
    <x v="0"/>
    <x v="0"/>
    <x v="0"/>
    <n v="4.5763062E-2"/>
    <n v="10.1"/>
    <n v="38.4848"/>
    <n v="4"/>
  </r>
  <r>
    <x v="0"/>
    <x v="1553"/>
    <x v="6"/>
    <x v="0"/>
    <x v="0"/>
    <x v="0"/>
    <x v="0"/>
    <x v="0"/>
    <n v="9.3909644E-2"/>
    <n v="10.5"/>
    <n v="213.7244"/>
    <n v="4"/>
  </r>
  <r>
    <x v="0"/>
    <x v="1051"/>
    <x v="6"/>
    <x v="0"/>
    <x v="0"/>
    <x v="0"/>
    <x v="0"/>
    <x v="0"/>
    <n v="7.6839735000000006E-2"/>
    <n v="11.8"/>
    <n v="34.955800000000004"/>
    <n v="4"/>
  </r>
  <r>
    <x v="0"/>
    <x v="213"/>
    <x v="6"/>
    <x v="0"/>
    <x v="0"/>
    <x v="0"/>
    <x v="0"/>
    <x v="0"/>
    <n v="0.12546944199999999"/>
    <n v="13.5"/>
    <n v="264.49099999999999"/>
    <n v="4"/>
  </r>
  <r>
    <x v="0"/>
    <x v="790"/>
    <x v="6"/>
    <x v="0"/>
    <x v="0"/>
    <x v="0"/>
    <x v="0"/>
    <x v="0"/>
    <n v="2.5961115999999999E-2"/>
    <n v="13.65"/>
    <n v="80.430199999999999"/>
    <n v="4"/>
  </r>
  <r>
    <x v="0"/>
    <x v="1446"/>
    <x v="6"/>
    <x v="0"/>
    <x v="0"/>
    <x v="0"/>
    <x v="0"/>
    <x v="0"/>
    <n v="9.9286297999999995E-2"/>
    <n v="14.65"/>
    <n v="49.866599999999998"/>
    <n v="4"/>
  </r>
  <r>
    <x v="0"/>
    <x v="609"/>
    <x v="6"/>
    <x v="0"/>
    <x v="0"/>
    <x v="0"/>
    <x v="0"/>
    <x v="0"/>
    <n v="6.7181097999999995E-2"/>
    <n v="15.1"/>
    <n v="258.8304"/>
    <n v="4"/>
  </r>
  <r>
    <x v="0"/>
    <x v="981"/>
    <x v="6"/>
    <x v="0"/>
    <x v="0"/>
    <x v="0"/>
    <x v="0"/>
    <x v="0"/>
    <n v="0.128235131"/>
    <n v="19.600000000000001"/>
    <n v="169.2816"/>
    <n v="4"/>
  </r>
  <r>
    <x v="0"/>
    <x v="1369"/>
    <x v="4"/>
    <x v="0"/>
    <x v="0"/>
    <x v="0"/>
    <x v="0"/>
    <x v="0"/>
    <n v="6.1270646999999998E-2"/>
    <n v="12.1"/>
    <n v="53.261400000000002"/>
    <n v="4"/>
  </r>
  <r>
    <x v="0"/>
    <x v="1452"/>
    <x v="4"/>
    <x v="0"/>
    <x v="0"/>
    <x v="0"/>
    <x v="0"/>
    <x v="0"/>
    <n v="2.4892128999999999E-2"/>
    <n v="16.75"/>
    <n v="37.882199999999997"/>
    <n v="4"/>
  </r>
  <r>
    <x v="0"/>
    <x v="1447"/>
    <x v="4"/>
    <x v="0"/>
    <x v="0"/>
    <x v="0"/>
    <x v="0"/>
    <x v="0"/>
    <n v="3.9990313999999999E-2"/>
    <n v="19.350000000000001"/>
    <n v="165.08680000000001"/>
    <n v="4"/>
  </r>
  <r>
    <x v="0"/>
    <x v="1388"/>
    <x v="15"/>
    <x v="0"/>
    <x v="0"/>
    <x v="0"/>
    <x v="0"/>
    <x v="0"/>
    <n v="4.3968651999999997E-2"/>
    <n v="7.06"/>
    <n v="57.690399999999997"/>
    <n v="4"/>
  </r>
  <r>
    <x v="0"/>
    <x v="1382"/>
    <x v="15"/>
    <x v="0"/>
    <x v="0"/>
    <x v="0"/>
    <x v="0"/>
    <x v="0"/>
    <n v="4.8761222999999999E-2"/>
    <n v="9.5"/>
    <n v="186.5898"/>
    <n v="4"/>
  </r>
  <r>
    <x v="0"/>
    <x v="839"/>
    <x v="15"/>
    <x v="0"/>
    <x v="0"/>
    <x v="0"/>
    <x v="0"/>
    <x v="0"/>
    <n v="0.12901648700000001"/>
    <n v="13.5"/>
    <n v="98.406800000000004"/>
    <n v="4"/>
  </r>
  <r>
    <x v="1"/>
    <x v="1315"/>
    <x v="8"/>
    <x v="0"/>
    <x v="0"/>
    <x v="0"/>
    <x v="0"/>
    <x v="0"/>
    <n v="4.8857925000000003E-2"/>
    <n v="12.6"/>
    <n v="61.019399999999997"/>
    <n v="4"/>
  </r>
  <r>
    <x v="1"/>
    <x v="1078"/>
    <x v="9"/>
    <x v="0"/>
    <x v="0"/>
    <x v="0"/>
    <x v="0"/>
    <x v="0"/>
    <n v="0"/>
    <n v="10.8"/>
    <n v="72.337999999999994"/>
    <n v="4"/>
  </r>
  <r>
    <x v="1"/>
    <x v="1347"/>
    <x v="5"/>
    <x v="0"/>
    <x v="0"/>
    <x v="0"/>
    <x v="0"/>
    <x v="0"/>
    <n v="0.129534812"/>
    <n v="19"/>
    <n v="190.18719999999999"/>
    <n v="4"/>
  </r>
  <r>
    <x v="0"/>
    <x v="675"/>
    <x v="13"/>
    <x v="0"/>
    <x v="0"/>
    <x v="0"/>
    <x v="0"/>
    <x v="0"/>
    <n v="3.5627488999999998E-2"/>
    <n v="8.3149999999999995"/>
    <n v="146.64439999999999"/>
    <n v="4"/>
  </r>
  <r>
    <x v="0"/>
    <x v="1283"/>
    <x v="13"/>
    <x v="0"/>
    <x v="0"/>
    <x v="0"/>
    <x v="0"/>
    <x v="0"/>
    <n v="6.2321222000000003E-2"/>
    <n v="20.85"/>
    <n v="87.251400000000004"/>
    <n v="4"/>
  </r>
  <r>
    <x v="0"/>
    <x v="1300"/>
    <x v="8"/>
    <x v="0"/>
    <x v="0"/>
    <x v="0"/>
    <x v="0"/>
    <x v="0"/>
    <n v="7.4847664999999994E-2"/>
    <n v="7.72"/>
    <n v="78.898600000000002"/>
    <n v="4"/>
  </r>
  <r>
    <x v="0"/>
    <x v="1284"/>
    <x v="2"/>
    <x v="0"/>
    <x v="0"/>
    <x v="0"/>
    <x v="0"/>
    <x v="0"/>
    <n v="0.12862194099999999"/>
    <n v="16.2"/>
    <n v="175.53700000000001"/>
    <n v="4"/>
  </r>
  <r>
    <x v="0"/>
    <x v="684"/>
    <x v="0"/>
    <x v="0"/>
    <x v="0"/>
    <x v="0"/>
    <x v="0"/>
    <x v="0"/>
    <n v="0"/>
    <n v="5.82"/>
    <n v="256.63299999999998"/>
    <n v="4"/>
  </r>
  <r>
    <x v="0"/>
    <x v="914"/>
    <x v="7"/>
    <x v="0"/>
    <x v="0"/>
    <x v="0"/>
    <x v="0"/>
    <x v="0"/>
    <n v="9.8832569999999995E-3"/>
    <n v="6.26"/>
    <n v="149.8366"/>
    <n v="4"/>
  </r>
  <r>
    <x v="0"/>
    <x v="665"/>
    <x v="6"/>
    <x v="0"/>
    <x v="0"/>
    <x v="0"/>
    <x v="0"/>
    <x v="0"/>
    <n v="8.5268316999999996E-2"/>
    <n v="10.65"/>
    <n v="229.76679999999999"/>
    <n v="4"/>
  </r>
  <r>
    <x v="1"/>
    <x v="744"/>
    <x v="0"/>
    <x v="7"/>
    <x v="9"/>
    <x v="0"/>
    <x v="1"/>
    <x v="2"/>
    <n v="5.4363970999999997E-2"/>
    <m/>
    <n v="105.099"/>
    <n v="4"/>
  </r>
  <r>
    <x v="1"/>
    <x v="619"/>
    <x v="0"/>
    <x v="7"/>
    <x v="9"/>
    <x v="0"/>
    <x v="1"/>
    <x v="2"/>
    <n v="0"/>
    <m/>
    <n v="258.39879999999999"/>
    <n v="4"/>
  </r>
  <r>
    <x v="1"/>
    <x v="252"/>
    <x v="5"/>
    <x v="7"/>
    <x v="9"/>
    <x v="0"/>
    <x v="1"/>
    <x v="2"/>
    <n v="5.8827583000000003E-2"/>
    <m/>
    <n v="110.49120000000001"/>
    <n v="4"/>
  </r>
  <r>
    <x v="1"/>
    <x v="1101"/>
    <x v="5"/>
    <x v="7"/>
    <x v="9"/>
    <x v="0"/>
    <x v="1"/>
    <x v="2"/>
    <n v="4.6609281000000002E-2"/>
    <m/>
    <n v="248.67760000000001"/>
    <n v="4"/>
  </r>
  <r>
    <x v="1"/>
    <x v="1023"/>
    <x v="6"/>
    <x v="7"/>
    <x v="9"/>
    <x v="0"/>
    <x v="1"/>
    <x v="2"/>
    <n v="0.28406587900000002"/>
    <m/>
    <n v="105.5622"/>
    <n v="4"/>
  </r>
  <r>
    <x v="1"/>
    <x v="1193"/>
    <x v="4"/>
    <x v="7"/>
    <x v="9"/>
    <x v="0"/>
    <x v="1"/>
    <x v="2"/>
    <n v="0"/>
    <m/>
    <n v="40.513800000000003"/>
    <n v="4"/>
  </r>
  <r>
    <x v="1"/>
    <x v="729"/>
    <x v="13"/>
    <x v="7"/>
    <x v="9"/>
    <x v="0"/>
    <x v="1"/>
    <x v="2"/>
    <n v="9.9211070000000002E-3"/>
    <m/>
    <n v="183.69239999999999"/>
    <n v="4"/>
  </r>
  <r>
    <x v="1"/>
    <x v="1412"/>
    <x v="13"/>
    <x v="7"/>
    <x v="9"/>
    <x v="0"/>
    <x v="1"/>
    <x v="2"/>
    <n v="2.7767577000000002E-2"/>
    <m/>
    <n v="82.159199999999998"/>
    <n v="4"/>
  </r>
  <r>
    <x v="1"/>
    <x v="1481"/>
    <x v="13"/>
    <x v="7"/>
    <x v="9"/>
    <x v="0"/>
    <x v="1"/>
    <x v="2"/>
    <n v="0.14874289600000001"/>
    <m/>
    <n v="107.128"/>
    <n v="4"/>
  </r>
  <r>
    <x v="1"/>
    <x v="429"/>
    <x v="13"/>
    <x v="7"/>
    <x v="9"/>
    <x v="0"/>
    <x v="1"/>
    <x v="2"/>
    <n v="0.105893301"/>
    <m/>
    <n v="86.254000000000005"/>
    <n v="4"/>
  </r>
  <r>
    <x v="1"/>
    <x v="720"/>
    <x v="13"/>
    <x v="7"/>
    <x v="9"/>
    <x v="0"/>
    <x v="1"/>
    <x v="2"/>
    <n v="0.13787023700000001"/>
    <m/>
    <n v="175.03700000000001"/>
    <n v="4"/>
  </r>
  <r>
    <x v="1"/>
    <x v="857"/>
    <x v="13"/>
    <x v="7"/>
    <x v="9"/>
    <x v="0"/>
    <x v="1"/>
    <x v="2"/>
    <n v="4.8637887999999997E-2"/>
    <m/>
    <n v="149.77080000000001"/>
    <n v="4"/>
  </r>
  <r>
    <x v="1"/>
    <x v="1422"/>
    <x v="13"/>
    <x v="7"/>
    <x v="9"/>
    <x v="0"/>
    <x v="1"/>
    <x v="2"/>
    <n v="1.6476619000000001E-2"/>
    <m/>
    <n v="74.337999999999994"/>
    <n v="4"/>
  </r>
  <r>
    <x v="1"/>
    <x v="16"/>
    <x v="8"/>
    <x v="7"/>
    <x v="9"/>
    <x v="0"/>
    <x v="1"/>
    <x v="2"/>
    <n v="0.25637538999999998"/>
    <m/>
    <n v="94.843599999999995"/>
    <n v="4"/>
  </r>
  <r>
    <x v="1"/>
    <x v="696"/>
    <x v="8"/>
    <x v="7"/>
    <x v="9"/>
    <x v="0"/>
    <x v="1"/>
    <x v="2"/>
    <n v="0.12098613900000001"/>
    <m/>
    <n v="216.11660000000001"/>
    <n v="4"/>
  </r>
  <r>
    <x v="1"/>
    <x v="1055"/>
    <x v="8"/>
    <x v="7"/>
    <x v="9"/>
    <x v="0"/>
    <x v="1"/>
    <x v="2"/>
    <n v="9.4910420999999995E-2"/>
    <m/>
    <n v="84.556600000000003"/>
    <n v="4"/>
  </r>
  <r>
    <x v="1"/>
    <x v="985"/>
    <x v="8"/>
    <x v="7"/>
    <x v="9"/>
    <x v="0"/>
    <x v="1"/>
    <x v="2"/>
    <n v="8.1197035000000001E-2"/>
    <m/>
    <n v="121.7414"/>
    <n v="4"/>
  </r>
  <r>
    <x v="1"/>
    <x v="294"/>
    <x v="8"/>
    <x v="7"/>
    <x v="9"/>
    <x v="0"/>
    <x v="1"/>
    <x v="2"/>
    <n v="3.627089E-2"/>
    <m/>
    <n v="85.956599999999995"/>
    <n v="4"/>
  </r>
  <r>
    <x v="1"/>
    <x v="614"/>
    <x v="12"/>
    <x v="7"/>
    <x v="9"/>
    <x v="0"/>
    <x v="1"/>
    <x v="2"/>
    <n v="0.12676090800000001"/>
    <m/>
    <n v="176.93700000000001"/>
    <n v="4"/>
  </r>
  <r>
    <x v="1"/>
    <x v="1092"/>
    <x v="12"/>
    <x v="7"/>
    <x v="9"/>
    <x v="0"/>
    <x v="1"/>
    <x v="2"/>
    <n v="0.25056004900000001"/>
    <m/>
    <n v="126.99939999999999"/>
    <n v="4"/>
  </r>
  <r>
    <x v="1"/>
    <x v="1371"/>
    <x v="3"/>
    <x v="7"/>
    <x v="9"/>
    <x v="0"/>
    <x v="1"/>
    <x v="2"/>
    <n v="0.11366962899999999"/>
    <m/>
    <n v="89.019800000000004"/>
    <n v="4"/>
  </r>
  <r>
    <x v="1"/>
    <x v="1263"/>
    <x v="3"/>
    <x v="7"/>
    <x v="9"/>
    <x v="0"/>
    <x v="1"/>
    <x v="2"/>
    <n v="3.2516546E-2"/>
    <m/>
    <n v="188.82140000000001"/>
    <n v="4"/>
  </r>
  <r>
    <x v="1"/>
    <x v="1478"/>
    <x v="11"/>
    <x v="7"/>
    <x v="9"/>
    <x v="0"/>
    <x v="1"/>
    <x v="2"/>
    <n v="4.1740623999999997E-2"/>
    <m/>
    <n v="98.304199999999994"/>
    <n v="4"/>
  </r>
  <r>
    <x v="1"/>
    <x v="1166"/>
    <x v="11"/>
    <x v="7"/>
    <x v="9"/>
    <x v="0"/>
    <x v="1"/>
    <x v="2"/>
    <n v="0.19244045000000001"/>
    <m/>
    <n v="43.942799999999998"/>
    <n v="4"/>
  </r>
  <r>
    <x v="1"/>
    <x v="1370"/>
    <x v="11"/>
    <x v="7"/>
    <x v="9"/>
    <x v="0"/>
    <x v="1"/>
    <x v="2"/>
    <n v="6.7441725999999994E-2"/>
    <m/>
    <n v="57.427199999999999"/>
    <n v="4"/>
  </r>
  <r>
    <x v="1"/>
    <x v="738"/>
    <x v="11"/>
    <x v="7"/>
    <x v="9"/>
    <x v="0"/>
    <x v="1"/>
    <x v="2"/>
    <n v="0.15752811799999999"/>
    <m/>
    <n v="142.91540000000001"/>
    <n v="4"/>
  </r>
  <r>
    <x v="1"/>
    <x v="633"/>
    <x v="11"/>
    <x v="7"/>
    <x v="9"/>
    <x v="0"/>
    <x v="1"/>
    <x v="2"/>
    <n v="0.10215795799999999"/>
    <m/>
    <n v="145.0128"/>
    <n v="4"/>
  </r>
  <r>
    <x v="1"/>
    <x v="1466"/>
    <x v="11"/>
    <x v="7"/>
    <x v="9"/>
    <x v="0"/>
    <x v="1"/>
    <x v="2"/>
    <n v="0.30473738700000003"/>
    <m/>
    <n v="54.729799999999997"/>
    <n v="4"/>
  </r>
  <r>
    <x v="1"/>
    <x v="486"/>
    <x v="11"/>
    <x v="7"/>
    <x v="9"/>
    <x v="0"/>
    <x v="1"/>
    <x v="2"/>
    <n v="0.17819286400000001"/>
    <m/>
    <n v="54.995600000000003"/>
    <n v="4"/>
  </r>
  <r>
    <x v="1"/>
    <x v="804"/>
    <x v="11"/>
    <x v="7"/>
    <x v="9"/>
    <x v="0"/>
    <x v="1"/>
    <x v="2"/>
    <n v="1.4008751E-2"/>
    <m/>
    <n v="171.34219999999999"/>
    <n v="4"/>
  </r>
  <r>
    <x v="1"/>
    <x v="667"/>
    <x v="2"/>
    <x v="7"/>
    <x v="9"/>
    <x v="0"/>
    <x v="1"/>
    <x v="2"/>
    <n v="6.4208126000000004E-2"/>
    <m/>
    <n v="180.19759999999999"/>
    <n v="4"/>
  </r>
  <r>
    <x v="1"/>
    <x v="243"/>
    <x v="2"/>
    <x v="7"/>
    <x v="9"/>
    <x v="0"/>
    <x v="1"/>
    <x v="2"/>
    <n v="6.3649581999999996E-2"/>
    <m/>
    <n v="74.769599999999997"/>
    <n v="4"/>
  </r>
  <r>
    <x v="1"/>
    <x v="1028"/>
    <x v="2"/>
    <x v="7"/>
    <x v="9"/>
    <x v="0"/>
    <x v="1"/>
    <x v="2"/>
    <n v="7.7427883000000003E-2"/>
    <m/>
    <n v="41.845399999999998"/>
    <n v="4"/>
  </r>
  <r>
    <x v="1"/>
    <x v="732"/>
    <x v="2"/>
    <x v="7"/>
    <x v="9"/>
    <x v="0"/>
    <x v="1"/>
    <x v="2"/>
    <n v="4.6124444000000001E-2"/>
    <m/>
    <n v="206.7954"/>
    <n v="4"/>
  </r>
  <r>
    <x v="1"/>
    <x v="1507"/>
    <x v="2"/>
    <x v="7"/>
    <x v="9"/>
    <x v="0"/>
    <x v="1"/>
    <x v="2"/>
    <n v="1.0615026E-2"/>
    <m/>
    <n v="185.18979999999999"/>
    <n v="4"/>
  </r>
  <r>
    <x v="1"/>
    <x v="1229"/>
    <x v="2"/>
    <x v="7"/>
    <x v="9"/>
    <x v="0"/>
    <x v="1"/>
    <x v="2"/>
    <n v="2.4546148E-2"/>
    <m/>
    <n v="34.619"/>
    <n v="4"/>
  </r>
  <r>
    <x v="1"/>
    <x v="359"/>
    <x v="2"/>
    <x v="7"/>
    <x v="9"/>
    <x v="0"/>
    <x v="1"/>
    <x v="2"/>
    <n v="0.16772525099999999"/>
    <m/>
    <n v="128.36779999999999"/>
    <n v="4"/>
  </r>
  <r>
    <x v="1"/>
    <x v="701"/>
    <x v="2"/>
    <x v="7"/>
    <x v="9"/>
    <x v="0"/>
    <x v="1"/>
    <x v="2"/>
    <n v="0.11165454499999999"/>
    <m/>
    <n v="157.06299999999999"/>
    <n v="4"/>
  </r>
  <r>
    <x v="1"/>
    <x v="1080"/>
    <x v="0"/>
    <x v="7"/>
    <x v="9"/>
    <x v="0"/>
    <x v="1"/>
    <x v="2"/>
    <n v="4.1063069000000001E-2"/>
    <m/>
    <n v="93.577799999999996"/>
    <n v="4"/>
  </r>
  <r>
    <x v="1"/>
    <x v="300"/>
    <x v="0"/>
    <x v="7"/>
    <x v="9"/>
    <x v="0"/>
    <x v="1"/>
    <x v="2"/>
    <n v="3.7345714000000002E-2"/>
    <m/>
    <n v="106.53060000000001"/>
    <n v="4"/>
  </r>
  <r>
    <x v="1"/>
    <x v="1141"/>
    <x v="0"/>
    <x v="7"/>
    <x v="9"/>
    <x v="0"/>
    <x v="1"/>
    <x v="2"/>
    <n v="0.17352706800000001"/>
    <m/>
    <n v="92.046199999999999"/>
    <n v="4"/>
  </r>
  <r>
    <x v="1"/>
    <x v="324"/>
    <x v="0"/>
    <x v="7"/>
    <x v="9"/>
    <x v="0"/>
    <x v="1"/>
    <x v="2"/>
    <n v="8.6352402999999994E-2"/>
    <m/>
    <n v="149.8734"/>
    <n v="4"/>
  </r>
  <r>
    <x v="1"/>
    <x v="1527"/>
    <x v="0"/>
    <x v="7"/>
    <x v="9"/>
    <x v="0"/>
    <x v="1"/>
    <x v="2"/>
    <n v="0.178923163"/>
    <m/>
    <n v="55.729799999999997"/>
    <n v="4"/>
  </r>
  <r>
    <x v="1"/>
    <x v="18"/>
    <x v="0"/>
    <x v="7"/>
    <x v="9"/>
    <x v="0"/>
    <x v="1"/>
    <x v="2"/>
    <n v="0.32111500999999998"/>
    <m/>
    <n v="100.77"/>
    <n v="4"/>
  </r>
  <r>
    <x v="1"/>
    <x v="1165"/>
    <x v="0"/>
    <x v="7"/>
    <x v="9"/>
    <x v="0"/>
    <x v="1"/>
    <x v="2"/>
    <n v="3.9576776000000001E-2"/>
    <m/>
    <n v="179.93180000000001"/>
    <n v="4"/>
  </r>
  <r>
    <x v="1"/>
    <x v="807"/>
    <x v="0"/>
    <x v="7"/>
    <x v="9"/>
    <x v="0"/>
    <x v="1"/>
    <x v="2"/>
    <n v="7.4517507999999996E-2"/>
    <m/>
    <n v="227.37200000000001"/>
    <n v="4"/>
  </r>
  <r>
    <x v="1"/>
    <x v="630"/>
    <x v="0"/>
    <x v="7"/>
    <x v="9"/>
    <x v="0"/>
    <x v="1"/>
    <x v="2"/>
    <n v="9.6658404000000003E-2"/>
    <m/>
    <n v="216.91659999999999"/>
    <n v="4"/>
  </r>
  <r>
    <x v="1"/>
    <x v="1549"/>
    <x v="9"/>
    <x v="7"/>
    <x v="9"/>
    <x v="0"/>
    <x v="1"/>
    <x v="2"/>
    <n v="9.4817104999999999E-2"/>
    <m/>
    <n v="77.901200000000003"/>
    <n v="4"/>
  </r>
  <r>
    <x v="1"/>
    <x v="863"/>
    <x v="9"/>
    <x v="7"/>
    <x v="9"/>
    <x v="0"/>
    <x v="1"/>
    <x v="2"/>
    <n v="0.15909690800000001"/>
    <m/>
    <n v="129.33359999999999"/>
    <n v="4"/>
  </r>
  <r>
    <x v="1"/>
    <x v="189"/>
    <x v="1"/>
    <x v="7"/>
    <x v="9"/>
    <x v="0"/>
    <x v="1"/>
    <x v="2"/>
    <n v="3.7829468999999998E-2"/>
    <m/>
    <n v="151.07079999999999"/>
    <n v="4"/>
  </r>
  <r>
    <x v="1"/>
    <x v="1467"/>
    <x v="1"/>
    <x v="7"/>
    <x v="9"/>
    <x v="0"/>
    <x v="1"/>
    <x v="2"/>
    <n v="0.112249603"/>
    <m/>
    <n v="123.34139999999999"/>
    <n v="4"/>
  </r>
  <r>
    <x v="1"/>
    <x v="1267"/>
    <x v="1"/>
    <x v="7"/>
    <x v="9"/>
    <x v="0"/>
    <x v="1"/>
    <x v="2"/>
    <n v="3.9996021E-2"/>
    <m/>
    <n v="176.76859999999999"/>
    <n v="4"/>
  </r>
  <r>
    <x v="1"/>
    <x v="800"/>
    <x v="5"/>
    <x v="7"/>
    <x v="9"/>
    <x v="0"/>
    <x v="1"/>
    <x v="2"/>
    <n v="2.8048877E-2"/>
    <m/>
    <n v="106.1964"/>
    <n v="4"/>
  </r>
  <r>
    <x v="1"/>
    <x v="527"/>
    <x v="5"/>
    <x v="7"/>
    <x v="9"/>
    <x v="0"/>
    <x v="1"/>
    <x v="2"/>
    <n v="0.17357440199999999"/>
    <m/>
    <n v="214.09020000000001"/>
    <n v="4"/>
  </r>
  <r>
    <x v="1"/>
    <x v="847"/>
    <x v="5"/>
    <x v="7"/>
    <x v="9"/>
    <x v="0"/>
    <x v="1"/>
    <x v="2"/>
    <n v="0.29306613300000001"/>
    <m/>
    <n v="177.0712"/>
    <n v="4"/>
  </r>
  <r>
    <x v="1"/>
    <x v="166"/>
    <x v="5"/>
    <x v="7"/>
    <x v="9"/>
    <x v="0"/>
    <x v="1"/>
    <x v="2"/>
    <n v="0.123557061"/>
    <m/>
    <n v="216.61920000000001"/>
    <n v="4"/>
  </r>
  <r>
    <x v="1"/>
    <x v="703"/>
    <x v="5"/>
    <x v="7"/>
    <x v="9"/>
    <x v="0"/>
    <x v="1"/>
    <x v="2"/>
    <n v="0.12723424899999999"/>
    <m/>
    <n v="158.392"/>
    <n v="4"/>
  </r>
  <r>
    <x v="1"/>
    <x v="332"/>
    <x v="5"/>
    <x v="7"/>
    <x v="9"/>
    <x v="0"/>
    <x v="1"/>
    <x v="2"/>
    <n v="6.0706748999999997E-2"/>
    <m/>
    <n v="127.502"/>
    <n v="4"/>
  </r>
  <r>
    <x v="1"/>
    <x v="1103"/>
    <x v="5"/>
    <x v="7"/>
    <x v="9"/>
    <x v="0"/>
    <x v="1"/>
    <x v="2"/>
    <n v="6.0672262999999997E-2"/>
    <m/>
    <n v="119.87820000000001"/>
    <n v="4"/>
  </r>
  <r>
    <x v="1"/>
    <x v="169"/>
    <x v="5"/>
    <x v="7"/>
    <x v="9"/>
    <x v="0"/>
    <x v="1"/>
    <x v="2"/>
    <n v="2.5039776E-2"/>
    <m/>
    <n v="102.7332"/>
    <n v="4"/>
  </r>
  <r>
    <x v="1"/>
    <x v="69"/>
    <x v="5"/>
    <x v="7"/>
    <x v="9"/>
    <x v="0"/>
    <x v="1"/>
    <x v="2"/>
    <n v="0.117825569"/>
    <m/>
    <n v="43.279600000000002"/>
    <n v="4"/>
  </r>
  <r>
    <x v="1"/>
    <x v="1178"/>
    <x v="5"/>
    <x v="7"/>
    <x v="9"/>
    <x v="0"/>
    <x v="1"/>
    <x v="2"/>
    <n v="0.124299531"/>
    <m/>
    <n v="73.4696"/>
    <n v="4"/>
  </r>
  <r>
    <x v="1"/>
    <x v="1065"/>
    <x v="5"/>
    <x v="7"/>
    <x v="9"/>
    <x v="0"/>
    <x v="1"/>
    <x v="2"/>
    <n v="5.5566934999999998E-2"/>
    <m/>
    <n v="263.59100000000001"/>
    <n v="4"/>
  </r>
  <r>
    <x v="1"/>
    <x v="1083"/>
    <x v="5"/>
    <x v="7"/>
    <x v="9"/>
    <x v="0"/>
    <x v="1"/>
    <x v="2"/>
    <n v="0.14058248500000001"/>
    <m/>
    <n v="47.171799999999998"/>
    <n v="4"/>
  </r>
  <r>
    <x v="1"/>
    <x v="251"/>
    <x v="5"/>
    <x v="7"/>
    <x v="9"/>
    <x v="0"/>
    <x v="1"/>
    <x v="2"/>
    <n v="9.7768727999999999E-2"/>
    <m/>
    <n v="142.4496"/>
    <n v="4"/>
  </r>
  <r>
    <x v="1"/>
    <x v="1415"/>
    <x v="5"/>
    <x v="7"/>
    <x v="9"/>
    <x v="0"/>
    <x v="1"/>
    <x v="2"/>
    <n v="1.5397129000000001E-2"/>
    <m/>
    <n v="194.911"/>
    <n v="4"/>
  </r>
  <r>
    <x v="1"/>
    <x v="191"/>
    <x v="5"/>
    <x v="7"/>
    <x v="9"/>
    <x v="0"/>
    <x v="1"/>
    <x v="2"/>
    <n v="1.0467749E-2"/>
    <m/>
    <n v="162.95259999999999"/>
    <n v="4"/>
  </r>
  <r>
    <x v="1"/>
    <x v="1439"/>
    <x v="5"/>
    <x v="7"/>
    <x v="9"/>
    <x v="0"/>
    <x v="1"/>
    <x v="2"/>
    <n v="0.32578080700000001"/>
    <m/>
    <n v="252.7698"/>
    <n v="4"/>
  </r>
  <r>
    <x v="1"/>
    <x v="14"/>
    <x v="7"/>
    <x v="7"/>
    <x v="9"/>
    <x v="0"/>
    <x v="1"/>
    <x v="2"/>
    <n v="5.7933643E-2"/>
    <m/>
    <n v="175.1738"/>
    <n v="4"/>
  </r>
  <r>
    <x v="1"/>
    <x v="1022"/>
    <x v="7"/>
    <x v="7"/>
    <x v="9"/>
    <x v="0"/>
    <x v="1"/>
    <x v="2"/>
    <n v="0.20914265000000001"/>
    <m/>
    <n v="190.953"/>
    <n v="4"/>
  </r>
  <r>
    <x v="1"/>
    <x v="1320"/>
    <x v="7"/>
    <x v="7"/>
    <x v="9"/>
    <x v="0"/>
    <x v="1"/>
    <x v="2"/>
    <n v="0"/>
    <m/>
    <n v="196.8426"/>
    <n v="4"/>
  </r>
  <r>
    <x v="1"/>
    <x v="739"/>
    <x v="10"/>
    <x v="7"/>
    <x v="9"/>
    <x v="0"/>
    <x v="1"/>
    <x v="2"/>
    <n v="0.210596485"/>
    <m/>
    <n v="144.74700000000001"/>
    <n v="4"/>
  </r>
  <r>
    <x v="1"/>
    <x v="196"/>
    <x v="10"/>
    <x v="7"/>
    <x v="9"/>
    <x v="0"/>
    <x v="1"/>
    <x v="2"/>
    <n v="0.194874778"/>
    <m/>
    <n v="110.2912"/>
    <n v="4"/>
  </r>
  <r>
    <x v="1"/>
    <x v="1448"/>
    <x v="14"/>
    <x v="7"/>
    <x v="9"/>
    <x v="0"/>
    <x v="1"/>
    <x v="2"/>
    <n v="5.4670967000000001E-2"/>
    <m/>
    <n v="158.66040000000001"/>
    <n v="4"/>
  </r>
  <r>
    <x v="1"/>
    <x v="1355"/>
    <x v="6"/>
    <x v="7"/>
    <x v="9"/>
    <x v="0"/>
    <x v="1"/>
    <x v="2"/>
    <n v="0.10391811300000001"/>
    <m/>
    <n v="100.67"/>
    <n v="4"/>
  </r>
  <r>
    <x v="1"/>
    <x v="257"/>
    <x v="6"/>
    <x v="7"/>
    <x v="9"/>
    <x v="0"/>
    <x v="1"/>
    <x v="2"/>
    <n v="8.6326707000000003E-2"/>
    <m/>
    <n v="192.64779999999999"/>
    <n v="4"/>
  </r>
  <r>
    <x v="1"/>
    <x v="130"/>
    <x v="6"/>
    <x v="7"/>
    <x v="9"/>
    <x v="0"/>
    <x v="1"/>
    <x v="2"/>
    <n v="0.13456428400000001"/>
    <m/>
    <n v="159.8236"/>
    <n v="4"/>
  </r>
  <r>
    <x v="1"/>
    <x v="1305"/>
    <x v="6"/>
    <x v="7"/>
    <x v="9"/>
    <x v="0"/>
    <x v="1"/>
    <x v="2"/>
    <n v="9.4957079E-2"/>
    <m/>
    <n v="143.5154"/>
    <n v="4"/>
  </r>
  <r>
    <x v="1"/>
    <x v="1146"/>
    <x v="6"/>
    <x v="7"/>
    <x v="9"/>
    <x v="0"/>
    <x v="1"/>
    <x v="2"/>
    <n v="0.15630419200000001"/>
    <m/>
    <n v="256.36720000000003"/>
    <n v="4"/>
  </r>
  <r>
    <x v="1"/>
    <x v="884"/>
    <x v="6"/>
    <x v="7"/>
    <x v="9"/>
    <x v="0"/>
    <x v="1"/>
    <x v="2"/>
    <n v="0.23661675400000001"/>
    <m/>
    <n v="217.6482"/>
    <n v="4"/>
  </r>
  <r>
    <x v="1"/>
    <x v="1037"/>
    <x v="6"/>
    <x v="7"/>
    <x v="9"/>
    <x v="0"/>
    <x v="1"/>
    <x v="2"/>
    <n v="6.2294473000000003E-2"/>
    <m/>
    <n v="242.417"/>
    <n v="4"/>
  </r>
  <r>
    <x v="1"/>
    <x v="1517"/>
    <x v="6"/>
    <x v="7"/>
    <x v="9"/>
    <x v="0"/>
    <x v="1"/>
    <x v="2"/>
    <n v="0.18358896"/>
    <m/>
    <n v="154.66300000000001"/>
    <n v="4"/>
  </r>
  <r>
    <x v="1"/>
    <x v="340"/>
    <x v="6"/>
    <x v="7"/>
    <x v="9"/>
    <x v="0"/>
    <x v="1"/>
    <x v="2"/>
    <n v="0.117091213"/>
    <m/>
    <n v="197.9084"/>
    <n v="4"/>
  </r>
  <r>
    <x v="1"/>
    <x v="1359"/>
    <x v="4"/>
    <x v="7"/>
    <x v="9"/>
    <x v="0"/>
    <x v="1"/>
    <x v="2"/>
    <n v="7.9440261999999998E-2"/>
    <m/>
    <n v="86.788200000000003"/>
    <n v="4"/>
  </r>
  <r>
    <x v="1"/>
    <x v="1117"/>
    <x v="4"/>
    <x v="7"/>
    <x v="9"/>
    <x v="0"/>
    <x v="1"/>
    <x v="2"/>
    <n v="0.13826987299999999"/>
    <m/>
    <n v="111.68600000000001"/>
    <n v="4"/>
  </r>
  <r>
    <x v="1"/>
    <x v="751"/>
    <x v="4"/>
    <x v="7"/>
    <x v="9"/>
    <x v="0"/>
    <x v="1"/>
    <x v="2"/>
    <n v="0.16496634499999999"/>
    <m/>
    <n v="189.4872"/>
    <n v="4"/>
  </r>
  <r>
    <x v="1"/>
    <x v="922"/>
    <x v="4"/>
    <x v="7"/>
    <x v="9"/>
    <x v="0"/>
    <x v="1"/>
    <x v="2"/>
    <n v="7.8576074999999995E-2"/>
    <m/>
    <n v="78.466999999999999"/>
    <n v="4"/>
  </r>
  <r>
    <x v="1"/>
    <x v="1348"/>
    <x v="4"/>
    <x v="7"/>
    <x v="9"/>
    <x v="0"/>
    <x v="1"/>
    <x v="2"/>
    <n v="5.8444176E-2"/>
    <m/>
    <n v="73.069599999999994"/>
    <n v="4"/>
  </r>
  <r>
    <x v="1"/>
    <x v="172"/>
    <x v="4"/>
    <x v="7"/>
    <x v="9"/>
    <x v="0"/>
    <x v="1"/>
    <x v="2"/>
    <n v="7.7046505000000001E-2"/>
    <m/>
    <n v="189.453"/>
    <n v="4"/>
  </r>
  <r>
    <x v="0"/>
    <x v="286"/>
    <x v="13"/>
    <x v="7"/>
    <x v="9"/>
    <x v="0"/>
    <x v="1"/>
    <x v="2"/>
    <n v="0.2004264"/>
    <m/>
    <n v="88.851399999999998"/>
    <n v="4"/>
  </r>
  <r>
    <x v="0"/>
    <x v="382"/>
    <x v="13"/>
    <x v="7"/>
    <x v="9"/>
    <x v="0"/>
    <x v="1"/>
    <x v="2"/>
    <n v="0"/>
    <m/>
    <n v="38.184800000000003"/>
    <n v="4"/>
  </r>
  <r>
    <x v="0"/>
    <x v="1554"/>
    <x v="13"/>
    <x v="7"/>
    <x v="9"/>
    <x v="0"/>
    <x v="1"/>
    <x v="2"/>
    <n v="0.191500528"/>
    <m/>
    <n v="121.2098"/>
    <n v="4"/>
  </r>
  <r>
    <x v="0"/>
    <x v="74"/>
    <x v="13"/>
    <x v="7"/>
    <x v="9"/>
    <x v="0"/>
    <x v="1"/>
    <x v="2"/>
    <n v="0.13263034500000001"/>
    <m/>
    <n v="263.85680000000002"/>
    <n v="4"/>
  </r>
  <r>
    <x v="0"/>
    <x v="855"/>
    <x v="13"/>
    <x v="7"/>
    <x v="9"/>
    <x v="0"/>
    <x v="1"/>
    <x v="2"/>
    <n v="0.18212836299999999"/>
    <m/>
    <n v="165.65"/>
    <n v="4"/>
  </r>
  <r>
    <x v="0"/>
    <x v="818"/>
    <x v="8"/>
    <x v="7"/>
    <x v="9"/>
    <x v="0"/>
    <x v="1"/>
    <x v="2"/>
    <n v="9.7275776999999994E-2"/>
    <m/>
    <n v="223.90880000000001"/>
    <n v="4"/>
  </r>
  <r>
    <x v="0"/>
    <x v="887"/>
    <x v="8"/>
    <x v="7"/>
    <x v="9"/>
    <x v="0"/>
    <x v="1"/>
    <x v="2"/>
    <n v="7.6851759000000006E-2"/>
    <m/>
    <n v="111.857"/>
    <n v="4"/>
  </r>
  <r>
    <x v="0"/>
    <x v="520"/>
    <x v="8"/>
    <x v="7"/>
    <x v="9"/>
    <x v="0"/>
    <x v="1"/>
    <x v="2"/>
    <n v="0.13991304500000001"/>
    <m/>
    <n v="227.90360000000001"/>
    <n v="4"/>
  </r>
  <r>
    <x v="0"/>
    <x v="373"/>
    <x v="12"/>
    <x v="7"/>
    <x v="9"/>
    <x v="0"/>
    <x v="1"/>
    <x v="2"/>
    <n v="0.27459228299999999"/>
    <m/>
    <n v="167.84739999999999"/>
    <n v="4"/>
  </r>
  <r>
    <x v="0"/>
    <x v="380"/>
    <x v="12"/>
    <x v="7"/>
    <x v="9"/>
    <x v="0"/>
    <x v="1"/>
    <x v="2"/>
    <n v="0.120965853"/>
    <m/>
    <n v="55.861400000000003"/>
    <n v="4"/>
  </r>
  <r>
    <x v="0"/>
    <x v="374"/>
    <x v="3"/>
    <x v="7"/>
    <x v="9"/>
    <x v="0"/>
    <x v="1"/>
    <x v="2"/>
    <n v="0"/>
    <m/>
    <n v="92.311999999999998"/>
    <n v="4"/>
  </r>
  <r>
    <x v="0"/>
    <x v="663"/>
    <x v="3"/>
    <x v="7"/>
    <x v="9"/>
    <x v="0"/>
    <x v="1"/>
    <x v="2"/>
    <n v="4.4063785000000001E-2"/>
    <m/>
    <n v="147.24180000000001"/>
    <n v="4"/>
  </r>
  <r>
    <x v="0"/>
    <x v="628"/>
    <x v="3"/>
    <x v="7"/>
    <x v="9"/>
    <x v="0"/>
    <x v="1"/>
    <x v="2"/>
    <n v="0"/>
    <m/>
    <n v="78.896000000000001"/>
    <n v="4"/>
  </r>
  <r>
    <x v="0"/>
    <x v="999"/>
    <x v="3"/>
    <x v="7"/>
    <x v="9"/>
    <x v="0"/>
    <x v="1"/>
    <x v="2"/>
    <n v="0.161030847"/>
    <m/>
    <n v="251.24080000000001"/>
    <n v="4"/>
  </r>
  <r>
    <x v="0"/>
    <x v="203"/>
    <x v="3"/>
    <x v="7"/>
    <x v="9"/>
    <x v="0"/>
    <x v="1"/>
    <x v="2"/>
    <n v="2.1031586000000001E-2"/>
    <m/>
    <n v="164.7184"/>
    <n v="4"/>
  </r>
  <r>
    <x v="0"/>
    <x v="1538"/>
    <x v="11"/>
    <x v="7"/>
    <x v="9"/>
    <x v="0"/>
    <x v="1"/>
    <x v="2"/>
    <n v="0.12942514499999999"/>
    <m/>
    <n v="219.34819999999999"/>
    <n v="4"/>
  </r>
  <r>
    <x v="0"/>
    <x v="1195"/>
    <x v="11"/>
    <x v="7"/>
    <x v="9"/>
    <x v="0"/>
    <x v="1"/>
    <x v="2"/>
    <n v="7.4620291000000005E-2"/>
    <m/>
    <n v="120.1782"/>
    <n v="4"/>
  </r>
  <r>
    <x v="0"/>
    <x v="79"/>
    <x v="11"/>
    <x v="7"/>
    <x v="9"/>
    <x v="0"/>
    <x v="1"/>
    <x v="2"/>
    <n v="0.13334711899999999"/>
    <m/>
    <n v="193.07939999999999"/>
    <n v="4"/>
  </r>
  <r>
    <x v="0"/>
    <x v="1451"/>
    <x v="11"/>
    <x v="7"/>
    <x v="9"/>
    <x v="0"/>
    <x v="1"/>
    <x v="2"/>
    <n v="0.153456703"/>
    <m/>
    <n v="264.09100000000001"/>
    <n v="4"/>
  </r>
  <r>
    <x v="0"/>
    <x v="349"/>
    <x v="2"/>
    <x v="7"/>
    <x v="9"/>
    <x v="0"/>
    <x v="1"/>
    <x v="2"/>
    <n v="1.9912605999999999E-2"/>
    <m/>
    <n v="91.0488"/>
    <n v="4"/>
  </r>
  <r>
    <x v="0"/>
    <x v="1440"/>
    <x v="2"/>
    <x v="7"/>
    <x v="9"/>
    <x v="0"/>
    <x v="1"/>
    <x v="2"/>
    <n v="0.127660257"/>
    <m/>
    <n v="198.54259999999999"/>
    <n v="4"/>
  </r>
  <r>
    <x v="0"/>
    <x v="1444"/>
    <x v="2"/>
    <x v="7"/>
    <x v="9"/>
    <x v="0"/>
    <x v="1"/>
    <x v="2"/>
    <n v="0"/>
    <m/>
    <n v="230.0668"/>
    <n v="4"/>
  </r>
  <r>
    <x v="0"/>
    <x v="503"/>
    <x v="2"/>
    <x v="7"/>
    <x v="9"/>
    <x v="0"/>
    <x v="1"/>
    <x v="2"/>
    <n v="6.3079544000000001E-2"/>
    <m/>
    <n v="175.77119999999999"/>
    <n v="4"/>
  </r>
  <r>
    <x v="0"/>
    <x v="393"/>
    <x v="2"/>
    <x v="7"/>
    <x v="9"/>
    <x v="0"/>
    <x v="1"/>
    <x v="2"/>
    <n v="0.13314425899999999"/>
    <m/>
    <n v="190.88460000000001"/>
    <n v="4"/>
  </r>
  <r>
    <x v="0"/>
    <x v="957"/>
    <x v="2"/>
    <x v="7"/>
    <x v="9"/>
    <x v="0"/>
    <x v="1"/>
    <x v="2"/>
    <n v="0.145200948"/>
    <m/>
    <n v="35.455800000000004"/>
    <n v="4"/>
  </r>
  <r>
    <x v="0"/>
    <x v="1244"/>
    <x v="2"/>
    <x v="7"/>
    <x v="9"/>
    <x v="0"/>
    <x v="1"/>
    <x v="2"/>
    <n v="7.3541071999999999E-2"/>
    <m/>
    <n v="192.28200000000001"/>
    <n v="4"/>
  </r>
  <r>
    <x v="0"/>
    <x v="1110"/>
    <x v="0"/>
    <x v="7"/>
    <x v="9"/>
    <x v="0"/>
    <x v="1"/>
    <x v="2"/>
    <n v="9.9780431000000003E-2"/>
    <m/>
    <n v="225.2088"/>
    <n v="4"/>
  </r>
  <r>
    <x v="0"/>
    <x v="313"/>
    <x v="0"/>
    <x v="7"/>
    <x v="9"/>
    <x v="0"/>
    <x v="1"/>
    <x v="2"/>
    <n v="7.5215349000000001E-2"/>
    <m/>
    <n v="108.4254"/>
    <n v="4"/>
  </r>
  <r>
    <x v="0"/>
    <x v="1471"/>
    <x v="0"/>
    <x v="7"/>
    <x v="9"/>
    <x v="0"/>
    <x v="1"/>
    <x v="2"/>
    <n v="0.214423791"/>
    <m/>
    <n v="111.6544"/>
    <n v="4"/>
  </r>
  <r>
    <x v="0"/>
    <x v="1487"/>
    <x v="0"/>
    <x v="7"/>
    <x v="9"/>
    <x v="0"/>
    <x v="1"/>
    <x v="2"/>
    <n v="0.187443314"/>
    <m/>
    <n v="145.87860000000001"/>
    <n v="4"/>
  </r>
  <r>
    <x v="0"/>
    <x v="908"/>
    <x v="0"/>
    <x v="7"/>
    <x v="9"/>
    <x v="0"/>
    <x v="1"/>
    <x v="2"/>
    <n v="8.6077865000000003E-2"/>
    <m/>
    <n v="143.81020000000001"/>
    <n v="4"/>
  </r>
  <r>
    <x v="0"/>
    <x v="1246"/>
    <x v="0"/>
    <x v="7"/>
    <x v="9"/>
    <x v="0"/>
    <x v="1"/>
    <x v="2"/>
    <n v="0.27321283000000002"/>
    <m/>
    <n v="240.9538"/>
    <n v="4"/>
  </r>
  <r>
    <x v="0"/>
    <x v="1197"/>
    <x v="0"/>
    <x v="7"/>
    <x v="9"/>
    <x v="0"/>
    <x v="1"/>
    <x v="2"/>
    <n v="3.7569401000000002E-2"/>
    <m/>
    <n v="120.7098"/>
    <n v="4"/>
  </r>
  <r>
    <x v="0"/>
    <x v="314"/>
    <x v="0"/>
    <x v="7"/>
    <x v="9"/>
    <x v="0"/>
    <x v="1"/>
    <x v="2"/>
    <n v="6.1730519999999997E-2"/>
    <m/>
    <n v="159.15780000000001"/>
    <n v="4"/>
  </r>
  <r>
    <x v="0"/>
    <x v="1111"/>
    <x v="0"/>
    <x v="7"/>
    <x v="9"/>
    <x v="0"/>
    <x v="1"/>
    <x v="2"/>
    <n v="0.165101585"/>
    <m/>
    <n v="87.788200000000003"/>
    <n v="4"/>
  </r>
  <r>
    <x v="0"/>
    <x v="351"/>
    <x v="0"/>
    <x v="7"/>
    <x v="9"/>
    <x v="0"/>
    <x v="1"/>
    <x v="2"/>
    <n v="0"/>
    <m/>
    <n v="234.79580000000001"/>
    <n v="4"/>
  </r>
  <r>
    <x v="0"/>
    <x v="394"/>
    <x v="0"/>
    <x v="7"/>
    <x v="9"/>
    <x v="0"/>
    <x v="1"/>
    <x v="2"/>
    <n v="0.109274313"/>
    <m/>
    <n v="225.30619999999999"/>
    <n v="4"/>
  </r>
  <r>
    <x v="0"/>
    <x v="20"/>
    <x v="0"/>
    <x v="7"/>
    <x v="9"/>
    <x v="0"/>
    <x v="1"/>
    <x v="2"/>
    <n v="0.16439157300000001"/>
    <m/>
    <n v="62.819400000000002"/>
    <n v="4"/>
  </r>
  <r>
    <x v="0"/>
    <x v="964"/>
    <x v="7"/>
    <x v="7"/>
    <x v="9"/>
    <x v="0"/>
    <x v="1"/>
    <x v="2"/>
    <n v="0.277459381"/>
    <m/>
    <n v="156.3946"/>
    <n v="4"/>
  </r>
  <r>
    <x v="0"/>
    <x v="837"/>
    <x v="7"/>
    <x v="7"/>
    <x v="9"/>
    <x v="0"/>
    <x v="1"/>
    <x v="2"/>
    <n v="1.4998914E-2"/>
    <m/>
    <n v="72.403800000000004"/>
    <n v="4"/>
  </r>
  <r>
    <x v="0"/>
    <x v="39"/>
    <x v="7"/>
    <x v="7"/>
    <x v="9"/>
    <x v="0"/>
    <x v="1"/>
    <x v="2"/>
    <n v="0.14930549700000001"/>
    <m/>
    <n v="119.61239999999999"/>
    <n v="4"/>
  </r>
  <r>
    <x v="0"/>
    <x v="965"/>
    <x v="7"/>
    <x v="7"/>
    <x v="9"/>
    <x v="0"/>
    <x v="1"/>
    <x v="2"/>
    <n v="0.13659289099999999"/>
    <m/>
    <n v="238.0248"/>
    <n v="4"/>
  </r>
  <r>
    <x v="0"/>
    <x v="1510"/>
    <x v="7"/>
    <x v="7"/>
    <x v="9"/>
    <x v="0"/>
    <x v="1"/>
    <x v="2"/>
    <n v="7.4729834999999994E-2"/>
    <m/>
    <n v="183.79499999999999"/>
    <n v="4"/>
  </r>
  <r>
    <x v="0"/>
    <x v="1286"/>
    <x v="7"/>
    <x v="7"/>
    <x v="9"/>
    <x v="0"/>
    <x v="1"/>
    <x v="2"/>
    <n v="1.9117392E-2"/>
    <m/>
    <n v="110.6544"/>
    <n v="4"/>
  </r>
  <r>
    <x v="0"/>
    <x v="1390"/>
    <x v="7"/>
    <x v="7"/>
    <x v="9"/>
    <x v="0"/>
    <x v="1"/>
    <x v="2"/>
    <n v="7.0017381000000004E-2"/>
    <m/>
    <n v="89.351399999999998"/>
    <n v="4"/>
  </r>
  <r>
    <x v="0"/>
    <x v="144"/>
    <x v="14"/>
    <x v="7"/>
    <x v="9"/>
    <x v="0"/>
    <x v="1"/>
    <x v="2"/>
    <n v="0.256152243"/>
    <m/>
    <n v="151.005"/>
    <n v="4"/>
  </r>
  <r>
    <x v="0"/>
    <x v="1287"/>
    <x v="14"/>
    <x v="7"/>
    <x v="9"/>
    <x v="0"/>
    <x v="1"/>
    <x v="2"/>
    <n v="0.24554262700000001"/>
    <m/>
    <n v="172.2764"/>
    <n v="4"/>
  </r>
  <r>
    <x v="0"/>
    <x v="143"/>
    <x v="14"/>
    <x v="7"/>
    <x v="9"/>
    <x v="0"/>
    <x v="1"/>
    <x v="2"/>
    <n v="0"/>
    <m/>
    <n v="184.35820000000001"/>
    <n v="4"/>
  </r>
  <r>
    <x v="0"/>
    <x v="854"/>
    <x v="6"/>
    <x v="7"/>
    <x v="9"/>
    <x v="0"/>
    <x v="1"/>
    <x v="2"/>
    <n v="2.363057E-2"/>
    <m/>
    <n v="141.71539999999999"/>
    <n v="4"/>
  </r>
  <r>
    <x v="0"/>
    <x v="1114"/>
    <x v="6"/>
    <x v="7"/>
    <x v="9"/>
    <x v="0"/>
    <x v="1"/>
    <x v="2"/>
    <n v="0.30247887099999998"/>
    <m/>
    <n v="155.49719999999999"/>
    <n v="4"/>
  </r>
  <r>
    <x v="0"/>
    <x v="650"/>
    <x v="6"/>
    <x v="7"/>
    <x v="9"/>
    <x v="0"/>
    <x v="1"/>
    <x v="2"/>
    <n v="5.7620562E-2"/>
    <m/>
    <n v="115.45180000000001"/>
    <n v="4"/>
  </r>
  <r>
    <x v="0"/>
    <x v="1049"/>
    <x v="6"/>
    <x v="7"/>
    <x v="9"/>
    <x v="0"/>
    <x v="1"/>
    <x v="2"/>
    <n v="4.5068891999999999E-2"/>
    <m/>
    <n v="190.88720000000001"/>
    <n v="4"/>
  </r>
  <r>
    <x v="0"/>
    <x v="1051"/>
    <x v="6"/>
    <x v="7"/>
    <x v="9"/>
    <x v="0"/>
    <x v="1"/>
    <x v="2"/>
    <n v="0.13432761300000001"/>
    <m/>
    <n v="35.055799999999998"/>
    <n v="4"/>
  </r>
  <r>
    <x v="0"/>
    <x v="212"/>
    <x v="6"/>
    <x v="7"/>
    <x v="9"/>
    <x v="0"/>
    <x v="1"/>
    <x v="2"/>
    <n v="1.9227815999999998E-2"/>
    <m/>
    <n v="163.98419999999999"/>
    <n v="4"/>
  </r>
  <r>
    <x v="0"/>
    <x v="471"/>
    <x v="4"/>
    <x v="7"/>
    <x v="9"/>
    <x v="0"/>
    <x v="1"/>
    <x v="2"/>
    <n v="0.223985293"/>
    <m/>
    <n v="186.29239999999999"/>
    <n v="4"/>
  </r>
  <r>
    <x v="0"/>
    <x v="911"/>
    <x v="4"/>
    <x v="7"/>
    <x v="9"/>
    <x v="0"/>
    <x v="1"/>
    <x v="2"/>
    <n v="0.13511877"/>
    <m/>
    <n v="232.9958"/>
    <n v="4"/>
  </r>
  <r>
    <x v="0"/>
    <x v="228"/>
    <x v="15"/>
    <x v="7"/>
    <x v="9"/>
    <x v="0"/>
    <x v="1"/>
    <x v="2"/>
    <n v="9.7849200000000008E-3"/>
    <m/>
    <n v="225.90620000000001"/>
    <n v="4"/>
  </r>
  <r>
    <x v="1"/>
    <x v="779"/>
    <x v="13"/>
    <x v="7"/>
    <x v="9"/>
    <x v="0"/>
    <x v="1"/>
    <x v="2"/>
    <n v="0.13299549399999999"/>
    <m/>
    <n v="113.5544"/>
    <n v="4"/>
  </r>
  <r>
    <x v="1"/>
    <x v="1252"/>
    <x v="3"/>
    <x v="7"/>
    <x v="9"/>
    <x v="0"/>
    <x v="1"/>
    <x v="2"/>
    <n v="3.7131628E-2"/>
    <m/>
    <n v="216.48240000000001"/>
    <n v="4"/>
  </r>
  <r>
    <x v="1"/>
    <x v="1061"/>
    <x v="0"/>
    <x v="7"/>
    <x v="9"/>
    <x v="0"/>
    <x v="1"/>
    <x v="2"/>
    <n v="4.1970937999999999E-2"/>
    <m/>
    <n v="55.427199999999999"/>
    <n v="4"/>
  </r>
  <r>
    <x v="1"/>
    <x v="1104"/>
    <x v="10"/>
    <x v="7"/>
    <x v="9"/>
    <x v="0"/>
    <x v="1"/>
    <x v="2"/>
    <n v="1.9592288999999999E-2"/>
    <m/>
    <n v="56.961399999999998"/>
    <n v="4"/>
  </r>
  <r>
    <x v="1"/>
    <x v="176"/>
    <x v="3"/>
    <x v="2"/>
    <x v="2"/>
    <x v="0"/>
    <x v="1"/>
    <x v="0"/>
    <n v="0.124506117"/>
    <n v="6.4649999999999999"/>
    <n v="264.78840000000002"/>
    <n v="4"/>
  </r>
  <r>
    <x v="1"/>
    <x v="9"/>
    <x v="3"/>
    <x v="2"/>
    <x v="2"/>
    <x v="0"/>
    <x v="1"/>
    <x v="0"/>
    <n v="0.102055777"/>
    <n v="16.7"/>
    <n v="184.0292"/>
    <n v="4"/>
  </r>
  <r>
    <x v="1"/>
    <x v="804"/>
    <x v="11"/>
    <x v="2"/>
    <x v="2"/>
    <x v="0"/>
    <x v="1"/>
    <x v="0"/>
    <n v="8.0010180000000004E-3"/>
    <n v="17.600000000000001"/>
    <n v="170.44220000000001"/>
    <n v="4"/>
  </r>
  <r>
    <x v="1"/>
    <x v="359"/>
    <x v="2"/>
    <x v="2"/>
    <x v="2"/>
    <x v="0"/>
    <x v="1"/>
    <x v="0"/>
    <n v="9.5795326E-2"/>
    <n v="5.9850000000000003"/>
    <n v="128.46780000000001"/>
    <n v="4"/>
  </r>
  <r>
    <x v="1"/>
    <x v="859"/>
    <x v="2"/>
    <x v="2"/>
    <x v="2"/>
    <x v="0"/>
    <x v="1"/>
    <x v="0"/>
    <n v="0.143129124"/>
    <n v="8.9049999999999994"/>
    <n v="58.887799999999999"/>
    <n v="4"/>
  </r>
  <r>
    <x v="1"/>
    <x v="358"/>
    <x v="2"/>
    <x v="2"/>
    <x v="2"/>
    <x v="0"/>
    <x v="1"/>
    <x v="0"/>
    <n v="3.2628111000000001E-2"/>
    <n v="17.100000000000001"/>
    <n v="148.73920000000001"/>
    <n v="4"/>
  </r>
  <r>
    <x v="1"/>
    <x v="1142"/>
    <x v="0"/>
    <x v="2"/>
    <x v="2"/>
    <x v="0"/>
    <x v="1"/>
    <x v="0"/>
    <n v="2.0714522999999999E-2"/>
    <n v="14.15"/>
    <n v="124.2046"/>
    <n v="4"/>
  </r>
  <r>
    <x v="1"/>
    <x v="1544"/>
    <x v="0"/>
    <x v="2"/>
    <x v="2"/>
    <x v="0"/>
    <x v="1"/>
    <x v="0"/>
    <n v="4.4414056E-2"/>
    <n v="16.850000000000001"/>
    <n v="182.42660000000001"/>
    <n v="4"/>
  </r>
  <r>
    <x v="1"/>
    <x v="1096"/>
    <x v="0"/>
    <x v="2"/>
    <x v="2"/>
    <x v="0"/>
    <x v="1"/>
    <x v="0"/>
    <n v="0.17599552600000001"/>
    <n v="19.850000000000001"/>
    <n v="224.0772"/>
    <n v="4"/>
  </r>
  <r>
    <x v="1"/>
    <x v="1019"/>
    <x v="1"/>
    <x v="2"/>
    <x v="2"/>
    <x v="0"/>
    <x v="1"/>
    <x v="0"/>
    <n v="1.7642228999999999E-2"/>
    <n v="11.5"/>
    <n v="131.86259999999999"/>
    <n v="4"/>
  </r>
  <r>
    <x v="1"/>
    <x v="1490"/>
    <x v="15"/>
    <x v="2"/>
    <x v="2"/>
    <x v="0"/>
    <x v="1"/>
    <x v="0"/>
    <n v="0.141792841"/>
    <n v="20.5"/>
    <n v="89.717200000000005"/>
    <n v="4"/>
  </r>
  <r>
    <x v="1"/>
    <x v="293"/>
    <x v="13"/>
    <x v="2"/>
    <x v="2"/>
    <x v="0"/>
    <x v="1"/>
    <x v="0"/>
    <n v="8.2012293E-2"/>
    <n v="5.7649999999999997"/>
    <n v="37.516399999999997"/>
    <n v="4"/>
  </r>
  <r>
    <x v="1"/>
    <x v="856"/>
    <x v="13"/>
    <x v="2"/>
    <x v="2"/>
    <x v="0"/>
    <x v="1"/>
    <x v="0"/>
    <n v="7.2153139999999996E-3"/>
    <n v="7.09"/>
    <n v="47.603400000000001"/>
    <n v="4"/>
  </r>
  <r>
    <x v="1"/>
    <x v="1489"/>
    <x v="13"/>
    <x v="2"/>
    <x v="2"/>
    <x v="0"/>
    <x v="1"/>
    <x v="0"/>
    <n v="8.2427853999999995E-2"/>
    <n v="8.2349999999999994"/>
    <n v="149.30760000000001"/>
    <n v="4"/>
  </r>
  <r>
    <x v="1"/>
    <x v="767"/>
    <x v="13"/>
    <x v="2"/>
    <x v="2"/>
    <x v="0"/>
    <x v="1"/>
    <x v="0"/>
    <n v="1.3929059000000001E-2"/>
    <n v="8.3550000000000004"/>
    <n v="94.146199999999993"/>
    <n v="4"/>
  </r>
  <r>
    <x v="1"/>
    <x v="423"/>
    <x v="13"/>
    <x v="2"/>
    <x v="2"/>
    <x v="0"/>
    <x v="1"/>
    <x v="0"/>
    <n v="0.101294945"/>
    <n v="9.1950000000000003"/>
    <n v="46.2744"/>
    <n v="4"/>
  </r>
  <r>
    <x v="1"/>
    <x v="149"/>
    <x v="13"/>
    <x v="2"/>
    <x v="2"/>
    <x v="0"/>
    <x v="1"/>
    <x v="0"/>
    <n v="7.5548309999999994E-2"/>
    <n v="12"/>
    <n v="121.9388"/>
    <n v="4"/>
  </r>
  <r>
    <x v="1"/>
    <x v="1010"/>
    <x v="13"/>
    <x v="2"/>
    <x v="2"/>
    <x v="0"/>
    <x v="1"/>
    <x v="0"/>
    <n v="0.11487406"/>
    <n v="12.1"/>
    <n v="221.41139999999999"/>
    <n v="4"/>
  </r>
  <r>
    <x v="1"/>
    <x v="1422"/>
    <x v="13"/>
    <x v="2"/>
    <x v="2"/>
    <x v="0"/>
    <x v="1"/>
    <x v="0"/>
    <n v="9.4105279999999996E-3"/>
    <n v="12.3"/>
    <n v="73.738"/>
    <n v="4"/>
  </r>
  <r>
    <x v="1"/>
    <x v="688"/>
    <x v="13"/>
    <x v="2"/>
    <x v="2"/>
    <x v="0"/>
    <x v="1"/>
    <x v="0"/>
    <n v="8.1103929000000005E-2"/>
    <n v="15.6"/>
    <n v="112.3544"/>
    <n v="4"/>
  </r>
  <r>
    <x v="1"/>
    <x v="1183"/>
    <x v="13"/>
    <x v="2"/>
    <x v="2"/>
    <x v="0"/>
    <x v="1"/>
    <x v="0"/>
    <n v="2.1431134000000001E-2"/>
    <n v="20.7"/>
    <n v="157.02879999999999"/>
    <n v="4"/>
  </r>
  <r>
    <x v="1"/>
    <x v="655"/>
    <x v="8"/>
    <x v="2"/>
    <x v="2"/>
    <x v="0"/>
    <x v="1"/>
    <x v="0"/>
    <n v="0"/>
    <n v="6.44"/>
    <n v="98.27"/>
    <n v="4"/>
  </r>
  <r>
    <x v="1"/>
    <x v="794"/>
    <x v="8"/>
    <x v="2"/>
    <x v="2"/>
    <x v="0"/>
    <x v="1"/>
    <x v="0"/>
    <n v="5.1661272000000001E-2"/>
    <n v="10.195"/>
    <n v="33.355800000000002"/>
    <n v="4"/>
  </r>
  <r>
    <x v="1"/>
    <x v="552"/>
    <x v="8"/>
    <x v="2"/>
    <x v="2"/>
    <x v="0"/>
    <x v="1"/>
    <x v="0"/>
    <n v="4.8027042999999998E-2"/>
    <n v="13.35"/>
    <n v="218.91659999999999"/>
    <n v="4"/>
  </r>
  <r>
    <x v="1"/>
    <x v="696"/>
    <x v="8"/>
    <x v="2"/>
    <x v="2"/>
    <x v="0"/>
    <x v="1"/>
    <x v="0"/>
    <n v="6.9100547999999998E-2"/>
    <n v="15.85"/>
    <n v="216.61660000000001"/>
    <n v="4"/>
  </r>
  <r>
    <x v="1"/>
    <x v="877"/>
    <x v="3"/>
    <x v="2"/>
    <x v="2"/>
    <x v="0"/>
    <x v="1"/>
    <x v="0"/>
    <n v="0.12744903099999999"/>
    <n v="6.3"/>
    <n v="210.52699999999999"/>
    <n v="4"/>
  </r>
  <r>
    <x v="1"/>
    <x v="1317"/>
    <x v="3"/>
    <x v="2"/>
    <x v="2"/>
    <x v="0"/>
    <x v="1"/>
    <x v="0"/>
    <n v="5.0750977000000003E-2"/>
    <n v="7.5"/>
    <n v="122.2072"/>
    <n v="4"/>
  </r>
  <r>
    <x v="1"/>
    <x v="1497"/>
    <x v="3"/>
    <x v="2"/>
    <x v="2"/>
    <x v="0"/>
    <x v="1"/>
    <x v="0"/>
    <n v="0.139228412"/>
    <n v="8.7100000000000009"/>
    <n v="49.537599999999998"/>
    <n v="4"/>
  </r>
  <r>
    <x v="1"/>
    <x v="1532"/>
    <x v="3"/>
    <x v="2"/>
    <x v="2"/>
    <x v="0"/>
    <x v="1"/>
    <x v="0"/>
    <n v="0.126383094"/>
    <n v="10.195"/>
    <n v="112.18859999999999"/>
    <n v="4"/>
  </r>
  <r>
    <x v="1"/>
    <x v="895"/>
    <x v="3"/>
    <x v="2"/>
    <x v="2"/>
    <x v="0"/>
    <x v="1"/>
    <x v="0"/>
    <n v="1.7744999000000001E-2"/>
    <n v="11.6"/>
    <n v="177.96860000000001"/>
    <n v="4"/>
  </r>
  <r>
    <x v="1"/>
    <x v="878"/>
    <x v="3"/>
    <x v="2"/>
    <x v="2"/>
    <x v="0"/>
    <x v="1"/>
    <x v="0"/>
    <n v="3.3974435999999997E-2"/>
    <n v="12"/>
    <n v="181.89760000000001"/>
    <n v="4"/>
  </r>
  <r>
    <x v="1"/>
    <x v="1225"/>
    <x v="11"/>
    <x v="2"/>
    <x v="2"/>
    <x v="0"/>
    <x v="1"/>
    <x v="0"/>
    <n v="3.8454075999999997E-2"/>
    <n v="6.92"/>
    <n v="61.5852"/>
    <n v="4"/>
  </r>
  <r>
    <x v="1"/>
    <x v="495"/>
    <x v="11"/>
    <x v="2"/>
    <x v="2"/>
    <x v="0"/>
    <x v="1"/>
    <x v="0"/>
    <n v="0.10511069200000001"/>
    <n v="8.8949999999999996"/>
    <n v="41.113799999999998"/>
    <n v="4"/>
  </r>
  <r>
    <x v="1"/>
    <x v="1548"/>
    <x v="11"/>
    <x v="2"/>
    <x v="2"/>
    <x v="0"/>
    <x v="1"/>
    <x v="0"/>
    <n v="7.0040195E-2"/>
    <n v="10.3"/>
    <n v="263.02260000000001"/>
    <n v="4"/>
  </r>
  <r>
    <x v="1"/>
    <x v="1466"/>
    <x v="11"/>
    <x v="2"/>
    <x v="2"/>
    <x v="0"/>
    <x v="1"/>
    <x v="0"/>
    <n v="0.17404903199999999"/>
    <n v="11.65"/>
    <n v="52.9298"/>
    <n v="4"/>
  </r>
  <r>
    <x v="1"/>
    <x v="93"/>
    <x v="11"/>
    <x v="2"/>
    <x v="2"/>
    <x v="0"/>
    <x v="1"/>
    <x v="0"/>
    <n v="0.14135256199999999"/>
    <n v="13.8"/>
    <n v="264.1884"/>
    <n v="4"/>
  </r>
  <r>
    <x v="1"/>
    <x v="1546"/>
    <x v="11"/>
    <x v="2"/>
    <x v="2"/>
    <x v="0"/>
    <x v="1"/>
    <x v="0"/>
    <n v="4.2180994999999999E-2"/>
    <n v="14.15"/>
    <n v="52.098199999999999"/>
    <n v="4"/>
  </r>
  <r>
    <x v="1"/>
    <x v="1456"/>
    <x v="11"/>
    <x v="2"/>
    <x v="2"/>
    <x v="0"/>
    <x v="1"/>
    <x v="0"/>
    <n v="0.122571209"/>
    <n v="14.3"/>
    <n v="122.373"/>
    <n v="4"/>
  </r>
  <r>
    <x v="1"/>
    <x v="1227"/>
    <x v="11"/>
    <x v="2"/>
    <x v="2"/>
    <x v="0"/>
    <x v="1"/>
    <x v="0"/>
    <n v="0.16583822400000001"/>
    <n v="15.75"/>
    <n v="36.650599999999997"/>
    <n v="4"/>
  </r>
  <r>
    <x v="1"/>
    <x v="1228"/>
    <x v="11"/>
    <x v="2"/>
    <x v="2"/>
    <x v="0"/>
    <x v="1"/>
    <x v="0"/>
    <n v="7.0154899000000007E-2"/>
    <n v="16.7"/>
    <n v="218.185"/>
    <n v="4"/>
  </r>
  <r>
    <x v="1"/>
    <x v="1186"/>
    <x v="11"/>
    <x v="2"/>
    <x v="2"/>
    <x v="0"/>
    <x v="1"/>
    <x v="0"/>
    <n v="5.5433376999999999E-2"/>
    <n v="17"/>
    <n v="221.1114"/>
    <n v="4"/>
  </r>
  <r>
    <x v="1"/>
    <x v="537"/>
    <x v="11"/>
    <x v="2"/>
    <x v="2"/>
    <x v="0"/>
    <x v="1"/>
    <x v="0"/>
    <n v="2.4226902000000002E-2"/>
    <n v="19.600000000000001"/>
    <n v="48.771799999999999"/>
    <n v="4"/>
  </r>
  <r>
    <x v="1"/>
    <x v="1273"/>
    <x v="11"/>
    <x v="2"/>
    <x v="2"/>
    <x v="0"/>
    <x v="1"/>
    <x v="0"/>
    <n v="7.4627201000000004E-2"/>
    <n v="20.100000000000001"/>
    <n v="110.3228"/>
    <n v="4"/>
  </r>
  <r>
    <x v="1"/>
    <x v="435"/>
    <x v="11"/>
    <x v="2"/>
    <x v="2"/>
    <x v="0"/>
    <x v="1"/>
    <x v="0"/>
    <n v="3.6326063999999998E-2"/>
    <n v="20.25"/>
    <n v="220.1482"/>
    <n v="4"/>
  </r>
  <r>
    <x v="1"/>
    <x v="272"/>
    <x v="2"/>
    <x v="2"/>
    <x v="2"/>
    <x v="0"/>
    <x v="1"/>
    <x v="0"/>
    <n v="1.5108194E-2"/>
    <n v="5.48"/>
    <n v="83.724999999999994"/>
    <n v="4"/>
  </r>
  <r>
    <x v="1"/>
    <x v="1058"/>
    <x v="2"/>
    <x v="2"/>
    <x v="2"/>
    <x v="0"/>
    <x v="1"/>
    <x v="0"/>
    <n v="0"/>
    <n v="5.88"/>
    <n v="154.2998"/>
    <n v="4"/>
  </r>
  <r>
    <x v="1"/>
    <x v="53"/>
    <x v="2"/>
    <x v="2"/>
    <x v="2"/>
    <x v="0"/>
    <x v="1"/>
    <x v="0"/>
    <n v="8.6132372999999998E-2"/>
    <n v="7.3"/>
    <n v="148.80760000000001"/>
    <n v="4"/>
  </r>
  <r>
    <x v="1"/>
    <x v="478"/>
    <x v="2"/>
    <x v="2"/>
    <x v="2"/>
    <x v="0"/>
    <x v="1"/>
    <x v="0"/>
    <n v="5.2312034E-2"/>
    <n v="7.36"/>
    <n v="58.558799999999998"/>
    <n v="4"/>
  </r>
  <r>
    <x v="1"/>
    <x v="54"/>
    <x v="2"/>
    <x v="2"/>
    <x v="2"/>
    <x v="0"/>
    <x v="1"/>
    <x v="0"/>
    <n v="0"/>
    <n v="7.93"/>
    <n v="121.84139999999999"/>
    <n v="4"/>
  </r>
  <r>
    <x v="1"/>
    <x v="1535"/>
    <x v="2"/>
    <x v="2"/>
    <x v="2"/>
    <x v="0"/>
    <x v="1"/>
    <x v="0"/>
    <n v="0.11488564699999999"/>
    <n v="9.1950000000000003"/>
    <n v="59.624600000000001"/>
    <n v="4"/>
  </r>
  <r>
    <x v="1"/>
    <x v="35"/>
    <x v="2"/>
    <x v="2"/>
    <x v="2"/>
    <x v="0"/>
    <x v="1"/>
    <x v="0"/>
    <n v="3.7955094000000002E-2"/>
    <n v="9.31"/>
    <n v="62.151000000000003"/>
    <n v="4"/>
  </r>
  <r>
    <x v="1"/>
    <x v="1094"/>
    <x v="2"/>
    <x v="2"/>
    <x v="2"/>
    <x v="0"/>
    <x v="1"/>
    <x v="0"/>
    <n v="5.2555346000000003E-2"/>
    <n v="10.5"/>
    <n v="89.683000000000007"/>
    <n v="4"/>
  </r>
  <r>
    <x v="1"/>
    <x v="487"/>
    <x v="2"/>
    <x v="2"/>
    <x v="2"/>
    <x v="0"/>
    <x v="1"/>
    <x v="0"/>
    <n v="7.1257912000000007E-2"/>
    <n v="10.5"/>
    <n v="121.3098"/>
    <n v="4"/>
  </r>
  <r>
    <x v="1"/>
    <x v="357"/>
    <x v="2"/>
    <x v="2"/>
    <x v="2"/>
    <x v="0"/>
    <x v="1"/>
    <x v="0"/>
    <n v="5.3296867999999997E-2"/>
    <n v="10.695"/>
    <n v="59.690399999999997"/>
    <n v="4"/>
  </r>
  <r>
    <x v="1"/>
    <x v="1526"/>
    <x v="2"/>
    <x v="2"/>
    <x v="2"/>
    <x v="0"/>
    <x v="1"/>
    <x v="0"/>
    <n v="0.13117981200000001"/>
    <n v="12.15"/>
    <n v="245.24600000000001"/>
    <n v="4"/>
  </r>
  <r>
    <x v="1"/>
    <x v="827"/>
    <x v="2"/>
    <x v="2"/>
    <x v="2"/>
    <x v="0"/>
    <x v="1"/>
    <x v="0"/>
    <n v="9.8993138999999994E-2"/>
    <n v="12.85"/>
    <n v="39.316400000000002"/>
    <n v="4"/>
  </r>
  <r>
    <x v="1"/>
    <x v="667"/>
    <x v="2"/>
    <x v="2"/>
    <x v="2"/>
    <x v="0"/>
    <x v="1"/>
    <x v="0"/>
    <n v="3.6672107000000002E-2"/>
    <n v="13.15"/>
    <n v="182.5976"/>
    <n v="4"/>
  </r>
  <r>
    <x v="1"/>
    <x v="55"/>
    <x v="2"/>
    <x v="2"/>
    <x v="2"/>
    <x v="0"/>
    <x v="1"/>
    <x v="0"/>
    <n v="1.3812771999999999E-2"/>
    <n v="15.35"/>
    <n v="64.716800000000006"/>
    <n v="4"/>
  </r>
  <r>
    <x v="1"/>
    <x v="679"/>
    <x v="2"/>
    <x v="2"/>
    <x v="2"/>
    <x v="0"/>
    <x v="1"/>
    <x v="0"/>
    <n v="0.116913245"/>
    <n v="15.6"/>
    <n v="78.167000000000002"/>
    <n v="4"/>
  </r>
  <r>
    <x v="1"/>
    <x v="1017"/>
    <x v="2"/>
    <x v="2"/>
    <x v="2"/>
    <x v="0"/>
    <x v="1"/>
    <x v="0"/>
    <n v="4.5203854000000002E-2"/>
    <n v="15.7"/>
    <n v="180.26599999999999"/>
    <n v="4"/>
  </r>
  <r>
    <x v="1"/>
    <x v="1029"/>
    <x v="2"/>
    <x v="2"/>
    <x v="2"/>
    <x v="0"/>
    <x v="1"/>
    <x v="0"/>
    <n v="1.4691783999999999E-2"/>
    <n v="17.350000000000001"/>
    <n v="74.103800000000007"/>
    <n v="4"/>
  </r>
  <r>
    <x v="1"/>
    <x v="1274"/>
    <x v="2"/>
    <x v="2"/>
    <x v="2"/>
    <x v="0"/>
    <x v="1"/>
    <x v="0"/>
    <n v="0.100074524"/>
    <n v="19.2"/>
    <n v="110.2886"/>
    <n v="4"/>
  </r>
  <r>
    <x v="1"/>
    <x v="579"/>
    <x v="2"/>
    <x v="2"/>
    <x v="2"/>
    <x v="0"/>
    <x v="1"/>
    <x v="0"/>
    <n v="3.7403973E-2"/>
    <n v="20.85"/>
    <n v="192.5478"/>
    <n v="4"/>
  </r>
  <r>
    <x v="1"/>
    <x v="1522"/>
    <x v="0"/>
    <x v="2"/>
    <x v="2"/>
    <x v="0"/>
    <x v="1"/>
    <x v="0"/>
    <n v="5.696122E-2"/>
    <n v="5.7350000000000003"/>
    <n v="176.33699999999999"/>
    <n v="4"/>
  </r>
  <r>
    <x v="1"/>
    <x v="1379"/>
    <x v="0"/>
    <x v="2"/>
    <x v="2"/>
    <x v="0"/>
    <x v="1"/>
    <x v="0"/>
    <n v="2.5408701999999998E-2"/>
    <n v="6.0549999999999997"/>
    <n v="160.892"/>
    <n v="4"/>
  </r>
  <r>
    <x v="1"/>
    <x v="640"/>
    <x v="0"/>
    <x v="2"/>
    <x v="2"/>
    <x v="0"/>
    <x v="1"/>
    <x v="0"/>
    <n v="1.6958832E-2"/>
    <n v="6.6550000000000002"/>
    <n v="210.05860000000001"/>
    <n v="4"/>
  </r>
  <r>
    <x v="1"/>
    <x v="1361"/>
    <x v="0"/>
    <x v="2"/>
    <x v="2"/>
    <x v="0"/>
    <x v="1"/>
    <x v="0"/>
    <n v="9.3385381000000003E-2"/>
    <n v="7.3250000000000002"/>
    <n v="91.314599999999999"/>
    <n v="4"/>
  </r>
  <r>
    <x v="1"/>
    <x v="1475"/>
    <x v="0"/>
    <x v="2"/>
    <x v="2"/>
    <x v="0"/>
    <x v="1"/>
    <x v="0"/>
    <n v="5.5127499000000003E-2"/>
    <n v="7.52"/>
    <n v="128.29939999999999"/>
    <n v="4"/>
  </r>
  <r>
    <x v="1"/>
    <x v="1324"/>
    <x v="0"/>
    <x v="2"/>
    <x v="2"/>
    <x v="0"/>
    <x v="1"/>
    <x v="0"/>
    <n v="7.0900281999999995E-2"/>
    <n v="7.68"/>
    <n v="192.61619999999999"/>
    <n v="4"/>
  </r>
  <r>
    <x v="1"/>
    <x v="771"/>
    <x v="0"/>
    <x v="2"/>
    <x v="2"/>
    <x v="0"/>
    <x v="1"/>
    <x v="0"/>
    <n v="2.5967624000000002E-2"/>
    <n v="8.7850000000000001"/>
    <n v="119.9414"/>
    <n v="4"/>
  </r>
  <r>
    <x v="1"/>
    <x v="770"/>
    <x v="0"/>
    <x v="2"/>
    <x v="2"/>
    <x v="0"/>
    <x v="1"/>
    <x v="0"/>
    <n v="5.9846974999999997E-2"/>
    <n v="11.1"/>
    <n v="150.13659999999999"/>
    <n v="4"/>
  </r>
  <r>
    <x v="1"/>
    <x v="680"/>
    <x v="0"/>
    <x v="2"/>
    <x v="2"/>
    <x v="0"/>
    <x v="1"/>
    <x v="0"/>
    <n v="9.9757833000000004E-2"/>
    <n v="12.35"/>
    <n v="113.95180000000001"/>
    <n v="4"/>
  </r>
  <r>
    <x v="1"/>
    <x v="398"/>
    <x v="0"/>
    <x v="2"/>
    <x v="2"/>
    <x v="0"/>
    <x v="1"/>
    <x v="0"/>
    <n v="3.3220169000000001E-2"/>
    <n v="12.85"/>
    <n v="196.67679999999999"/>
    <n v="4"/>
  </r>
  <r>
    <x v="1"/>
    <x v="940"/>
    <x v="0"/>
    <x v="2"/>
    <x v="2"/>
    <x v="0"/>
    <x v="1"/>
    <x v="0"/>
    <n v="3.0094191999999999E-2"/>
    <n v="14"/>
    <n v="215.7192"/>
    <n v="4"/>
  </r>
  <r>
    <x v="1"/>
    <x v="1442"/>
    <x v="0"/>
    <x v="2"/>
    <x v="2"/>
    <x v="0"/>
    <x v="1"/>
    <x v="0"/>
    <n v="0.17138804999999999"/>
    <n v="14.65"/>
    <n v="50.769199999999998"/>
    <n v="4"/>
  </r>
  <r>
    <x v="1"/>
    <x v="38"/>
    <x v="0"/>
    <x v="2"/>
    <x v="2"/>
    <x v="0"/>
    <x v="1"/>
    <x v="0"/>
    <n v="5.7396092000000003E-2"/>
    <n v="16.25"/>
    <n v="125.80459999999999"/>
    <n v="4"/>
  </r>
  <r>
    <x v="1"/>
    <x v="799"/>
    <x v="0"/>
    <x v="2"/>
    <x v="2"/>
    <x v="0"/>
    <x v="1"/>
    <x v="0"/>
    <n v="8.9901774000000004E-2"/>
    <n v="18.2"/>
    <n v="197.511"/>
    <n v="4"/>
  </r>
  <r>
    <x v="1"/>
    <x v="587"/>
    <x v="0"/>
    <x v="2"/>
    <x v="2"/>
    <x v="0"/>
    <x v="1"/>
    <x v="0"/>
    <n v="0.161489509"/>
    <n v="18.2"/>
    <n v="37.619"/>
    <n v="4"/>
  </r>
  <r>
    <x v="1"/>
    <x v="161"/>
    <x v="0"/>
    <x v="2"/>
    <x v="2"/>
    <x v="0"/>
    <x v="1"/>
    <x v="0"/>
    <n v="4.5669236000000002E-2"/>
    <n v="19.850000000000001"/>
    <n v="126.402"/>
    <n v="4"/>
  </r>
  <r>
    <x v="1"/>
    <x v="325"/>
    <x v="0"/>
    <x v="2"/>
    <x v="2"/>
    <x v="0"/>
    <x v="1"/>
    <x v="0"/>
    <n v="3.6140297000000002E-2"/>
    <n v="20.5"/>
    <n v="120.07559999999999"/>
    <n v="4"/>
  </r>
  <r>
    <x v="1"/>
    <x v="1033"/>
    <x v="0"/>
    <x v="2"/>
    <x v="2"/>
    <x v="0"/>
    <x v="1"/>
    <x v="0"/>
    <n v="4.8758910000000003E-2"/>
    <n v="20.7"/>
    <n v="37.3506"/>
    <n v="4"/>
  </r>
  <r>
    <x v="1"/>
    <x v="1231"/>
    <x v="9"/>
    <x v="2"/>
    <x v="2"/>
    <x v="0"/>
    <x v="1"/>
    <x v="0"/>
    <n v="6.4064380000000004E-2"/>
    <n v="7.9050000000000002"/>
    <n v="229.26939999999999"/>
    <n v="4"/>
  </r>
  <r>
    <x v="1"/>
    <x v="61"/>
    <x v="9"/>
    <x v="2"/>
    <x v="2"/>
    <x v="0"/>
    <x v="1"/>
    <x v="0"/>
    <n v="8.6781204000000001E-2"/>
    <n v="8.8800000000000008"/>
    <n v="152.26820000000001"/>
    <n v="4"/>
  </r>
  <r>
    <x v="1"/>
    <x v="32"/>
    <x v="9"/>
    <x v="2"/>
    <x v="2"/>
    <x v="0"/>
    <x v="1"/>
    <x v="0"/>
    <n v="4.6584552000000001E-2"/>
    <n v="10.1"/>
    <n v="61.287799999999997"/>
    <n v="4"/>
  </r>
  <r>
    <x v="1"/>
    <x v="809"/>
    <x v="9"/>
    <x v="2"/>
    <x v="2"/>
    <x v="0"/>
    <x v="1"/>
    <x v="0"/>
    <n v="0"/>
    <n v="10.195"/>
    <n v="114.086"/>
    <n v="4"/>
  </r>
  <r>
    <x v="1"/>
    <x v="1162"/>
    <x v="9"/>
    <x v="2"/>
    <x v="2"/>
    <x v="0"/>
    <x v="1"/>
    <x v="0"/>
    <n v="0.14060331600000001"/>
    <n v="15.75"/>
    <n v="252.8382"/>
    <n v="4"/>
  </r>
  <r>
    <x v="1"/>
    <x v="746"/>
    <x v="9"/>
    <x v="2"/>
    <x v="2"/>
    <x v="0"/>
    <x v="1"/>
    <x v="0"/>
    <n v="3.8736780999999998E-2"/>
    <n v="19.7"/>
    <n v="127.4362"/>
    <n v="4"/>
  </r>
  <r>
    <x v="1"/>
    <x v="840"/>
    <x v="1"/>
    <x v="2"/>
    <x v="2"/>
    <x v="0"/>
    <x v="1"/>
    <x v="0"/>
    <n v="5.9846974999999997E-2"/>
    <n v="6.8250000000000002"/>
    <n v="262.52260000000001"/>
    <n v="4"/>
  </r>
  <r>
    <x v="1"/>
    <x v="327"/>
    <x v="1"/>
    <x v="2"/>
    <x v="2"/>
    <x v="0"/>
    <x v="1"/>
    <x v="0"/>
    <n v="4.6559448000000003E-2"/>
    <n v="7.27"/>
    <n v="100.5384"/>
    <n v="4"/>
  </r>
  <r>
    <x v="1"/>
    <x v="811"/>
    <x v="1"/>
    <x v="2"/>
    <x v="2"/>
    <x v="0"/>
    <x v="1"/>
    <x v="0"/>
    <n v="0.11393943400000001"/>
    <n v="9.6950000000000003"/>
    <n v="160.2604"/>
    <n v="4"/>
  </r>
  <r>
    <x v="1"/>
    <x v="1380"/>
    <x v="1"/>
    <x v="2"/>
    <x v="2"/>
    <x v="0"/>
    <x v="1"/>
    <x v="0"/>
    <n v="5.4939029E-2"/>
    <n v="11"/>
    <n v="101.4358"/>
    <n v="4"/>
  </r>
  <r>
    <x v="1"/>
    <x v="972"/>
    <x v="1"/>
    <x v="2"/>
    <x v="2"/>
    <x v="0"/>
    <x v="1"/>
    <x v="0"/>
    <n v="0.104230135"/>
    <n v="12"/>
    <n v="259.52780000000001"/>
    <n v="4"/>
  </r>
  <r>
    <x v="1"/>
    <x v="247"/>
    <x v="1"/>
    <x v="2"/>
    <x v="2"/>
    <x v="0"/>
    <x v="1"/>
    <x v="0"/>
    <n v="4.1737626999999999E-2"/>
    <n v="12.35"/>
    <n v="33.121600000000001"/>
    <n v="4"/>
  </r>
  <r>
    <x v="1"/>
    <x v="1467"/>
    <x v="1"/>
    <x v="2"/>
    <x v="2"/>
    <x v="0"/>
    <x v="1"/>
    <x v="0"/>
    <n v="6.4110724999999993E-2"/>
    <n v="12.6"/>
    <n v="122.34139999999999"/>
    <n v="4"/>
  </r>
  <r>
    <x v="1"/>
    <x v="636"/>
    <x v="1"/>
    <x v="2"/>
    <x v="2"/>
    <x v="0"/>
    <x v="1"/>
    <x v="0"/>
    <n v="3.2586708999999998E-2"/>
    <n v="16.75"/>
    <n v="191.9162"/>
    <n v="4"/>
  </r>
  <r>
    <x v="1"/>
    <x v="525"/>
    <x v="1"/>
    <x v="2"/>
    <x v="2"/>
    <x v="0"/>
    <x v="1"/>
    <x v="0"/>
    <n v="7.7454252000000001E-2"/>
    <n v="20.100000000000001"/>
    <n v="59.253599999999999"/>
    <n v="4"/>
  </r>
  <r>
    <x v="1"/>
    <x v="1427"/>
    <x v="5"/>
    <x v="2"/>
    <x v="2"/>
    <x v="0"/>
    <x v="1"/>
    <x v="0"/>
    <n v="3.4874689E-2"/>
    <n v="5.1100000000000003"/>
    <n v="161.721"/>
    <n v="4"/>
  </r>
  <r>
    <x v="1"/>
    <x v="671"/>
    <x v="5"/>
    <x v="2"/>
    <x v="2"/>
    <x v="0"/>
    <x v="1"/>
    <x v="0"/>
    <n v="9.3026207E-2"/>
    <n v="5.9450000000000003"/>
    <n v="128.76519999999999"/>
    <n v="4"/>
  </r>
  <r>
    <x v="1"/>
    <x v="64"/>
    <x v="5"/>
    <x v="2"/>
    <x v="2"/>
    <x v="0"/>
    <x v="1"/>
    <x v="0"/>
    <n v="1.5162573E-2"/>
    <n v="6.38"/>
    <n v="145.14699999999999"/>
    <n v="4"/>
  </r>
  <r>
    <x v="1"/>
    <x v="772"/>
    <x v="5"/>
    <x v="2"/>
    <x v="2"/>
    <x v="0"/>
    <x v="1"/>
    <x v="0"/>
    <n v="9.0295708000000002E-2"/>
    <n v="6.5250000000000004"/>
    <n v="84.688199999999995"/>
    <n v="4"/>
  </r>
  <r>
    <x v="1"/>
    <x v="1065"/>
    <x v="5"/>
    <x v="2"/>
    <x v="2"/>
    <x v="0"/>
    <x v="1"/>
    <x v="0"/>
    <n v="0"/>
    <n v="7.9349999999999996"/>
    <n v="263.69099999999997"/>
    <n v="4"/>
  </r>
  <r>
    <x v="1"/>
    <x v="693"/>
    <x v="5"/>
    <x v="2"/>
    <x v="2"/>
    <x v="0"/>
    <x v="1"/>
    <x v="0"/>
    <n v="9.0191431000000002E-2"/>
    <n v="8.6"/>
    <n v="112.91759999999999"/>
    <n v="4"/>
  </r>
  <r>
    <x v="1"/>
    <x v="1482"/>
    <x v="5"/>
    <x v="2"/>
    <x v="2"/>
    <x v="0"/>
    <x v="1"/>
    <x v="0"/>
    <n v="6.9416466999999996E-2"/>
    <n v="8.6"/>
    <n v="92.514600000000002"/>
    <n v="4"/>
  </r>
  <r>
    <x v="1"/>
    <x v="844"/>
    <x v="5"/>
    <x v="2"/>
    <x v="2"/>
    <x v="0"/>
    <x v="1"/>
    <x v="0"/>
    <n v="9.8622377999999997E-2"/>
    <n v="8.8800000000000008"/>
    <n v="208.42699999999999"/>
    <n v="4"/>
  </r>
  <r>
    <x v="1"/>
    <x v="65"/>
    <x v="5"/>
    <x v="2"/>
    <x v="2"/>
    <x v="0"/>
    <x v="1"/>
    <x v="0"/>
    <n v="4.8059870999999997E-2"/>
    <n v="9.1950000000000003"/>
    <n v="105.8622"/>
    <n v="4"/>
  </r>
  <r>
    <x v="1"/>
    <x v="1449"/>
    <x v="5"/>
    <x v="2"/>
    <x v="2"/>
    <x v="0"/>
    <x v="1"/>
    <x v="0"/>
    <n v="5.6077573999999998E-2"/>
    <n v="10.1"/>
    <n v="117.8492"/>
    <n v="4"/>
  </r>
  <r>
    <x v="1"/>
    <x v="1098"/>
    <x v="5"/>
    <x v="2"/>
    <x v="2"/>
    <x v="0"/>
    <x v="1"/>
    <x v="0"/>
    <n v="2.8679894000000001E-2"/>
    <n v="10.85"/>
    <n v="115.1808"/>
    <n v="4"/>
  </r>
  <r>
    <x v="1"/>
    <x v="1020"/>
    <x v="5"/>
    <x v="2"/>
    <x v="2"/>
    <x v="0"/>
    <x v="1"/>
    <x v="0"/>
    <n v="7.9806266000000001E-2"/>
    <n v="12.1"/>
    <n v="172.11060000000001"/>
    <n v="4"/>
  </r>
  <r>
    <x v="1"/>
    <x v="101"/>
    <x v="5"/>
    <x v="2"/>
    <x v="2"/>
    <x v="0"/>
    <x v="1"/>
    <x v="0"/>
    <n v="5.2502049000000002E-2"/>
    <n v="12.3"/>
    <n v="190.85300000000001"/>
    <n v="4"/>
  </r>
  <r>
    <x v="1"/>
    <x v="526"/>
    <x v="5"/>
    <x v="2"/>
    <x v="2"/>
    <x v="0"/>
    <x v="1"/>
    <x v="0"/>
    <n v="0.16394193700000001"/>
    <n v="12.35"/>
    <n v="117.0124"/>
    <n v="4"/>
  </r>
  <r>
    <x v="1"/>
    <x v="251"/>
    <x v="5"/>
    <x v="2"/>
    <x v="2"/>
    <x v="0"/>
    <x v="1"/>
    <x v="0"/>
    <n v="5.5840055E-2"/>
    <n v="15.1"/>
    <n v="139.84960000000001"/>
    <n v="4"/>
  </r>
  <r>
    <x v="1"/>
    <x v="527"/>
    <x v="5"/>
    <x v="2"/>
    <x v="2"/>
    <x v="0"/>
    <x v="1"/>
    <x v="0"/>
    <n v="9.9136035999999997E-2"/>
    <n v="16"/>
    <n v="210.39019999999999"/>
    <n v="4"/>
  </r>
  <r>
    <x v="1"/>
    <x v="1101"/>
    <x v="5"/>
    <x v="2"/>
    <x v="2"/>
    <x v="0"/>
    <x v="1"/>
    <x v="0"/>
    <n v="2.6620627000000001E-2"/>
    <n v="16.7"/>
    <n v="249.27760000000001"/>
    <n v="4"/>
  </r>
  <r>
    <x v="1"/>
    <x v="279"/>
    <x v="5"/>
    <x v="2"/>
    <x v="2"/>
    <x v="0"/>
    <x v="1"/>
    <x v="0"/>
    <n v="0.12624405899999999"/>
    <n v="17"/>
    <n v="124.6362"/>
    <n v="4"/>
  </r>
  <r>
    <x v="1"/>
    <x v="1393"/>
    <x v="5"/>
    <x v="2"/>
    <x v="2"/>
    <x v="0"/>
    <x v="1"/>
    <x v="0"/>
    <n v="6.7154053000000005E-2"/>
    <n v="17.100000000000001"/>
    <n v="114.386"/>
    <n v="4"/>
  </r>
  <r>
    <x v="1"/>
    <x v="46"/>
    <x v="5"/>
    <x v="2"/>
    <x v="2"/>
    <x v="0"/>
    <x v="1"/>
    <x v="0"/>
    <n v="4.8940428000000001E-2"/>
    <n v="18.100000000000001"/>
    <n v="127.53360000000001"/>
    <n v="4"/>
  </r>
  <r>
    <x v="1"/>
    <x v="902"/>
    <x v="5"/>
    <x v="2"/>
    <x v="2"/>
    <x v="0"/>
    <x v="1"/>
    <x v="0"/>
    <n v="1.0365546E-2"/>
    <n v="18.75"/>
    <n v="207.09540000000001"/>
    <n v="4"/>
  </r>
  <r>
    <x v="1"/>
    <x v="253"/>
    <x v="5"/>
    <x v="2"/>
    <x v="2"/>
    <x v="0"/>
    <x v="1"/>
    <x v="0"/>
    <n v="3.4307348000000001E-2"/>
    <n v="18.75"/>
    <n v="215.2218"/>
    <n v="4"/>
  </r>
  <r>
    <x v="1"/>
    <x v="1067"/>
    <x v="5"/>
    <x v="2"/>
    <x v="2"/>
    <x v="0"/>
    <x v="1"/>
    <x v="0"/>
    <n v="0.16758389000000001"/>
    <n v="18.850000000000001"/>
    <n v="194.61359999999999"/>
    <n v="4"/>
  </r>
  <r>
    <x v="1"/>
    <x v="1539"/>
    <x v="5"/>
    <x v="2"/>
    <x v="2"/>
    <x v="0"/>
    <x v="1"/>
    <x v="0"/>
    <n v="2.6986367000000001E-2"/>
    <n v="19"/>
    <n v="127.1336"/>
    <n v="4"/>
  </r>
  <r>
    <x v="1"/>
    <x v="490"/>
    <x v="5"/>
    <x v="2"/>
    <x v="2"/>
    <x v="0"/>
    <x v="1"/>
    <x v="0"/>
    <n v="4.1291169000000003E-2"/>
    <n v="19.600000000000001"/>
    <n v="86.951400000000007"/>
    <n v="4"/>
  </r>
  <r>
    <x v="1"/>
    <x v="928"/>
    <x v="5"/>
    <x v="2"/>
    <x v="2"/>
    <x v="0"/>
    <x v="1"/>
    <x v="0"/>
    <n v="2.5968706000000001E-2"/>
    <n v="19.850000000000001"/>
    <n v="49.537599999999998"/>
    <n v="4"/>
  </r>
  <r>
    <x v="1"/>
    <x v="702"/>
    <x v="5"/>
    <x v="2"/>
    <x v="2"/>
    <x v="0"/>
    <x v="1"/>
    <x v="0"/>
    <n v="0.14328360800000001"/>
    <n v="20.5"/>
    <n v="37.918999999999997"/>
    <n v="4"/>
  </r>
  <r>
    <x v="1"/>
    <x v="193"/>
    <x v="5"/>
    <x v="2"/>
    <x v="2"/>
    <x v="0"/>
    <x v="1"/>
    <x v="0"/>
    <n v="2.6899856E-2"/>
    <n v="20.7"/>
    <n v="73.935400000000001"/>
    <n v="4"/>
  </r>
  <r>
    <x v="1"/>
    <x v="749"/>
    <x v="5"/>
    <x v="2"/>
    <x v="2"/>
    <x v="0"/>
    <x v="1"/>
    <x v="0"/>
    <n v="3.9245805000000002E-2"/>
    <n v="20.7"/>
    <n v="151.4366"/>
    <n v="4"/>
  </r>
  <r>
    <x v="1"/>
    <x v="659"/>
    <x v="5"/>
    <x v="2"/>
    <x v="2"/>
    <x v="0"/>
    <x v="1"/>
    <x v="0"/>
    <n v="2.9008943999999998E-2"/>
    <n v="21.1"/>
    <n v="143.37860000000001"/>
    <n v="4"/>
  </r>
  <r>
    <x v="1"/>
    <x v="334"/>
    <x v="7"/>
    <x v="2"/>
    <x v="2"/>
    <x v="0"/>
    <x v="1"/>
    <x v="0"/>
    <n v="0"/>
    <n v="12.65"/>
    <n v="107.8938"/>
    <n v="4"/>
  </r>
  <r>
    <x v="1"/>
    <x v="528"/>
    <x v="7"/>
    <x v="2"/>
    <x v="2"/>
    <x v="0"/>
    <x v="1"/>
    <x v="0"/>
    <n v="0.15629885800000001"/>
    <n v="17.2"/>
    <n v="162.15780000000001"/>
    <n v="4"/>
  </r>
  <r>
    <x v="1"/>
    <x v="445"/>
    <x v="7"/>
    <x v="2"/>
    <x v="2"/>
    <x v="0"/>
    <x v="1"/>
    <x v="0"/>
    <n v="8.3799283000000002E-2"/>
    <n v="20.350000000000001"/>
    <n v="184.1292"/>
    <n v="4"/>
  </r>
  <r>
    <x v="1"/>
    <x v="418"/>
    <x v="10"/>
    <x v="2"/>
    <x v="2"/>
    <x v="0"/>
    <x v="1"/>
    <x v="0"/>
    <n v="3.9961837E-2"/>
    <n v="9.3949999999999996"/>
    <n v="84.090800000000002"/>
    <n v="4"/>
  </r>
  <r>
    <x v="1"/>
    <x v="1329"/>
    <x v="10"/>
    <x v="2"/>
    <x v="2"/>
    <x v="0"/>
    <x v="1"/>
    <x v="0"/>
    <n v="4.8686688999999998E-2"/>
    <n v="10.65"/>
    <n v="164.15260000000001"/>
    <n v="4"/>
  </r>
  <r>
    <x v="1"/>
    <x v="195"/>
    <x v="10"/>
    <x v="2"/>
    <x v="2"/>
    <x v="0"/>
    <x v="1"/>
    <x v="0"/>
    <n v="0"/>
    <n v="13.1"/>
    <n v="189.25299999999999"/>
    <n v="4"/>
  </r>
  <r>
    <x v="1"/>
    <x v="419"/>
    <x v="10"/>
    <x v="2"/>
    <x v="2"/>
    <x v="0"/>
    <x v="1"/>
    <x v="0"/>
    <n v="2.0559846E-2"/>
    <n v="17.350000000000001"/>
    <n v="78.761799999999994"/>
    <n v="4"/>
  </r>
  <r>
    <x v="1"/>
    <x v="590"/>
    <x v="10"/>
    <x v="2"/>
    <x v="2"/>
    <x v="0"/>
    <x v="1"/>
    <x v="0"/>
    <n v="9.1917786000000001E-2"/>
    <n v="19.100000000000001"/>
    <n v="182.76079999999999"/>
    <n v="4"/>
  </r>
  <r>
    <x v="1"/>
    <x v="45"/>
    <x v="10"/>
    <x v="2"/>
    <x v="2"/>
    <x v="0"/>
    <x v="1"/>
    <x v="0"/>
    <n v="0.18265377199999999"/>
    <n v="19.2"/>
    <n v="243.0196"/>
    <n v="4"/>
  </r>
  <r>
    <x v="1"/>
    <x v="368"/>
    <x v="6"/>
    <x v="2"/>
    <x v="2"/>
    <x v="0"/>
    <x v="1"/>
    <x v="0"/>
    <n v="9.9962523999999997E-2"/>
    <n v="7.2350000000000003"/>
    <n v="193.84520000000001"/>
    <n v="4"/>
  </r>
  <r>
    <x v="1"/>
    <x v="606"/>
    <x v="6"/>
    <x v="2"/>
    <x v="2"/>
    <x v="0"/>
    <x v="1"/>
    <x v="0"/>
    <n v="2.6788936999999999E-2"/>
    <n v="7.31"/>
    <n v="110.357"/>
    <n v="4"/>
  </r>
  <r>
    <x v="1"/>
    <x v="867"/>
    <x v="6"/>
    <x v="2"/>
    <x v="2"/>
    <x v="0"/>
    <x v="1"/>
    <x v="0"/>
    <n v="2.0391844999999999E-2"/>
    <n v="7.42"/>
    <n v="248.9092"/>
    <n v="4"/>
  </r>
  <r>
    <x v="1"/>
    <x v="485"/>
    <x v="6"/>
    <x v="2"/>
    <x v="2"/>
    <x v="0"/>
    <x v="1"/>
    <x v="0"/>
    <n v="0.103813029"/>
    <n v="7.51"/>
    <n v="113.7544"/>
    <n v="4"/>
  </r>
  <r>
    <x v="1"/>
    <x v="1023"/>
    <x v="6"/>
    <x v="2"/>
    <x v="2"/>
    <x v="0"/>
    <x v="1"/>
    <x v="0"/>
    <n v="0.16224261700000001"/>
    <n v="10.85"/>
    <n v="107.8622"/>
    <n v="4"/>
  </r>
  <r>
    <x v="1"/>
    <x v="1175"/>
    <x v="6"/>
    <x v="2"/>
    <x v="2"/>
    <x v="0"/>
    <x v="1"/>
    <x v="0"/>
    <n v="3.6939672999999999E-2"/>
    <n v="12.3"/>
    <n v="113.18340000000001"/>
    <n v="4"/>
  </r>
  <r>
    <x v="1"/>
    <x v="1512"/>
    <x v="6"/>
    <x v="2"/>
    <x v="2"/>
    <x v="0"/>
    <x v="1"/>
    <x v="0"/>
    <n v="9.5811549999999992E-3"/>
    <n v="13.3"/>
    <n v="64.950999999999993"/>
    <n v="4"/>
  </r>
  <r>
    <x v="1"/>
    <x v="1242"/>
    <x v="6"/>
    <x v="2"/>
    <x v="2"/>
    <x v="0"/>
    <x v="1"/>
    <x v="0"/>
    <n v="0"/>
    <n v="15"/>
    <n v="43.474400000000003"/>
    <n v="4"/>
  </r>
  <r>
    <x v="1"/>
    <x v="607"/>
    <x v="6"/>
    <x v="2"/>
    <x v="2"/>
    <x v="0"/>
    <x v="1"/>
    <x v="0"/>
    <n v="0.103442268"/>
    <n v="15.5"/>
    <n v="144.84700000000001"/>
    <n v="4"/>
  </r>
  <r>
    <x v="1"/>
    <x v="1279"/>
    <x v="6"/>
    <x v="2"/>
    <x v="2"/>
    <x v="0"/>
    <x v="1"/>
    <x v="0"/>
    <n v="2.8418816999999999E-2"/>
    <n v="16.5"/>
    <n v="92.814599999999999"/>
    <n v="4"/>
  </r>
  <r>
    <x v="1"/>
    <x v="1536"/>
    <x v="6"/>
    <x v="2"/>
    <x v="2"/>
    <x v="0"/>
    <x v="1"/>
    <x v="0"/>
    <n v="4.9067877000000003E-2"/>
    <n v="17.600000000000001"/>
    <n v="115.6176"/>
    <n v="4"/>
  </r>
  <r>
    <x v="1"/>
    <x v="283"/>
    <x v="6"/>
    <x v="2"/>
    <x v="2"/>
    <x v="0"/>
    <x v="1"/>
    <x v="0"/>
    <n v="0.104878967"/>
    <n v="17.600000000000001"/>
    <n v="164.88679999999999"/>
    <n v="4"/>
  </r>
  <r>
    <x v="1"/>
    <x v="1359"/>
    <x v="4"/>
    <x v="2"/>
    <x v="2"/>
    <x v="0"/>
    <x v="1"/>
    <x v="0"/>
    <n v="4.5371855000000003E-2"/>
    <n v="5.73"/>
    <n v="86.088200000000001"/>
    <n v="4"/>
  </r>
  <r>
    <x v="1"/>
    <x v="1134"/>
    <x v="4"/>
    <x v="2"/>
    <x v="2"/>
    <x v="0"/>
    <x v="1"/>
    <x v="0"/>
    <n v="0.115032406"/>
    <n v="6.1349999999999998"/>
    <n v="161.02359999999999"/>
    <n v="4"/>
  </r>
  <r>
    <x v="1"/>
    <x v="501"/>
    <x v="4"/>
    <x v="2"/>
    <x v="2"/>
    <x v="0"/>
    <x v="1"/>
    <x v="0"/>
    <n v="2.7059360000000001E-2"/>
    <n v="8.52"/>
    <n v="153.3682"/>
    <n v="4"/>
  </r>
  <r>
    <x v="1"/>
    <x v="923"/>
    <x v="4"/>
    <x v="2"/>
    <x v="2"/>
    <x v="0"/>
    <x v="1"/>
    <x v="0"/>
    <n v="2.3885956999999999E-2"/>
    <n v="8.5749999999999993"/>
    <n v="106.628"/>
    <n v="4"/>
  </r>
  <r>
    <x v="1"/>
    <x v="1204"/>
    <x v="4"/>
    <x v="2"/>
    <x v="2"/>
    <x v="0"/>
    <x v="1"/>
    <x v="0"/>
    <n v="3.8925251000000001E-2"/>
    <n v="9"/>
    <n v="34.918999999999997"/>
    <n v="4"/>
  </r>
  <r>
    <x v="1"/>
    <x v="954"/>
    <x v="4"/>
    <x v="2"/>
    <x v="2"/>
    <x v="0"/>
    <x v="1"/>
    <x v="0"/>
    <n v="1.3841737E-2"/>
    <n v="9.8000000000000007"/>
    <n v="45.206000000000003"/>
    <n v="4"/>
  </r>
  <r>
    <x v="1"/>
    <x v="1307"/>
    <x v="4"/>
    <x v="2"/>
    <x v="2"/>
    <x v="0"/>
    <x v="1"/>
    <x v="0"/>
    <n v="6.1101383000000002E-2"/>
    <n v="10.8"/>
    <n v="151.9024"/>
    <n v="4"/>
  </r>
  <r>
    <x v="1"/>
    <x v="751"/>
    <x v="4"/>
    <x v="2"/>
    <x v="2"/>
    <x v="0"/>
    <x v="1"/>
    <x v="0"/>
    <n v="9.4219593000000004E-2"/>
    <n v="13.5"/>
    <n v="189.9872"/>
    <n v="4"/>
  </r>
  <r>
    <x v="1"/>
    <x v="871"/>
    <x v="4"/>
    <x v="2"/>
    <x v="2"/>
    <x v="0"/>
    <x v="1"/>
    <x v="0"/>
    <n v="9.5378220999999999E-2"/>
    <n v="14.15"/>
    <n v="170.51060000000001"/>
    <n v="4"/>
  </r>
  <r>
    <x v="1"/>
    <x v="1426"/>
    <x v="4"/>
    <x v="2"/>
    <x v="2"/>
    <x v="0"/>
    <x v="1"/>
    <x v="0"/>
    <n v="0"/>
    <n v="15.2"/>
    <n v="96.675200000000004"/>
    <n v="4"/>
  </r>
  <r>
    <x v="1"/>
    <x v="4"/>
    <x v="4"/>
    <x v="2"/>
    <x v="2"/>
    <x v="0"/>
    <x v="1"/>
    <x v="0"/>
    <n v="3.3901441999999997E-2"/>
    <n v="19.600000000000001"/>
    <n v="56.261400000000002"/>
    <n v="4"/>
  </r>
  <r>
    <x v="1"/>
    <x v="1281"/>
    <x v="4"/>
    <x v="2"/>
    <x v="2"/>
    <x v="0"/>
    <x v="1"/>
    <x v="0"/>
    <n v="2.4655593999999999E-2"/>
    <n v="19.7"/>
    <n v="84.359200000000001"/>
    <n v="4"/>
  </r>
  <r>
    <x v="1"/>
    <x v="1308"/>
    <x v="15"/>
    <x v="2"/>
    <x v="2"/>
    <x v="0"/>
    <x v="1"/>
    <x v="0"/>
    <n v="0.122837694"/>
    <n v="7.4349999999999996"/>
    <n v="208.7638"/>
    <n v="4"/>
  </r>
  <r>
    <x v="0"/>
    <x v="286"/>
    <x v="13"/>
    <x v="2"/>
    <x v="2"/>
    <x v="0"/>
    <x v="1"/>
    <x v="0"/>
    <n v="0.114472403"/>
    <n v="5.4249999999999998"/>
    <n v="88.351399999999998"/>
    <n v="4"/>
  </r>
  <r>
    <x v="0"/>
    <x v="1499"/>
    <x v="13"/>
    <x v="2"/>
    <x v="2"/>
    <x v="0"/>
    <x v="1"/>
    <x v="0"/>
    <n v="6.5783782999999998E-2"/>
    <n v="6.0350000000000001"/>
    <n v="188.22399999999999"/>
    <n v="4"/>
  </r>
  <r>
    <x v="0"/>
    <x v="674"/>
    <x v="13"/>
    <x v="2"/>
    <x v="2"/>
    <x v="0"/>
    <x v="1"/>
    <x v="0"/>
    <n v="4.9621700999999997E-2"/>
    <n v="6.2149999999999999"/>
    <n v="226.1062"/>
    <n v="4"/>
  </r>
  <r>
    <x v="0"/>
    <x v="1088"/>
    <x v="13"/>
    <x v="2"/>
    <x v="2"/>
    <x v="0"/>
    <x v="1"/>
    <x v="0"/>
    <n v="3.0151351E-2"/>
    <n v="8.3000000000000007"/>
    <n v="98.738399999999999"/>
    <n v="4"/>
  </r>
  <r>
    <x v="0"/>
    <x v="215"/>
    <x v="13"/>
    <x v="2"/>
    <x v="2"/>
    <x v="0"/>
    <x v="1"/>
    <x v="0"/>
    <n v="0.14061103999999999"/>
    <n v="9.8000000000000007"/>
    <n v="49.800800000000002"/>
    <n v="4"/>
  </r>
  <r>
    <x v="0"/>
    <x v="817"/>
    <x v="13"/>
    <x v="2"/>
    <x v="2"/>
    <x v="0"/>
    <x v="1"/>
    <x v="0"/>
    <n v="0.116673795"/>
    <n v="10.5"/>
    <n v="161.721"/>
    <n v="4"/>
  </r>
  <r>
    <x v="0"/>
    <x v="1443"/>
    <x v="13"/>
    <x v="2"/>
    <x v="2"/>
    <x v="0"/>
    <x v="1"/>
    <x v="0"/>
    <n v="0.105307659"/>
    <n v="11.15"/>
    <n v="102.06480000000001"/>
    <n v="4"/>
  </r>
  <r>
    <x v="0"/>
    <x v="1294"/>
    <x v="13"/>
    <x v="2"/>
    <x v="2"/>
    <x v="0"/>
    <x v="1"/>
    <x v="0"/>
    <n v="2.6840765999999999E-2"/>
    <n v="15"/>
    <n v="219.84559999999999"/>
    <n v="4"/>
  </r>
  <r>
    <x v="0"/>
    <x v="753"/>
    <x v="13"/>
    <x v="2"/>
    <x v="2"/>
    <x v="0"/>
    <x v="1"/>
    <x v="0"/>
    <n v="0.106752081"/>
    <n v="16"/>
    <n v="181.46340000000001"/>
    <n v="4"/>
  </r>
  <r>
    <x v="0"/>
    <x v="75"/>
    <x v="13"/>
    <x v="2"/>
    <x v="2"/>
    <x v="0"/>
    <x v="1"/>
    <x v="0"/>
    <n v="7.9296469999999994E-2"/>
    <n v="20.7"/>
    <n v="97.2042"/>
    <n v="4"/>
  </r>
  <r>
    <x v="0"/>
    <x v="1408"/>
    <x v="8"/>
    <x v="2"/>
    <x v="2"/>
    <x v="0"/>
    <x v="1"/>
    <x v="0"/>
    <n v="6.7700924999999995E-2"/>
    <n v="5.6950000000000003"/>
    <n v="256.59879999999998"/>
    <n v="4"/>
  </r>
  <r>
    <x v="0"/>
    <x v="1089"/>
    <x v="8"/>
    <x v="2"/>
    <x v="2"/>
    <x v="0"/>
    <x v="1"/>
    <x v="0"/>
    <n v="2.9372367E-2"/>
    <n v="5.94"/>
    <n v="186.75559999999999"/>
    <n v="4"/>
  </r>
  <r>
    <x v="0"/>
    <x v="1300"/>
    <x v="8"/>
    <x v="2"/>
    <x v="2"/>
    <x v="0"/>
    <x v="1"/>
    <x v="0"/>
    <n v="7.4731477000000004E-2"/>
    <n v="7.72"/>
    <n v="77.598600000000005"/>
    <n v="4"/>
  </r>
  <r>
    <x v="0"/>
    <x v="1041"/>
    <x v="8"/>
    <x v="2"/>
    <x v="2"/>
    <x v="0"/>
    <x v="1"/>
    <x v="0"/>
    <n v="5.4484460999999998E-2"/>
    <n v="8.6"/>
    <n v="130.131"/>
    <n v="4"/>
  </r>
  <r>
    <x v="0"/>
    <x v="647"/>
    <x v="12"/>
    <x v="2"/>
    <x v="2"/>
    <x v="0"/>
    <x v="1"/>
    <x v="0"/>
    <n v="6.6249551000000004E-2"/>
    <n v="16.5"/>
    <n v="183.32919999999999"/>
    <n v="4"/>
  </r>
  <r>
    <x v="0"/>
    <x v="494"/>
    <x v="12"/>
    <x v="2"/>
    <x v="2"/>
    <x v="0"/>
    <x v="1"/>
    <x v="0"/>
    <n v="3.9247735999999998E-2"/>
    <n v="20.2"/>
    <n v="157.66300000000001"/>
    <n v="4"/>
  </r>
  <r>
    <x v="0"/>
    <x v="1126"/>
    <x v="3"/>
    <x v="2"/>
    <x v="2"/>
    <x v="0"/>
    <x v="1"/>
    <x v="0"/>
    <n v="5.5226755000000002E-2"/>
    <n v="7.81"/>
    <n v="123.1046"/>
    <n v="4"/>
  </r>
  <r>
    <x v="0"/>
    <x v="263"/>
    <x v="3"/>
    <x v="2"/>
    <x v="2"/>
    <x v="0"/>
    <x v="1"/>
    <x v="0"/>
    <n v="7.2155462000000004E-2"/>
    <n v="8.7100000000000009"/>
    <n v="183.39240000000001"/>
    <n v="4"/>
  </r>
  <r>
    <x v="0"/>
    <x v="1555"/>
    <x v="3"/>
    <x v="2"/>
    <x v="2"/>
    <x v="0"/>
    <x v="1"/>
    <x v="0"/>
    <n v="2.6358005E-2"/>
    <n v="11.8"/>
    <n v="39.613799999999998"/>
    <n v="4"/>
  </r>
  <r>
    <x v="0"/>
    <x v="850"/>
    <x v="3"/>
    <x v="2"/>
    <x v="2"/>
    <x v="0"/>
    <x v="1"/>
    <x v="0"/>
    <n v="7.3735058000000006E-2"/>
    <n v="12.5"/>
    <n v="87.119799999999998"/>
    <n v="4"/>
  </r>
  <r>
    <x v="0"/>
    <x v="346"/>
    <x v="3"/>
    <x v="2"/>
    <x v="2"/>
    <x v="0"/>
    <x v="1"/>
    <x v="0"/>
    <n v="4.1249071999999998E-2"/>
    <n v="14.5"/>
    <n v="40.545400000000001"/>
    <n v="4"/>
  </r>
  <r>
    <x v="0"/>
    <x v="347"/>
    <x v="3"/>
    <x v="2"/>
    <x v="2"/>
    <x v="0"/>
    <x v="1"/>
    <x v="0"/>
    <n v="0.16143544000000001"/>
    <n v="15"/>
    <n v="185.1266"/>
    <n v="4"/>
  </r>
  <r>
    <x v="0"/>
    <x v="1297"/>
    <x v="3"/>
    <x v="2"/>
    <x v="2"/>
    <x v="0"/>
    <x v="1"/>
    <x v="0"/>
    <n v="8.4765192000000003E-2"/>
    <n v="15.3"/>
    <n v="215.02180000000001"/>
    <n v="4"/>
  </r>
  <r>
    <x v="0"/>
    <x v="1409"/>
    <x v="3"/>
    <x v="2"/>
    <x v="2"/>
    <x v="0"/>
    <x v="1"/>
    <x v="0"/>
    <n v="2.7617045999999999E-2"/>
    <n v="15.7"/>
    <n v="168.279"/>
    <n v="4"/>
  </r>
  <r>
    <x v="0"/>
    <x v="407"/>
    <x v="11"/>
    <x v="2"/>
    <x v="2"/>
    <x v="0"/>
    <x v="1"/>
    <x v="0"/>
    <n v="3.7699423000000003E-2"/>
    <n v="4.8049999999999997"/>
    <n v="125.57040000000001"/>
    <n v="4"/>
  </r>
  <r>
    <x v="0"/>
    <x v="652"/>
    <x v="11"/>
    <x v="2"/>
    <x v="2"/>
    <x v="0"/>
    <x v="1"/>
    <x v="0"/>
    <n v="0.138679995"/>
    <n v="5.3250000000000002"/>
    <n v="53.729799999999997"/>
    <n v="4"/>
  </r>
  <r>
    <x v="0"/>
    <x v="548"/>
    <x v="11"/>
    <x v="2"/>
    <x v="2"/>
    <x v="0"/>
    <x v="1"/>
    <x v="0"/>
    <n v="4.8207016999999998E-2"/>
    <n v="10.5"/>
    <n v="45.937600000000003"/>
    <n v="4"/>
  </r>
  <r>
    <x v="0"/>
    <x v="1071"/>
    <x v="11"/>
    <x v="2"/>
    <x v="2"/>
    <x v="0"/>
    <x v="1"/>
    <x v="0"/>
    <n v="6.7872401999999998E-2"/>
    <n v="13.5"/>
    <n v="57.856200000000001"/>
    <n v="4"/>
  </r>
  <r>
    <x v="0"/>
    <x v="1072"/>
    <x v="11"/>
    <x v="2"/>
    <x v="2"/>
    <x v="0"/>
    <x v="1"/>
    <x v="0"/>
    <n v="0.15683182600000001"/>
    <n v="17.75"/>
    <n v="241.0538"/>
    <n v="4"/>
  </r>
  <r>
    <x v="0"/>
    <x v="450"/>
    <x v="11"/>
    <x v="2"/>
    <x v="2"/>
    <x v="0"/>
    <x v="1"/>
    <x v="0"/>
    <n v="6.7953505999999997E-2"/>
    <n v="18.850000000000001"/>
    <n v="119.044"/>
    <n v="4"/>
  </r>
  <r>
    <x v="0"/>
    <x v="79"/>
    <x v="11"/>
    <x v="2"/>
    <x v="2"/>
    <x v="0"/>
    <x v="1"/>
    <x v="0"/>
    <n v="7.6160451000000004E-2"/>
    <n v="20.25"/>
    <n v="196.27940000000001"/>
    <n v="4"/>
  </r>
  <r>
    <x v="0"/>
    <x v="777"/>
    <x v="2"/>
    <x v="2"/>
    <x v="2"/>
    <x v="0"/>
    <x v="1"/>
    <x v="0"/>
    <n v="3.4357169E-2"/>
    <n v="4.5549999999999997"/>
    <n v="112.6544"/>
    <n v="4"/>
  </r>
  <r>
    <x v="0"/>
    <x v="349"/>
    <x v="2"/>
    <x v="2"/>
    <x v="2"/>
    <x v="0"/>
    <x v="1"/>
    <x v="0"/>
    <n v="1.1372972E-2"/>
    <n v="6.1150000000000002"/>
    <n v="89.648799999999994"/>
    <n v="4"/>
  </r>
  <r>
    <x v="0"/>
    <x v="956"/>
    <x v="2"/>
    <x v="2"/>
    <x v="2"/>
    <x v="0"/>
    <x v="1"/>
    <x v="0"/>
    <n v="8.7260103000000006E-2"/>
    <n v="6.7649999999999997"/>
    <n v="105.03060000000001"/>
    <n v="4"/>
  </r>
  <r>
    <x v="0"/>
    <x v="1130"/>
    <x v="2"/>
    <x v="2"/>
    <x v="2"/>
    <x v="0"/>
    <x v="1"/>
    <x v="0"/>
    <n v="3.3555399E-2"/>
    <n v="8.1549999999999994"/>
    <n v="74.735399999999998"/>
    <n v="4"/>
  </r>
  <r>
    <x v="0"/>
    <x v="599"/>
    <x v="2"/>
    <x v="2"/>
    <x v="2"/>
    <x v="0"/>
    <x v="1"/>
    <x v="0"/>
    <n v="0.12686971799999999"/>
    <n v="8.35"/>
    <n v="74.435400000000001"/>
    <n v="4"/>
  </r>
  <r>
    <x v="0"/>
    <x v="1366"/>
    <x v="2"/>
    <x v="2"/>
    <x v="2"/>
    <x v="0"/>
    <x v="1"/>
    <x v="0"/>
    <n v="8.7847141000000004E-2"/>
    <n v="11"/>
    <n v="156.863"/>
    <n v="4"/>
  </r>
  <r>
    <x v="0"/>
    <x v="80"/>
    <x v="2"/>
    <x v="2"/>
    <x v="2"/>
    <x v="0"/>
    <x v="1"/>
    <x v="0"/>
    <n v="6.6729996E-2"/>
    <n v="11.3"/>
    <n v="257.2962"/>
    <n v="4"/>
  </r>
  <r>
    <x v="0"/>
    <x v="1440"/>
    <x v="2"/>
    <x v="2"/>
    <x v="2"/>
    <x v="0"/>
    <x v="1"/>
    <x v="0"/>
    <n v="7.2912431999999999E-2"/>
    <n v="13.65"/>
    <n v="198.4426"/>
    <n v="4"/>
  </r>
  <r>
    <x v="0"/>
    <x v="392"/>
    <x v="2"/>
    <x v="2"/>
    <x v="2"/>
    <x v="0"/>
    <x v="1"/>
    <x v="0"/>
    <n v="8.0640478000000002E-2"/>
    <n v="13.65"/>
    <n v="262.6936"/>
    <n v="4"/>
  </r>
  <r>
    <x v="0"/>
    <x v="1491"/>
    <x v="2"/>
    <x v="2"/>
    <x v="2"/>
    <x v="0"/>
    <x v="1"/>
    <x v="0"/>
    <n v="3.7864720999999997E-2"/>
    <n v="15.7"/>
    <n v="124.1046"/>
    <n v="4"/>
  </r>
  <r>
    <x v="0"/>
    <x v="82"/>
    <x v="2"/>
    <x v="2"/>
    <x v="2"/>
    <x v="0"/>
    <x v="1"/>
    <x v="0"/>
    <n v="9.9271208999999999E-2"/>
    <n v="16"/>
    <n v="88.585599999999999"/>
    <n v="4"/>
  </r>
  <r>
    <x v="0"/>
    <x v="873"/>
    <x v="2"/>
    <x v="2"/>
    <x v="2"/>
    <x v="0"/>
    <x v="1"/>
    <x v="0"/>
    <n v="9.2226753999999994E-2"/>
    <n v="18.350000000000001"/>
    <n v="184.42660000000001"/>
    <n v="4"/>
  </r>
  <r>
    <x v="0"/>
    <x v="475"/>
    <x v="2"/>
    <x v="2"/>
    <x v="2"/>
    <x v="0"/>
    <x v="1"/>
    <x v="0"/>
    <n v="6.2256921E-2"/>
    <n v="18.5"/>
    <n v="148.04179999999999"/>
    <n v="4"/>
  </r>
  <r>
    <x v="0"/>
    <x v="206"/>
    <x v="2"/>
    <x v="2"/>
    <x v="2"/>
    <x v="0"/>
    <x v="1"/>
    <x v="0"/>
    <n v="5.4455495E-2"/>
    <n v="20.100000000000001"/>
    <n v="149.53659999999999"/>
    <n v="4"/>
  </r>
  <r>
    <x v="0"/>
    <x v="1487"/>
    <x v="0"/>
    <x v="2"/>
    <x v="2"/>
    <x v="0"/>
    <x v="1"/>
    <x v="0"/>
    <n v="0.107057186"/>
    <n v="5.46"/>
    <n v="144.9786"/>
    <n v="4"/>
  </r>
  <r>
    <x v="0"/>
    <x v="1285"/>
    <x v="0"/>
    <x v="2"/>
    <x v="2"/>
    <x v="0"/>
    <x v="1"/>
    <x v="0"/>
    <n v="3.8756864000000002E-2"/>
    <n v="5.7850000000000001"/>
    <n v="260.72519999999997"/>
    <n v="4"/>
  </r>
  <r>
    <x v="0"/>
    <x v="710"/>
    <x v="0"/>
    <x v="2"/>
    <x v="2"/>
    <x v="0"/>
    <x v="1"/>
    <x v="0"/>
    <n v="2.8982681999999999E-2"/>
    <n v="6.76"/>
    <n v="79.596000000000004"/>
    <n v="4"/>
  </r>
  <r>
    <x v="0"/>
    <x v="959"/>
    <x v="0"/>
    <x v="2"/>
    <x v="2"/>
    <x v="0"/>
    <x v="1"/>
    <x v="0"/>
    <n v="7.8400465000000003E-2"/>
    <n v="8.0500000000000007"/>
    <n v="259.06459999999998"/>
    <n v="4"/>
  </r>
  <r>
    <x v="0"/>
    <x v="960"/>
    <x v="0"/>
    <x v="2"/>
    <x v="2"/>
    <x v="0"/>
    <x v="1"/>
    <x v="0"/>
    <n v="3.9844429000000001E-2"/>
    <n v="8.3650000000000002"/>
    <n v="190.11879999999999"/>
    <n v="4"/>
  </r>
  <r>
    <x v="0"/>
    <x v="766"/>
    <x v="0"/>
    <x v="2"/>
    <x v="2"/>
    <x v="0"/>
    <x v="1"/>
    <x v="0"/>
    <n v="2.4991056000000001E-2"/>
    <n v="10.5"/>
    <n v="217.95079999999999"/>
    <n v="4"/>
  </r>
  <r>
    <x v="0"/>
    <x v="231"/>
    <x v="0"/>
    <x v="2"/>
    <x v="2"/>
    <x v="0"/>
    <x v="1"/>
    <x v="0"/>
    <n v="0.132083542"/>
    <n v="12.15"/>
    <n v="189.5872"/>
    <n v="4"/>
  </r>
  <r>
    <x v="0"/>
    <x v="378"/>
    <x v="0"/>
    <x v="2"/>
    <x v="2"/>
    <x v="0"/>
    <x v="1"/>
    <x v="0"/>
    <n v="3.8500421E-2"/>
    <n v="12.35"/>
    <n v="110.75700000000001"/>
    <n v="4"/>
  </r>
  <r>
    <x v="0"/>
    <x v="1109"/>
    <x v="0"/>
    <x v="2"/>
    <x v="2"/>
    <x v="0"/>
    <x v="1"/>
    <x v="0"/>
    <n v="4.1557653E-2"/>
    <n v="12.6"/>
    <n v="124.5072"/>
    <n v="4"/>
  </r>
  <r>
    <x v="0"/>
    <x v="1246"/>
    <x v="0"/>
    <x v="2"/>
    <x v="2"/>
    <x v="0"/>
    <x v="1"/>
    <x v="0"/>
    <n v="0.15604396000000001"/>
    <n v="12.65"/>
    <n v="239.65379999999999"/>
    <n v="4"/>
  </r>
  <r>
    <x v="0"/>
    <x v="557"/>
    <x v="0"/>
    <x v="2"/>
    <x v="2"/>
    <x v="0"/>
    <x v="1"/>
    <x v="0"/>
    <n v="4.4192372000000001E-2"/>
    <n v="13.1"/>
    <n v="180.33179999999999"/>
    <n v="4"/>
  </r>
  <r>
    <x v="0"/>
    <x v="654"/>
    <x v="0"/>
    <x v="2"/>
    <x v="2"/>
    <x v="0"/>
    <x v="1"/>
    <x v="0"/>
    <n v="6.4207276999999993E-2"/>
    <n v="13.8"/>
    <n v="76.001199999999997"/>
    <n v="4"/>
  </r>
  <r>
    <x v="0"/>
    <x v="1207"/>
    <x v="0"/>
    <x v="2"/>
    <x v="2"/>
    <x v="0"/>
    <x v="1"/>
    <x v="0"/>
    <n v="0.105666833"/>
    <n v="15.1"/>
    <n v="41.679600000000001"/>
    <n v="4"/>
  </r>
  <r>
    <x v="0"/>
    <x v="27"/>
    <x v="0"/>
    <x v="2"/>
    <x v="2"/>
    <x v="0"/>
    <x v="1"/>
    <x v="0"/>
    <n v="1.6596645E-2"/>
    <n v="17.7"/>
    <n v="48.303400000000003"/>
    <n v="4"/>
  </r>
  <r>
    <x v="0"/>
    <x v="1261"/>
    <x v="0"/>
    <x v="2"/>
    <x v="2"/>
    <x v="0"/>
    <x v="1"/>
    <x v="0"/>
    <n v="6.6297054999999994E-2"/>
    <n v="18.2"/>
    <n v="247.10919999999999"/>
    <n v="4"/>
  </r>
  <r>
    <x v="0"/>
    <x v="1111"/>
    <x v="0"/>
    <x v="2"/>
    <x v="2"/>
    <x v="0"/>
    <x v="1"/>
    <x v="0"/>
    <n v="9.4296834999999996E-2"/>
    <n v="18.350000000000001"/>
    <n v="84.388199999999998"/>
    <n v="4"/>
  </r>
  <r>
    <x v="0"/>
    <x v="734"/>
    <x v="0"/>
    <x v="2"/>
    <x v="2"/>
    <x v="0"/>
    <x v="1"/>
    <x v="0"/>
    <n v="6.5633934000000005E-2"/>
    <n v="19"/>
    <n v="186.5214"/>
    <n v="4"/>
  </r>
  <r>
    <x v="0"/>
    <x v="15"/>
    <x v="0"/>
    <x v="2"/>
    <x v="2"/>
    <x v="0"/>
    <x v="1"/>
    <x v="0"/>
    <n v="1.8805104999999999E-2"/>
    <n v="20.25"/>
    <n v="220.6772"/>
    <n v="4"/>
  </r>
  <r>
    <x v="0"/>
    <x v="351"/>
    <x v="0"/>
    <x v="2"/>
    <x v="2"/>
    <x v="0"/>
    <x v="1"/>
    <x v="0"/>
    <n v="1.4825605E-2"/>
    <n v="20.350000000000001"/>
    <n v="233.29580000000001"/>
    <n v="4"/>
  </r>
  <r>
    <x v="0"/>
    <x v="209"/>
    <x v="7"/>
    <x v="2"/>
    <x v="2"/>
    <x v="0"/>
    <x v="1"/>
    <x v="0"/>
    <n v="6.1177080000000002E-2"/>
    <n v="5.15"/>
    <n v="121.83880000000001"/>
    <n v="4"/>
  </r>
  <r>
    <x v="0"/>
    <x v="1151"/>
    <x v="7"/>
    <x v="2"/>
    <x v="2"/>
    <x v="0"/>
    <x v="1"/>
    <x v="0"/>
    <n v="0.17907747500000001"/>
    <n v="6.1749999999999998"/>
    <n v="94.375200000000007"/>
    <n v="4"/>
  </r>
  <r>
    <x v="0"/>
    <x v="408"/>
    <x v="7"/>
    <x v="2"/>
    <x v="2"/>
    <x v="0"/>
    <x v="1"/>
    <x v="0"/>
    <n v="3.3437991E-2"/>
    <n v="9.3000000000000007"/>
    <n v="153.23140000000001"/>
    <n v="4"/>
  </r>
  <r>
    <x v="0"/>
    <x v="533"/>
    <x v="7"/>
    <x v="2"/>
    <x v="2"/>
    <x v="0"/>
    <x v="1"/>
    <x v="0"/>
    <n v="1.5089965E-2"/>
    <n v="9.8000000000000007"/>
    <n v="249.64080000000001"/>
    <n v="4"/>
  </r>
  <r>
    <x v="0"/>
    <x v="477"/>
    <x v="7"/>
    <x v="2"/>
    <x v="2"/>
    <x v="0"/>
    <x v="1"/>
    <x v="0"/>
    <n v="6.9587171000000003E-2"/>
    <n v="11.395"/>
    <n v="234.66159999999999"/>
    <n v="4"/>
  </r>
  <r>
    <x v="0"/>
    <x v="1510"/>
    <x v="7"/>
    <x v="2"/>
    <x v="2"/>
    <x v="0"/>
    <x v="1"/>
    <x v="0"/>
    <n v="4.2681522E-2"/>
    <n v="12.15"/>
    <n v="184.29499999999999"/>
    <n v="4"/>
  </r>
  <r>
    <x v="0"/>
    <x v="1287"/>
    <x v="14"/>
    <x v="2"/>
    <x v="2"/>
    <x v="0"/>
    <x v="1"/>
    <x v="0"/>
    <n v="0.14024027999999999"/>
    <n v="5.3650000000000002"/>
    <n v="171.07640000000001"/>
    <n v="4"/>
  </r>
  <r>
    <x v="0"/>
    <x v="1410"/>
    <x v="6"/>
    <x v="2"/>
    <x v="2"/>
    <x v="0"/>
    <x v="1"/>
    <x v="0"/>
    <n v="2.2974812000000001E-2"/>
    <n v="6.7850000000000001"/>
    <n v="208.7928"/>
    <n v="4"/>
  </r>
  <r>
    <x v="0"/>
    <x v="1288"/>
    <x v="6"/>
    <x v="2"/>
    <x v="2"/>
    <x v="0"/>
    <x v="1"/>
    <x v="0"/>
    <n v="0.13642839500000001"/>
    <n v="6.89"/>
    <n v="193.982"/>
    <n v="4"/>
  </r>
  <r>
    <x v="0"/>
    <x v="227"/>
    <x v="6"/>
    <x v="2"/>
    <x v="2"/>
    <x v="0"/>
    <x v="1"/>
    <x v="0"/>
    <n v="0"/>
    <n v="7.6449999999999996"/>
    <n v="41.811199999999999"/>
    <n v="4"/>
  </r>
  <r>
    <x v="0"/>
    <x v="1289"/>
    <x v="6"/>
    <x v="2"/>
    <x v="2"/>
    <x v="0"/>
    <x v="1"/>
    <x v="0"/>
    <n v="0.117484834"/>
    <n v="9.1950000000000003"/>
    <n v="158.55779999999999"/>
    <n v="4"/>
  </r>
  <r>
    <x v="0"/>
    <x v="665"/>
    <x v="6"/>
    <x v="2"/>
    <x v="2"/>
    <x v="0"/>
    <x v="1"/>
    <x v="0"/>
    <n v="8.5135953E-2"/>
    <n v="10.65"/>
    <n v="232.36680000000001"/>
    <n v="4"/>
  </r>
  <r>
    <x v="0"/>
    <x v="1044"/>
    <x v="6"/>
    <x v="2"/>
    <x v="2"/>
    <x v="0"/>
    <x v="1"/>
    <x v="0"/>
    <n v="8.5931543999999999E-2"/>
    <n v="11.15"/>
    <n v="169.679"/>
    <n v="4"/>
  </r>
  <r>
    <x v="0"/>
    <x v="37"/>
    <x v="6"/>
    <x v="2"/>
    <x v="2"/>
    <x v="0"/>
    <x v="1"/>
    <x v="0"/>
    <n v="3.7952777E-2"/>
    <n v="13.15"/>
    <n v="89.585599999999999"/>
    <n v="4"/>
  </r>
  <r>
    <x v="0"/>
    <x v="213"/>
    <x v="6"/>
    <x v="2"/>
    <x v="2"/>
    <x v="0"/>
    <x v="1"/>
    <x v="0"/>
    <n v="0.125274674"/>
    <n v="13.5"/>
    <n v="262.19099999999997"/>
    <n v="4"/>
  </r>
  <r>
    <x v="0"/>
    <x v="611"/>
    <x v="6"/>
    <x v="2"/>
    <x v="2"/>
    <x v="0"/>
    <x v="1"/>
    <x v="0"/>
    <n v="9.7201127999999998E-2"/>
    <n v="14.5"/>
    <n v="159.42619999999999"/>
    <n v="4"/>
  </r>
  <r>
    <x v="0"/>
    <x v="452"/>
    <x v="6"/>
    <x v="2"/>
    <x v="2"/>
    <x v="0"/>
    <x v="1"/>
    <x v="0"/>
    <n v="3.0624843999999998E-2"/>
    <n v="15.7"/>
    <n v="252.2724"/>
    <n v="4"/>
  </r>
  <r>
    <x v="0"/>
    <x v="1114"/>
    <x v="6"/>
    <x v="2"/>
    <x v="2"/>
    <x v="0"/>
    <x v="1"/>
    <x v="0"/>
    <n v="0.172759093"/>
    <n v="16"/>
    <n v="157.09719999999999"/>
    <n v="4"/>
  </r>
  <r>
    <x v="0"/>
    <x v="395"/>
    <x v="6"/>
    <x v="2"/>
    <x v="2"/>
    <x v="0"/>
    <x v="1"/>
    <x v="0"/>
    <n v="0.15972067100000001"/>
    <n v="16.5"/>
    <n v="144.5128"/>
    <n v="4"/>
  </r>
  <r>
    <x v="0"/>
    <x v="1247"/>
    <x v="6"/>
    <x v="2"/>
    <x v="2"/>
    <x v="0"/>
    <x v="1"/>
    <x v="0"/>
    <n v="1.5965308000000001E-2"/>
    <n v="17"/>
    <n v="229.43520000000001"/>
    <n v="4"/>
  </r>
  <r>
    <x v="0"/>
    <x v="1470"/>
    <x v="6"/>
    <x v="2"/>
    <x v="2"/>
    <x v="0"/>
    <x v="1"/>
    <x v="0"/>
    <n v="4.7266211000000002E-2"/>
    <n v="17.25"/>
    <n v="97.006799999999998"/>
    <n v="4"/>
  </r>
  <r>
    <x v="0"/>
    <x v="966"/>
    <x v="4"/>
    <x v="2"/>
    <x v="2"/>
    <x v="0"/>
    <x v="1"/>
    <x v="0"/>
    <n v="0.109096371"/>
    <n v="9.3949999999999996"/>
    <n v="44.611199999999997"/>
    <n v="4"/>
  </r>
  <r>
    <x v="0"/>
    <x v="712"/>
    <x v="4"/>
    <x v="2"/>
    <x v="2"/>
    <x v="0"/>
    <x v="1"/>
    <x v="0"/>
    <n v="4.4984874000000001E-2"/>
    <n v="13"/>
    <n v="175.00540000000001"/>
    <n v="4"/>
  </r>
  <r>
    <x v="0"/>
    <x v="764"/>
    <x v="15"/>
    <x v="2"/>
    <x v="2"/>
    <x v="0"/>
    <x v="1"/>
    <x v="0"/>
    <n v="0.14241077499999999"/>
    <n v="7.6"/>
    <n v="171.94479999999999"/>
    <n v="4"/>
  </r>
  <r>
    <x v="0"/>
    <x v="1514"/>
    <x v="15"/>
    <x v="2"/>
    <x v="2"/>
    <x v="0"/>
    <x v="1"/>
    <x v="0"/>
    <n v="0"/>
    <n v="10.5"/>
    <n v="78.296000000000006"/>
    <n v="4"/>
  </r>
  <r>
    <x v="1"/>
    <x v="793"/>
    <x v="8"/>
    <x v="2"/>
    <x v="2"/>
    <x v="0"/>
    <x v="1"/>
    <x v="0"/>
    <n v="0.111220521"/>
    <n v="9.3000000000000007"/>
    <n v="65.782600000000002"/>
    <n v="4"/>
  </r>
  <r>
    <x v="1"/>
    <x v="5"/>
    <x v="2"/>
    <x v="2"/>
    <x v="2"/>
    <x v="0"/>
    <x v="1"/>
    <x v="0"/>
    <n v="5.4745150000000001E-3"/>
    <n v="8.89"/>
    <n v="99.701599999999999"/>
    <n v="4"/>
  </r>
  <r>
    <x v="1"/>
    <x v="1200"/>
    <x v="1"/>
    <x v="2"/>
    <x v="2"/>
    <x v="0"/>
    <x v="1"/>
    <x v="0"/>
    <n v="7.7234112999999993E-2"/>
    <n v="13.65"/>
    <n v="56.893000000000001"/>
    <n v="4"/>
  </r>
  <r>
    <x v="1"/>
    <x v="484"/>
    <x v="5"/>
    <x v="2"/>
    <x v="2"/>
    <x v="0"/>
    <x v="1"/>
    <x v="0"/>
    <n v="9.6413261E-2"/>
    <n v="7.5"/>
    <n v="55.358800000000002"/>
    <n v="4"/>
  </r>
  <r>
    <x v="0"/>
    <x v="1495"/>
    <x v="13"/>
    <x v="2"/>
    <x v="2"/>
    <x v="0"/>
    <x v="1"/>
    <x v="0"/>
    <n v="8.0737030000000001E-2"/>
    <n v="19.7"/>
    <n v="197.011"/>
    <n v="4"/>
  </r>
  <r>
    <x v="0"/>
    <x v="202"/>
    <x v="3"/>
    <x v="2"/>
    <x v="2"/>
    <x v="0"/>
    <x v="1"/>
    <x v="0"/>
    <n v="3.1267495999999999E-2"/>
    <n v="14"/>
    <n v="51.463999999999999"/>
    <n v="4"/>
  </r>
  <r>
    <x v="0"/>
    <x v="1472"/>
    <x v="7"/>
    <x v="2"/>
    <x v="2"/>
    <x v="0"/>
    <x v="1"/>
    <x v="0"/>
    <n v="4.9676156999999999E-2"/>
    <n v="14.3"/>
    <n v="212.45859999999999"/>
    <n v="4"/>
  </r>
  <r>
    <x v="0"/>
    <x v="1339"/>
    <x v="6"/>
    <x v="2"/>
    <x v="2"/>
    <x v="0"/>
    <x v="1"/>
    <x v="0"/>
    <n v="1.2751699999999999E-2"/>
    <n v="13.65"/>
    <n v="55.558799999999998"/>
    <n v="4"/>
  </r>
  <r>
    <x v="1"/>
    <x v="806"/>
    <x v="2"/>
    <x v="4"/>
    <x v="4"/>
    <x v="2"/>
    <x v="0"/>
    <x v="0"/>
    <n v="4.1823046000000003E-2"/>
    <n v="19.7"/>
    <n v="108.0912"/>
    <n v="4"/>
  </r>
  <r>
    <x v="1"/>
    <x v="1457"/>
    <x v="9"/>
    <x v="4"/>
    <x v="4"/>
    <x v="2"/>
    <x v="0"/>
    <x v="0"/>
    <n v="7.5711199000000007E-2"/>
    <n v="5.98"/>
    <n v="55.6614"/>
    <n v="4"/>
  </r>
  <r>
    <x v="1"/>
    <x v="427"/>
    <x v="6"/>
    <x v="4"/>
    <x v="4"/>
    <x v="2"/>
    <x v="0"/>
    <x v="0"/>
    <n v="4.3852434000000003E-2"/>
    <n v="13.15"/>
    <n v="182.69499999999999"/>
    <n v="4"/>
  </r>
  <r>
    <x v="1"/>
    <x v="1079"/>
    <x v="13"/>
    <x v="5"/>
    <x v="5"/>
    <x v="2"/>
    <x v="0"/>
    <x v="0"/>
    <n v="3.4563936000000003E-2"/>
    <n v="20"/>
    <n v="45.308599999999998"/>
    <n v="4"/>
  </r>
  <r>
    <x v="1"/>
    <x v="1374"/>
    <x v="0"/>
    <x v="5"/>
    <x v="5"/>
    <x v="2"/>
    <x v="0"/>
    <x v="0"/>
    <n v="3.5949725000000002E-2"/>
    <n v="10.895"/>
    <n v="132.92840000000001"/>
    <n v="4"/>
  </r>
  <r>
    <x v="1"/>
    <x v="1414"/>
    <x v="9"/>
    <x v="5"/>
    <x v="5"/>
    <x v="2"/>
    <x v="0"/>
    <x v="0"/>
    <n v="3.4765901000000002E-2"/>
    <n v="13.85"/>
    <n v="114.2492"/>
    <n v="4"/>
  </r>
  <r>
    <x v="1"/>
    <x v="1"/>
    <x v="1"/>
    <x v="5"/>
    <x v="5"/>
    <x v="2"/>
    <x v="0"/>
    <x v="0"/>
    <n v="8.6096019999999992E-3"/>
    <n v="11.8"/>
    <n v="114.8492"/>
    <n v="4"/>
  </r>
  <r>
    <x v="1"/>
    <x v="1181"/>
    <x v="1"/>
    <x v="5"/>
    <x v="5"/>
    <x v="2"/>
    <x v="0"/>
    <x v="0"/>
    <n v="5.5301055000000002E-2"/>
    <n v="13.5"/>
    <n v="34.687399999999997"/>
    <n v="4"/>
  </r>
  <r>
    <x v="1"/>
    <x v="525"/>
    <x v="1"/>
    <x v="5"/>
    <x v="5"/>
    <x v="2"/>
    <x v="0"/>
    <x v="0"/>
    <n v="7.7892365000000005E-2"/>
    <n v="20.100000000000001"/>
    <n v="59.3536"/>
    <n v="4"/>
  </r>
  <r>
    <x v="1"/>
    <x v="1336"/>
    <x v="5"/>
    <x v="5"/>
    <x v="5"/>
    <x v="2"/>
    <x v="0"/>
    <x v="0"/>
    <n v="5.8799705000000001E-2"/>
    <n v="18.2"/>
    <n v="220.7456"/>
    <n v="4"/>
  </r>
  <r>
    <x v="1"/>
    <x v="1304"/>
    <x v="6"/>
    <x v="5"/>
    <x v="5"/>
    <x v="2"/>
    <x v="0"/>
    <x v="0"/>
    <n v="0"/>
    <n v="18.5"/>
    <n v="119.8124"/>
    <n v="4"/>
  </r>
  <r>
    <x v="1"/>
    <x v="4"/>
    <x v="4"/>
    <x v="5"/>
    <x v="5"/>
    <x v="2"/>
    <x v="0"/>
    <x v="0"/>
    <n v="3.4093203000000002E-2"/>
    <n v="19.600000000000001"/>
    <n v="56.6614"/>
    <n v="4"/>
  </r>
  <r>
    <x v="1"/>
    <x v="293"/>
    <x v="13"/>
    <x v="4"/>
    <x v="4"/>
    <x v="2"/>
    <x v="0"/>
    <x v="0"/>
    <n v="8.2178615999999996E-2"/>
    <n v="5.7649999999999997"/>
    <n v="37.016399999999997"/>
    <n v="4"/>
  </r>
  <r>
    <x v="1"/>
    <x v="428"/>
    <x v="13"/>
    <x v="4"/>
    <x v="4"/>
    <x v="2"/>
    <x v="0"/>
    <x v="0"/>
    <n v="3.7573095000000001E-2"/>
    <n v="6.8"/>
    <n v="50.203400000000002"/>
    <n v="4"/>
  </r>
  <r>
    <x v="1"/>
    <x v="1502"/>
    <x v="13"/>
    <x v="4"/>
    <x v="4"/>
    <x v="2"/>
    <x v="0"/>
    <x v="0"/>
    <n v="3.1467127999999997E-2"/>
    <n v="8.1950000000000003"/>
    <n v="91.846199999999996"/>
    <n v="4"/>
  </r>
  <r>
    <x v="1"/>
    <x v="1489"/>
    <x v="13"/>
    <x v="4"/>
    <x v="4"/>
    <x v="2"/>
    <x v="0"/>
    <x v="0"/>
    <n v="8.2595020000000005E-2"/>
    <n v="8.2349999999999994"/>
    <n v="149.10759999999999"/>
    <n v="4"/>
  </r>
  <r>
    <x v="1"/>
    <x v="423"/>
    <x v="13"/>
    <x v="4"/>
    <x v="4"/>
    <x v="2"/>
    <x v="0"/>
    <x v="0"/>
    <n v="0.101500374"/>
    <n v="9.1950000000000003"/>
    <n v="45.2744"/>
    <n v="4"/>
  </r>
  <r>
    <x v="1"/>
    <x v="1481"/>
    <x v="13"/>
    <x v="4"/>
    <x v="4"/>
    <x v="2"/>
    <x v="0"/>
    <x v="0"/>
    <n v="8.5125951000000005E-2"/>
    <n v="9.6"/>
    <n v="107.128"/>
    <n v="4"/>
  </r>
  <r>
    <x v="1"/>
    <x v="720"/>
    <x v="13"/>
    <x v="4"/>
    <x v="4"/>
    <x v="2"/>
    <x v="0"/>
    <x v="0"/>
    <n v="7.8903499000000002E-2"/>
    <n v="10.3"/>
    <n v="177.637"/>
    <n v="4"/>
  </r>
  <r>
    <x v="1"/>
    <x v="1138"/>
    <x v="13"/>
    <x v="4"/>
    <x v="4"/>
    <x v="2"/>
    <x v="0"/>
    <x v="0"/>
    <n v="0"/>
    <n v="11.3"/>
    <n v="245.21180000000001"/>
    <n v="4"/>
  </r>
  <r>
    <x v="1"/>
    <x v="493"/>
    <x v="13"/>
    <x v="4"/>
    <x v="4"/>
    <x v="2"/>
    <x v="0"/>
    <x v="0"/>
    <n v="6.5082451999999999E-2"/>
    <n v="13.35"/>
    <n v="93.080399999999997"/>
    <n v="4"/>
  </r>
  <r>
    <x v="1"/>
    <x v="1340"/>
    <x v="13"/>
    <x v="4"/>
    <x v="4"/>
    <x v="2"/>
    <x v="0"/>
    <x v="0"/>
    <n v="2.3783006999999998E-2"/>
    <n v="14"/>
    <n v="104.03319999999999"/>
    <n v="4"/>
  </r>
  <r>
    <x v="1"/>
    <x v="688"/>
    <x v="13"/>
    <x v="4"/>
    <x v="4"/>
    <x v="2"/>
    <x v="0"/>
    <x v="0"/>
    <n v="8.1268409999999999E-2"/>
    <n v="15.6"/>
    <n v="110.2544"/>
    <n v="4"/>
  </r>
  <r>
    <x v="1"/>
    <x v="515"/>
    <x v="13"/>
    <x v="4"/>
    <x v="4"/>
    <x v="2"/>
    <x v="0"/>
    <x v="0"/>
    <n v="5.6032247E-2"/>
    <n v="17.350000000000001"/>
    <n v="102.30159999999999"/>
    <n v="4"/>
  </r>
  <r>
    <x v="1"/>
    <x v="1025"/>
    <x v="13"/>
    <x v="4"/>
    <x v="4"/>
    <x v="2"/>
    <x v="0"/>
    <x v="0"/>
    <n v="2.6355344999999999E-2"/>
    <n v="18.7"/>
    <n v="127.102"/>
    <n v="4"/>
  </r>
  <r>
    <x v="1"/>
    <x v="1251"/>
    <x v="8"/>
    <x v="4"/>
    <x v="4"/>
    <x v="2"/>
    <x v="0"/>
    <x v="0"/>
    <n v="3.5659030000000001E-2"/>
    <n v="6.71"/>
    <n v="218.31659999999999"/>
    <n v="4"/>
  </r>
  <r>
    <x v="1"/>
    <x v="825"/>
    <x v="8"/>
    <x v="4"/>
    <x v="4"/>
    <x v="2"/>
    <x v="0"/>
    <x v="0"/>
    <n v="0.106051405"/>
    <n v="11"/>
    <n v="124.4046"/>
    <n v="4"/>
  </r>
  <r>
    <x v="1"/>
    <x v="318"/>
    <x v="8"/>
    <x v="4"/>
    <x v="4"/>
    <x v="2"/>
    <x v="0"/>
    <x v="0"/>
    <n v="2.176755E-2"/>
    <n v="12.15"/>
    <n v="164.61840000000001"/>
    <n v="4"/>
  </r>
  <r>
    <x v="1"/>
    <x v="1210"/>
    <x v="8"/>
    <x v="4"/>
    <x v="4"/>
    <x v="2"/>
    <x v="0"/>
    <x v="0"/>
    <n v="2.0739698000000001E-2"/>
    <n v="12.5"/>
    <n v="198.9742"/>
    <n v="4"/>
  </r>
  <r>
    <x v="1"/>
    <x v="294"/>
    <x v="8"/>
    <x v="4"/>
    <x v="4"/>
    <x v="2"/>
    <x v="0"/>
    <x v="0"/>
    <n v="2.0757925999999999E-2"/>
    <n v="13.15"/>
    <n v="84.3566"/>
    <n v="4"/>
  </r>
  <r>
    <x v="1"/>
    <x v="696"/>
    <x v="8"/>
    <x v="4"/>
    <x v="4"/>
    <x v="2"/>
    <x v="0"/>
    <x v="0"/>
    <n v="6.9240684999999996E-2"/>
    <n v="15.85"/>
    <n v="217.51660000000001"/>
    <n v="4"/>
  </r>
  <r>
    <x v="1"/>
    <x v="613"/>
    <x v="8"/>
    <x v="4"/>
    <x v="4"/>
    <x v="2"/>
    <x v="0"/>
    <x v="0"/>
    <n v="0"/>
    <n v="16.75"/>
    <n v="88.785600000000002"/>
    <n v="4"/>
  </r>
  <r>
    <x v="1"/>
    <x v="1406"/>
    <x v="12"/>
    <x v="4"/>
    <x v="4"/>
    <x v="2"/>
    <x v="0"/>
    <x v="0"/>
    <n v="6.1183503E-2"/>
    <n v="7.8650000000000002"/>
    <n v="164.55260000000001"/>
    <n v="4"/>
  </r>
  <r>
    <x v="1"/>
    <x v="938"/>
    <x v="12"/>
    <x v="4"/>
    <x v="4"/>
    <x v="2"/>
    <x v="0"/>
    <x v="0"/>
    <n v="0.15236665899999999"/>
    <n v="18.600000000000001"/>
    <n v="98.535799999999995"/>
    <n v="4"/>
  </r>
  <r>
    <x v="1"/>
    <x v="1496"/>
    <x v="3"/>
    <x v="4"/>
    <x v="4"/>
    <x v="2"/>
    <x v="0"/>
    <x v="0"/>
    <n v="3.4957490000000001E-2"/>
    <n v="5.94"/>
    <n v="177.1344"/>
    <n v="4"/>
  </r>
  <r>
    <x v="1"/>
    <x v="384"/>
    <x v="3"/>
    <x v="4"/>
    <x v="4"/>
    <x v="2"/>
    <x v="0"/>
    <x v="0"/>
    <n v="5.3397989E-2"/>
    <n v="6.65"/>
    <n v="149.3734"/>
    <n v="4"/>
  </r>
  <r>
    <x v="1"/>
    <x v="554"/>
    <x v="3"/>
    <x v="4"/>
    <x v="4"/>
    <x v="2"/>
    <x v="0"/>
    <x v="0"/>
    <n v="4.1189152E-2"/>
    <n v="6.98"/>
    <n v="82.8934"/>
    <n v="4"/>
  </r>
  <r>
    <x v="1"/>
    <x v="115"/>
    <x v="3"/>
    <x v="4"/>
    <x v="4"/>
    <x v="2"/>
    <x v="0"/>
    <x v="0"/>
    <n v="0.15171264200000001"/>
    <n v="7"/>
    <n v="104.828"/>
    <n v="4"/>
  </r>
  <r>
    <x v="1"/>
    <x v="933"/>
    <x v="3"/>
    <x v="4"/>
    <x v="4"/>
    <x v="2"/>
    <x v="0"/>
    <x v="0"/>
    <n v="7.9506434000000001E-2"/>
    <n v="9"/>
    <n v="78.364400000000003"/>
    <n v="4"/>
  </r>
  <r>
    <x v="1"/>
    <x v="895"/>
    <x v="3"/>
    <x v="4"/>
    <x v="4"/>
    <x v="2"/>
    <x v="0"/>
    <x v="0"/>
    <n v="1.7780985999999999E-2"/>
    <n v="11.6"/>
    <n v="177.36859999999999"/>
    <n v="4"/>
  </r>
  <r>
    <x v="1"/>
    <x v="320"/>
    <x v="3"/>
    <x v="4"/>
    <x v="4"/>
    <x v="2"/>
    <x v="0"/>
    <x v="0"/>
    <n v="0.15393010800000001"/>
    <n v="13"/>
    <n v="76.798599999999993"/>
    <n v="4"/>
  </r>
  <r>
    <x v="1"/>
    <x v="1252"/>
    <x v="3"/>
    <x v="4"/>
    <x v="4"/>
    <x v="2"/>
    <x v="0"/>
    <x v="0"/>
    <n v="2.1250528000000001E-2"/>
    <n v="15.2"/>
    <n v="216.58240000000001"/>
    <n v="4"/>
  </r>
  <r>
    <x v="1"/>
    <x v="1185"/>
    <x v="3"/>
    <x v="4"/>
    <x v="4"/>
    <x v="2"/>
    <x v="0"/>
    <x v="0"/>
    <n v="0.12274238899999999"/>
    <n v="15.7"/>
    <n v="134.29419999999999"/>
    <n v="4"/>
  </r>
  <r>
    <x v="1"/>
    <x v="177"/>
    <x v="3"/>
    <x v="4"/>
    <x v="4"/>
    <x v="2"/>
    <x v="0"/>
    <x v="0"/>
    <n v="0.13677473400000001"/>
    <n v="15.85"/>
    <n v="94.409400000000005"/>
    <n v="4"/>
  </r>
  <r>
    <x v="1"/>
    <x v="116"/>
    <x v="3"/>
    <x v="4"/>
    <x v="4"/>
    <x v="2"/>
    <x v="0"/>
    <x v="0"/>
    <n v="7.3977473000000002E-2"/>
    <n v="16.5"/>
    <n v="206.8638"/>
    <n v="4"/>
  </r>
  <r>
    <x v="1"/>
    <x v="939"/>
    <x v="3"/>
    <x v="4"/>
    <x v="4"/>
    <x v="2"/>
    <x v="0"/>
    <x v="0"/>
    <n v="5.0392992999999997E-2"/>
    <n v="16.600000000000001"/>
    <n v="118.41240000000001"/>
    <n v="4"/>
  </r>
  <r>
    <x v="1"/>
    <x v="1056"/>
    <x v="11"/>
    <x v="4"/>
    <x v="4"/>
    <x v="2"/>
    <x v="0"/>
    <x v="0"/>
    <n v="0.13122139299999999"/>
    <n v="5.8"/>
    <n v="87.8172"/>
    <n v="4"/>
  </r>
  <r>
    <x v="1"/>
    <x v="698"/>
    <x v="11"/>
    <x v="4"/>
    <x v="4"/>
    <x v="2"/>
    <x v="0"/>
    <x v="0"/>
    <n v="5.5502454E-2"/>
    <n v="7.5750000000000002"/>
    <n v="196.57679999999999"/>
    <n v="4"/>
  </r>
  <r>
    <x v="1"/>
    <x v="1171"/>
    <x v="11"/>
    <x v="4"/>
    <x v="4"/>
    <x v="2"/>
    <x v="0"/>
    <x v="0"/>
    <n v="4.5016894000000002E-2"/>
    <n v="8.2100000000000009"/>
    <n v="87.619799999999998"/>
    <n v="4"/>
  </r>
  <r>
    <x v="1"/>
    <x v="495"/>
    <x v="11"/>
    <x v="4"/>
    <x v="4"/>
    <x v="2"/>
    <x v="0"/>
    <x v="0"/>
    <n v="0.10532385900000001"/>
    <n v="8.8949999999999996"/>
    <n v="39.113799999999998"/>
    <n v="4"/>
  </r>
  <r>
    <x v="1"/>
    <x v="321"/>
    <x v="11"/>
    <x v="4"/>
    <x v="4"/>
    <x v="2"/>
    <x v="0"/>
    <x v="0"/>
    <n v="4.5076878000000001E-2"/>
    <n v="15.6"/>
    <n v="241.3854"/>
    <n v="4"/>
  </r>
  <r>
    <x v="1"/>
    <x v="1323"/>
    <x v="11"/>
    <x v="4"/>
    <x v="4"/>
    <x v="2"/>
    <x v="0"/>
    <x v="0"/>
    <n v="6.0668416000000003E-2"/>
    <n v="16.75"/>
    <n v="172.41059999999999"/>
    <n v="4"/>
  </r>
  <r>
    <x v="1"/>
    <x v="1511"/>
    <x v="11"/>
    <x v="4"/>
    <x v="4"/>
    <x v="2"/>
    <x v="0"/>
    <x v="0"/>
    <n v="5.7654131999999997E-2"/>
    <n v="18.7"/>
    <n v="83.156599999999997"/>
    <n v="4"/>
  </r>
  <r>
    <x v="1"/>
    <x v="457"/>
    <x v="2"/>
    <x v="4"/>
    <x v="4"/>
    <x v="2"/>
    <x v="0"/>
    <x v="0"/>
    <n v="7.363189E-3"/>
    <n v="6.3650000000000002"/>
    <n v="63.253599999999999"/>
    <n v="4"/>
  </r>
  <r>
    <x v="1"/>
    <x v="988"/>
    <x v="2"/>
    <x v="4"/>
    <x v="4"/>
    <x v="2"/>
    <x v="0"/>
    <x v="0"/>
    <n v="2.2612742000000002E-2"/>
    <n v="7.0750000000000002"/>
    <n v="97.006799999999998"/>
    <n v="4"/>
  </r>
  <r>
    <x v="1"/>
    <x v="179"/>
    <x v="2"/>
    <x v="4"/>
    <x v="4"/>
    <x v="2"/>
    <x v="0"/>
    <x v="0"/>
    <n v="3.2693119999999999E-2"/>
    <n v="7.5"/>
    <n v="238.79060000000001"/>
    <n v="4"/>
  </r>
  <r>
    <x v="1"/>
    <x v="732"/>
    <x v="2"/>
    <x v="4"/>
    <x v="4"/>
    <x v="2"/>
    <x v="0"/>
    <x v="0"/>
    <n v="2.6397140999999999E-2"/>
    <n v="8.8949999999999996"/>
    <n v="207.8954"/>
    <n v="4"/>
  </r>
  <r>
    <x v="1"/>
    <x v="35"/>
    <x v="2"/>
    <x v="4"/>
    <x v="4"/>
    <x v="2"/>
    <x v="0"/>
    <x v="0"/>
    <n v="3.8032068000000002E-2"/>
    <n v="9.31"/>
    <n v="61.350999999999999"/>
    <n v="4"/>
  </r>
  <r>
    <x v="1"/>
    <x v="273"/>
    <x v="2"/>
    <x v="4"/>
    <x v="4"/>
    <x v="2"/>
    <x v="0"/>
    <x v="0"/>
    <n v="2.6934672999999999E-2"/>
    <n v="10.895"/>
    <n v="106.128"/>
    <n v="4"/>
  </r>
  <r>
    <x v="1"/>
    <x v="1526"/>
    <x v="2"/>
    <x v="4"/>
    <x v="4"/>
    <x v="2"/>
    <x v="0"/>
    <x v="0"/>
    <n v="0.131445848"/>
    <n v="12.15"/>
    <n v="246.846"/>
    <n v="4"/>
  </r>
  <r>
    <x v="1"/>
    <x v="1507"/>
    <x v="2"/>
    <x v="4"/>
    <x v="4"/>
    <x v="2"/>
    <x v="0"/>
    <x v="0"/>
    <n v="6.0750070000000003E-3"/>
    <n v="13.1"/>
    <n v="187.5898"/>
    <n v="4"/>
  </r>
  <r>
    <x v="1"/>
    <x v="897"/>
    <x v="2"/>
    <x v="4"/>
    <x v="4"/>
    <x v="2"/>
    <x v="0"/>
    <x v="0"/>
    <n v="2.6375082000000001E-2"/>
    <n v="14.3"/>
    <n v="79.630200000000002"/>
    <n v="4"/>
  </r>
  <r>
    <x v="1"/>
    <x v="657"/>
    <x v="2"/>
    <x v="4"/>
    <x v="4"/>
    <x v="2"/>
    <x v="0"/>
    <x v="0"/>
    <n v="0.107258822"/>
    <n v="17.25"/>
    <n v="40.182200000000002"/>
    <n v="4"/>
  </r>
  <r>
    <x v="1"/>
    <x v="47"/>
    <x v="2"/>
    <x v="4"/>
    <x v="4"/>
    <x v="2"/>
    <x v="0"/>
    <x v="0"/>
    <n v="1.3664703E-2"/>
    <n v="17.5"/>
    <n v="257.73039999999997"/>
    <n v="4"/>
  </r>
  <r>
    <x v="1"/>
    <x v="700"/>
    <x v="2"/>
    <x v="4"/>
    <x v="4"/>
    <x v="2"/>
    <x v="0"/>
    <x v="0"/>
    <n v="7.9379500000000006E-2"/>
    <n v="18.25"/>
    <n v="226.1062"/>
    <n v="4"/>
  </r>
  <r>
    <x v="1"/>
    <x v="612"/>
    <x v="0"/>
    <x v="4"/>
    <x v="4"/>
    <x v="2"/>
    <x v="0"/>
    <x v="0"/>
    <n v="8.5447928000000006E-2"/>
    <n v="5.6550000000000002"/>
    <n v="165.85"/>
    <n v="4"/>
  </r>
  <r>
    <x v="1"/>
    <x v="1379"/>
    <x v="0"/>
    <x v="4"/>
    <x v="4"/>
    <x v="2"/>
    <x v="0"/>
    <x v="0"/>
    <n v="2.5460231999999999E-2"/>
    <n v="6.0549999999999997"/>
    <n v="160.892"/>
    <n v="4"/>
  </r>
  <r>
    <x v="1"/>
    <x v="1254"/>
    <x v="0"/>
    <x v="4"/>
    <x v="4"/>
    <x v="2"/>
    <x v="0"/>
    <x v="0"/>
    <n v="0.110234793"/>
    <n v="7.1"/>
    <n v="171.708"/>
    <n v="4"/>
  </r>
  <r>
    <x v="1"/>
    <x v="807"/>
    <x v="0"/>
    <x v="4"/>
    <x v="4"/>
    <x v="2"/>
    <x v="0"/>
    <x v="0"/>
    <n v="4.2646565999999997E-2"/>
    <n v="7.3650000000000002"/>
    <n v="225.172"/>
    <n v="4"/>
  </r>
  <r>
    <x v="1"/>
    <x v="18"/>
    <x v="0"/>
    <x v="4"/>
    <x v="4"/>
    <x v="2"/>
    <x v="0"/>
    <x v="0"/>
    <n v="0.18377496500000001"/>
    <n v="8.9849999999999994"/>
    <n v="101.77"/>
    <n v="4"/>
  </r>
  <r>
    <x v="1"/>
    <x v="1441"/>
    <x v="0"/>
    <x v="4"/>
    <x v="4"/>
    <x v="2"/>
    <x v="0"/>
    <x v="0"/>
    <n v="0.13026165200000001"/>
    <n v="9.6950000000000003"/>
    <n v="185.28980000000001"/>
    <n v="4"/>
  </r>
  <r>
    <x v="1"/>
    <x v="274"/>
    <x v="0"/>
    <x v="4"/>
    <x v="4"/>
    <x v="2"/>
    <x v="0"/>
    <x v="0"/>
    <n v="0.106933748"/>
    <n v="9.8000000000000007"/>
    <n v="175.33699999999999"/>
    <n v="4"/>
  </r>
  <r>
    <x v="1"/>
    <x v="298"/>
    <x v="0"/>
    <x v="4"/>
    <x v="4"/>
    <x v="2"/>
    <x v="0"/>
    <x v="0"/>
    <n v="5.7909546999999999E-2"/>
    <n v="10.695"/>
    <n v="60.453600000000002"/>
    <n v="4"/>
  </r>
  <r>
    <x v="1"/>
    <x v="770"/>
    <x v="0"/>
    <x v="4"/>
    <x v="4"/>
    <x v="2"/>
    <x v="0"/>
    <x v="0"/>
    <n v="5.9968346999999998E-2"/>
    <n v="11.1"/>
    <n v="152.8366"/>
    <n v="4"/>
  </r>
  <r>
    <x v="1"/>
    <x v="1165"/>
    <x v="0"/>
    <x v="4"/>
    <x v="4"/>
    <x v="2"/>
    <x v="0"/>
    <x v="0"/>
    <n v="2.2649893000000001E-2"/>
    <n v="12.85"/>
    <n v="179.33179999999999"/>
    <n v="4"/>
  </r>
  <r>
    <x v="1"/>
    <x v="630"/>
    <x v="0"/>
    <x v="4"/>
    <x v="4"/>
    <x v="2"/>
    <x v="0"/>
    <x v="0"/>
    <n v="0"/>
    <n v="15.1"/>
    <n v="216.41659999999999"/>
    <n v="4"/>
  </r>
  <r>
    <x v="1"/>
    <x v="275"/>
    <x v="0"/>
    <x v="4"/>
    <x v="4"/>
    <x v="2"/>
    <x v="0"/>
    <x v="0"/>
    <n v="6.8219025000000003E-2"/>
    <n v="16.350000000000001"/>
    <n v="198.9426"/>
    <n v="4"/>
  </r>
  <r>
    <x v="1"/>
    <x v="691"/>
    <x v="0"/>
    <x v="4"/>
    <x v="4"/>
    <x v="2"/>
    <x v="0"/>
    <x v="0"/>
    <n v="4.1448824000000002E-2"/>
    <n v="19.75"/>
    <n v="116.5466"/>
    <n v="4"/>
  </r>
  <r>
    <x v="1"/>
    <x v="300"/>
    <x v="0"/>
    <x v="4"/>
    <x v="4"/>
    <x v="2"/>
    <x v="0"/>
    <x v="0"/>
    <n v="2.1373050000000001E-2"/>
    <n v="20.85"/>
    <n v="103.3306"/>
    <n v="4"/>
  </r>
  <r>
    <x v="1"/>
    <x v="1239"/>
    <x v="9"/>
    <x v="4"/>
    <x v="4"/>
    <x v="2"/>
    <x v="0"/>
    <x v="0"/>
    <n v="0.12290105599999999"/>
    <n v="4.6100000000000003"/>
    <n v="174.43960000000001"/>
    <n v="4"/>
  </r>
  <r>
    <x v="1"/>
    <x v="828"/>
    <x v="9"/>
    <x v="4"/>
    <x v="4"/>
    <x v="2"/>
    <x v="0"/>
    <x v="0"/>
    <n v="0"/>
    <n v="8.2100000000000009"/>
    <n v="148.23920000000001"/>
    <n v="4"/>
  </r>
  <r>
    <x v="1"/>
    <x v="61"/>
    <x v="9"/>
    <x v="4"/>
    <x v="4"/>
    <x v="2"/>
    <x v="0"/>
    <x v="0"/>
    <n v="8.6957198999999999E-2"/>
    <n v="8.8800000000000008"/>
    <n v="152.56819999999999"/>
    <n v="4"/>
  </r>
  <r>
    <x v="1"/>
    <x v="1143"/>
    <x v="9"/>
    <x v="4"/>
    <x v="4"/>
    <x v="2"/>
    <x v="0"/>
    <x v="0"/>
    <n v="0"/>
    <n v="8.8949999999999996"/>
    <n v="232.9616"/>
    <n v="4"/>
  </r>
  <r>
    <x v="1"/>
    <x v="1277"/>
    <x v="9"/>
    <x v="4"/>
    <x v="4"/>
    <x v="2"/>
    <x v="0"/>
    <x v="0"/>
    <n v="0"/>
    <n v="9.5"/>
    <n v="190.9872"/>
    <n v="4"/>
  </r>
  <r>
    <x v="1"/>
    <x v="1549"/>
    <x v="9"/>
    <x v="4"/>
    <x v="4"/>
    <x v="2"/>
    <x v="0"/>
    <x v="0"/>
    <n v="5.4264078E-2"/>
    <n v="11.8"/>
    <n v="75.001199999999997"/>
    <n v="4"/>
  </r>
  <r>
    <x v="1"/>
    <x v="941"/>
    <x v="9"/>
    <x v="4"/>
    <x v="4"/>
    <x v="2"/>
    <x v="1"/>
    <x v="0"/>
    <n v="0.17066366099999999"/>
    <n v="14.65"/>
    <n v="56.461399999999998"/>
    <n v="4"/>
  </r>
  <r>
    <x v="1"/>
    <x v="1503"/>
    <x v="9"/>
    <x v="4"/>
    <x v="4"/>
    <x v="2"/>
    <x v="1"/>
    <x v="0"/>
    <n v="6.4271702999999999E-2"/>
    <n v="15"/>
    <n v="45.506"/>
    <n v="4"/>
  </r>
  <r>
    <x v="1"/>
    <x v="301"/>
    <x v="9"/>
    <x v="4"/>
    <x v="4"/>
    <x v="2"/>
    <x v="1"/>
    <x v="0"/>
    <n v="4.1753387000000003E-2"/>
    <n v="18.350000000000001"/>
    <n v="187.68719999999999"/>
    <n v="4"/>
  </r>
  <r>
    <x v="1"/>
    <x v="327"/>
    <x v="1"/>
    <x v="4"/>
    <x v="4"/>
    <x v="2"/>
    <x v="1"/>
    <x v="0"/>
    <n v="4.6653871999999999E-2"/>
    <n v="7.27"/>
    <n v="98.638400000000004"/>
    <n v="4"/>
  </r>
  <r>
    <x v="1"/>
    <x v="1498"/>
    <x v="1"/>
    <x v="4"/>
    <x v="4"/>
    <x v="2"/>
    <x v="1"/>
    <x v="0"/>
    <n v="0.15286587900000001"/>
    <n v="7.68"/>
    <n v="84.922399999999996"/>
    <n v="4"/>
  </r>
  <r>
    <x v="1"/>
    <x v="810"/>
    <x v="1"/>
    <x v="4"/>
    <x v="4"/>
    <x v="2"/>
    <x v="1"/>
    <x v="0"/>
    <n v="0.14371350799999999"/>
    <n v="8.6449999999999996"/>
    <n v="96.641000000000005"/>
    <n v="4"/>
  </r>
  <r>
    <x v="1"/>
    <x v="811"/>
    <x v="1"/>
    <x v="4"/>
    <x v="4"/>
    <x v="2"/>
    <x v="1"/>
    <x v="0"/>
    <n v="0.114170506"/>
    <n v="9.6950000000000003"/>
    <n v="158.96039999999999"/>
    <n v="4"/>
  </r>
  <r>
    <x v="1"/>
    <x v="973"/>
    <x v="1"/>
    <x v="4"/>
    <x v="4"/>
    <x v="2"/>
    <x v="1"/>
    <x v="0"/>
    <n v="8.9333332000000001E-2"/>
    <n v="10"/>
    <n v="145.61019999999999"/>
    <n v="4"/>
  </r>
  <r>
    <x v="1"/>
    <x v="1372"/>
    <x v="1"/>
    <x v="4"/>
    <x v="4"/>
    <x v="2"/>
    <x v="1"/>
    <x v="0"/>
    <n v="5.4741627000000001E-2"/>
    <n v="10.1"/>
    <n v="200.20840000000001"/>
    <n v="4"/>
  </r>
  <r>
    <x v="1"/>
    <x v="1322"/>
    <x v="1"/>
    <x v="4"/>
    <x v="4"/>
    <x v="2"/>
    <x v="1"/>
    <x v="0"/>
    <n v="3.0269773999999999E-2"/>
    <n v="10.1"/>
    <n v="152.46559999999999"/>
    <n v="4"/>
  </r>
  <r>
    <x v="1"/>
    <x v="942"/>
    <x v="1"/>
    <x v="4"/>
    <x v="4"/>
    <x v="2"/>
    <x v="1"/>
    <x v="0"/>
    <n v="3.7971696999999999E-2"/>
    <n v="11"/>
    <n v="38.948"/>
    <n v="4"/>
  </r>
  <r>
    <x v="1"/>
    <x v="88"/>
    <x v="1"/>
    <x v="4"/>
    <x v="4"/>
    <x v="2"/>
    <x v="1"/>
    <x v="0"/>
    <n v="9.8984920000000001E-3"/>
    <n v="11.395"/>
    <n v="48.803400000000003"/>
    <n v="4"/>
  </r>
  <r>
    <x v="1"/>
    <x v="147"/>
    <x v="1"/>
    <x v="4"/>
    <x v="4"/>
    <x v="2"/>
    <x v="1"/>
    <x v="0"/>
    <n v="7.9592732999999999E-2"/>
    <n v="12.15"/>
    <n v="37.3506"/>
    <n v="4"/>
  </r>
  <r>
    <x v="1"/>
    <x v="1467"/>
    <x v="1"/>
    <x v="4"/>
    <x v="4"/>
    <x v="2"/>
    <x v="1"/>
    <x v="0"/>
    <n v="6.4240743000000003E-2"/>
    <n v="12.6"/>
    <n v="121.9414"/>
    <n v="4"/>
  </r>
  <r>
    <x v="1"/>
    <x v="1200"/>
    <x v="1"/>
    <x v="4"/>
    <x v="4"/>
    <x v="2"/>
    <x v="1"/>
    <x v="0"/>
    <n v="7.7390745999999996E-2"/>
    <n v="13.65"/>
    <n v="54.692999999999998"/>
    <n v="4"/>
  </r>
  <r>
    <x v="1"/>
    <x v="121"/>
    <x v="1"/>
    <x v="4"/>
    <x v="4"/>
    <x v="2"/>
    <x v="1"/>
    <x v="0"/>
    <n v="4.4999480000000001E-2"/>
    <n v="15"/>
    <n v="140.4838"/>
    <n v="4"/>
  </r>
  <r>
    <x v="1"/>
    <x v="1064"/>
    <x v="1"/>
    <x v="4"/>
    <x v="4"/>
    <x v="2"/>
    <x v="1"/>
    <x v="0"/>
    <n v="9.7258937000000004E-2"/>
    <n v="15.2"/>
    <n v="114.8492"/>
    <n v="4"/>
  </r>
  <r>
    <x v="1"/>
    <x v="448"/>
    <x v="1"/>
    <x v="4"/>
    <x v="4"/>
    <x v="2"/>
    <x v="1"/>
    <x v="0"/>
    <n v="1.2663476E-2"/>
    <n v="16.5"/>
    <n v="39.3506"/>
    <n v="4"/>
  </r>
  <r>
    <x v="1"/>
    <x v="122"/>
    <x v="1"/>
    <x v="4"/>
    <x v="4"/>
    <x v="2"/>
    <x v="1"/>
    <x v="0"/>
    <n v="1.8943666000000001E-2"/>
    <n v="17.600000000000001"/>
    <n v="237.35900000000001"/>
    <n v="4"/>
  </r>
  <r>
    <x v="1"/>
    <x v="100"/>
    <x v="1"/>
    <x v="4"/>
    <x v="4"/>
    <x v="2"/>
    <x v="1"/>
    <x v="0"/>
    <n v="1.7755212999999999E-2"/>
    <n v="19"/>
    <n v="211.7244"/>
    <n v="4"/>
  </r>
  <r>
    <x v="1"/>
    <x v="1550"/>
    <x v="1"/>
    <x v="4"/>
    <x v="4"/>
    <x v="2"/>
    <x v="1"/>
    <x v="0"/>
    <n v="0.148372897"/>
    <n v="20.25"/>
    <n v="108.8938"/>
    <n v="4"/>
  </r>
  <r>
    <x v="1"/>
    <x v="1427"/>
    <x v="5"/>
    <x v="4"/>
    <x v="4"/>
    <x v="2"/>
    <x v="1"/>
    <x v="0"/>
    <n v="3.4945416E-2"/>
    <n v="5.1100000000000003"/>
    <n v="161.12100000000001"/>
    <n v="4"/>
  </r>
  <r>
    <x v="1"/>
    <x v="64"/>
    <x v="5"/>
    <x v="4"/>
    <x v="4"/>
    <x v="2"/>
    <x v="1"/>
    <x v="0"/>
    <n v="1.5193323E-2"/>
    <n v="6.38"/>
    <n v="143.34700000000001"/>
    <n v="4"/>
  </r>
  <r>
    <x v="1"/>
    <x v="946"/>
    <x v="5"/>
    <x v="4"/>
    <x v="4"/>
    <x v="2"/>
    <x v="1"/>
    <x v="0"/>
    <n v="2.6238087E-2"/>
    <n v="6.59"/>
    <n v="121.60980000000001"/>
    <n v="4"/>
  </r>
  <r>
    <x v="1"/>
    <x v="508"/>
    <x v="5"/>
    <x v="4"/>
    <x v="4"/>
    <x v="2"/>
    <x v="1"/>
    <x v="0"/>
    <n v="3.1214809E-2"/>
    <n v="7.2850000000000001"/>
    <n v="177.1054"/>
    <n v="4"/>
  </r>
  <r>
    <x v="1"/>
    <x v="1240"/>
    <x v="5"/>
    <x v="4"/>
    <x v="4"/>
    <x v="2"/>
    <x v="1"/>
    <x v="0"/>
    <n v="2.9131242000000002E-2"/>
    <n v="7.7249999999999996"/>
    <n v="123.84139999999999"/>
    <n v="4"/>
  </r>
  <r>
    <x v="1"/>
    <x v="1065"/>
    <x v="5"/>
    <x v="4"/>
    <x v="4"/>
    <x v="2"/>
    <x v="1"/>
    <x v="0"/>
    <n v="3.1801102999999997E-2"/>
    <n v="7.9349999999999996"/>
    <n v="261.59100000000001"/>
    <n v="4"/>
  </r>
  <r>
    <x v="1"/>
    <x v="363"/>
    <x v="5"/>
    <x v="4"/>
    <x v="4"/>
    <x v="2"/>
    <x v="1"/>
    <x v="0"/>
    <n v="0.13019199300000001"/>
    <n v="8.92"/>
    <n v="176.83699999999999"/>
    <n v="4"/>
  </r>
  <r>
    <x v="1"/>
    <x v="570"/>
    <x v="5"/>
    <x v="4"/>
    <x v="4"/>
    <x v="2"/>
    <x v="1"/>
    <x v="0"/>
    <n v="6.0188932000000001E-2"/>
    <n v="9.8949999999999996"/>
    <n v="233.0642"/>
    <n v="4"/>
  </r>
  <r>
    <x v="1"/>
    <x v="1449"/>
    <x v="5"/>
    <x v="4"/>
    <x v="4"/>
    <x v="2"/>
    <x v="1"/>
    <x v="0"/>
    <n v="5.6191300999999999E-2"/>
    <n v="10.1"/>
    <n v="115.7492"/>
    <n v="4"/>
  </r>
  <r>
    <x v="1"/>
    <x v="66"/>
    <x v="5"/>
    <x v="4"/>
    <x v="4"/>
    <x v="2"/>
    <x v="1"/>
    <x v="0"/>
    <n v="4.7814463000000001E-2"/>
    <n v="11.3"/>
    <n v="179.26599999999999"/>
    <n v="4"/>
  </r>
  <r>
    <x v="1"/>
    <x v="604"/>
    <x v="5"/>
    <x v="4"/>
    <x v="4"/>
    <x v="2"/>
    <x v="1"/>
    <x v="0"/>
    <n v="6.6816564999999994E-2"/>
    <n v="11.3"/>
    <n v="192.24780000000001"/>
    <n v="4"/>
  </r>
  <r>
    <x v="1"/>
    <x v="731"/>
    <x v="5"/>
    <x v="4"/>
    <x v="4"/>
    <x v="2"/>
    <x v="1"/>
    <x v="0"/>
    <n v="2.9583248999999999E-2"/>
    <n v="12.15"/>
    <n v="114.715"/>
    <n v="4"/>
  </r>
  <r>
    <x v="1"/>
    <x v="560"/>
    <x v="5"/>
    <x v="4"/>
    <x v="4"/>
    <x v="2"/>
    <x v="1"/>
    <x v="0"/>
    <n v="2.8656247999999999E-2"/>
    <n v="12.15"/>
    <n v="149.3708"/>
    <n v="4"/>
  </r>
  <r>
    <x v="1"/>
    <x v="1099"/>
    <x v="5"/>
    <x v="4"/>
    <x v="4"/>
    <x v="2"/>
    <x v="1"/>
    <x v="0"/>
    <n v="4.2296724000000001E-2"/>
    <n v="12.65"/>
    <n v="106.3938"/>
    <n v="4"/>
  </r>
  <r>
    <x v="1"/>
    <x v="569"/>
    <x v="5"/>
    <x v="4"/>
    <x v="4"/>
    <x v="2"/>
    <x v="1"/>
    <x v="0"/>
    <n v="1.0013429000000001E-2"/>
    <n v="13.6"/>
    <n v="176.43700000000001"/>
    <n v="4"/>
  </r>
  <r>
    <x v="1"/>
    <x v="1122"/>
    <x v="5"/>
    <x v="4"/>
    <x v="4"/>
    <x v="2"/>
    <x v="1"/>
    <x v="0"/>
    <n v="5.0442528E-2"/>
    <n v="16.2"/>
    <n v="190.81620000000001"/>
    <n v="4"/>
  </r>
  <r>
    <x v="1"/>
    <x v="903"/>
    <x v="5"/>
    <x v="4"/>
    <x v="4"/>
    <x v="2"/>
    <x v="1"/>
    <x v="0"/>
    <n v="1.2567811E-2"/>
    <n v="17.7"/>
    <n v="168.44739999999999"/>
    <n v="4"/>
  </r>
  <r>
    <x v="1"/>
    <x v="1551"/>
    <x v="5"/>
    <x v="4"/>
    <x v="4"/>
    <x v="2"/>
    <x v="1"/>
    <x v="0"/>
    <n v="1.2679226E-2"/>
    <n v="18.600000000000001"/>
    <n v="120.9414"/>
    <n v="4"/>
  </r>
  <r>
    <x v="1"/>
    <x v="1201"/>
    <x v="5"/>
    <x v="4"/>
    <x v="4"/>
    <x v="2"/>
    <x v="1"/>
    <x v="0"/>
    <n v="0.11254900800000001"/>
    <n v="20.2"/>
    <n v="123.1046"/>
    <n v="4"/>
  </r>
  <r>
    <x v="1"/>
    <x v="364"/>
    <x v="5"/>
    <x v="4"/>
    <x v="4"/>
    <x v="2"/>
    <x v="1"/>
    <x v="0"/>
    <n v="7.4390006999999994E-2"/>
    <n v="20.2"/>
    <n v="91.446200000000005"/>
    <n v="4"/>
  </r>
  <r>
    <x v="1"/>
    <x v="102"/>
    <x v="5"/>
    <x v="4"/>
    <x v="4"/>
    <x v="2"/>
    <x v="1"/>
    <x v="0"/>
    <n v="5.9055045E-2"/>
    <n v="20.25"/>
    <n v="247.346"/>
    <n v="4"/>
  </r>
  <r>
    <x v="1"/>
    <x v="702"/>
    <x v="5"/>
    <x v="4"/>
    <x v="4"/>
    <x v="2"/>
    <x v="1"/>
    <x v="0"/>
    <n v="0.14357419099999999"/>
    <n v="20.5"/>
    <n v="37.219000000000001"/>
    <n v="4"/>
  </r>
  <r>
    <x v="1"/>
    <x v="1178"/>
    <x v="5"/>
    <x v="4"/>
    <x v="4"/>
    <x v="2"/>
    <x v="1"/>
    <x v="0"/>
    <n v="7.1136948000000005E-2"/>
    <n v="20.6"/>
    <n v="76.369600000000005"/>
    <n v="4"/>
  </r>
  <r>
    <x v="1"/>
    <x v="335"/>
    <x v="7"/>
    <x v="4"/>
    <x v="4"/>
    <x v="2"/>
    <x v="1"/>
    <x v="0"/>
    <n v="2.5813942999999999E-2"/>
    <n v="18.5"/>
    <n v="89.117199999999997"/>
    <n v="4"/>
  </r>
  <r>
    <x v="1"/>
    <x v="992"/>
    <x v="10"/>
    <x v="4"/>
    <x v="4"/>
    <x v="2"/>
    <x v="1"/>
    <x v="0"/>
    <n v="9.0649107000000007E-2"/>
    <n v="9.8000000000000007"/>
    <n v="194.34780000000001"/>
    <n v="4"/>
  </r>
  <r>
    <x v="1"/>
    <x v="1329"/>
    <x v="10"/>
    <x v="4"/>
    <x v="4"/>
    <x v="2"/>
    <x v="1"/>
    <x v="0"/>
    <n v="4.8785426999999999E-2"/>
    <n v="10.65"/>
    <n v="163.95259999999999"/>
    <n v="4"/>
  </r>
  <r>
    <x v="1"/>
    <x v="705"/>
    <x v="10"/>
    <x v="4"/>
    <x v="4"/>
    <x v="2"/>
    <x v="1"/>
    <x v="0"/>
    <n v="3.1402114000000002E-2"/>
    <n v="13.85"/>
    <n v="40.247999999999998"/>
    <n v="4"/>
  </r>
  <r>
    <x v="1"/>
    <x v="949"/>
    <x v="10"/>
    <x v="4"/>
    <x v="4"/>
    <x v="2"/>
    <x v="1"/>
    <x v="0"/>
    <n v="8.1492092000000002E-2"/>
    <n v="20"/>
    <n v="35.518999999999998"/>
    <n v="4"/>
  </r>
  <r>
    <x v="1"/>
    <x v="1448"/>
    <x v="14"/>
    <x v="4"/>
    <x v="4"/>
    <x v="2"/>
    <x v="1"/>
    <x v="0"/>
    <n v="3.1288337999999999E-2"/>
    <n v="10.395"/>
    <n v="159.56039999999999"/>
    <n v="4"/>
  </r>
  <r>
    <x v="1"/>
    <x v="950"/>
    <x v="6"/>
    <x v="4"/>
    <x v="4"/>
    <x v="2"/>
    <x v="1"/>
    <x v="0"/>
    <n v="7.2131519000000005E-2"/>
    <n v="6.1950000000000003"/>
    <n v="120.10980000000001"/>
    <n v="4"/>
  </r>
  <r>
    <x v="1"/>
    <x v="931"/>
    <x v="6"/>
    <x v="4"/>
    <x v="4"/>
    <x v="2"/>
    <x v="1"/>
    <x v="0"/>
    <n v="4.2006479999999999E-2"/>
    <n v="6.6749999999999998"/>
    <n v="92.646199999999993"/>
    <n v="4"/>
  </r>
  <r>
    <x v="1"/>
    <x v="368"/>
    <x v="6"/>
    <x v="4"/>
    <x v="4"/>
    <x v="2"/>
    <x v="1"/>
    <x v="0"/>
    <n v="0.10016525"/>
    <n v="7.2350000000000003"/>
    <n v="193.9452"/>
    <n v="4"/>
  </r>
  <r>
    <x v="1"/>
    <x v="1474"/>
    <x v="6"/>
    <x v="4"/>
    <x v="4"/>
    <x v="2"/>
    <x v="1"/>
    <x v="0"/>
    <n v="1.5332872000000001E-2"/>
    <n v="7.3150000000000004"/>
    <n v="154.03399999999999"/>
    <n v="4"/>
  </r>
  <r>
    <x v="1"/>
    <x v="867"/>
    <x v="6"/>
    <x v="4"/>
    <x v="4"/>
    <x v="2"/>
    <x v="1"/>
    <x v="0"/>
    <n v="2.0433199999999999E-2"/>
    <n v="7.42"/>
    <n v="248.9092"/>
    <n v="4"/>
  </r>
  <r>
    <x v="1"/>
    <x v="71"/>
    <x v="6"/>
    <x v="4"/>
    <x v="4"/>
    <x v="2"/>
    <x v="1"/>
    <x v="0"/>
    <n v="1.0032624E-2"/>
    <n v="7.9050000000000002"/>
    <n v="248.3408"/>
    <n v="4"/>
  </r>
  <r>
    <x v="1"/>
    <x v="1257"/>
    <x v="6"/>
    <x v="4"/>
    <x v="4"/>
    <x v="2"/>
    <x v="1"/>
    <x v="0"/>
    <n v="0.111666665"/>
    <n v="8.02"/>
    <n v="155.2998"/>
    <n v="4"/>
  </r>
  <r>
    <x v="1"/>
    <x v="43"/>
    <x v="6"/>
    <x v="4"/>
    <x v="4"/>
    <x v="2"/>
    <x v="1"/>
    <x v="0"/>
    <n v="0.17470386199999999"/>
    <n v="9.3000000000000007"/>
    <n v="104.0964"/>
    <n v="4"/>
  </r>
  <r>
    <x v="1"/>
    <x v="529"/>
    <x v="6"/>
    <x v="4"/>
    <x v="4"/>
    <x v="2"/>
    <x v="1"/>
    <x v="0"/>
    <n v="0.11232455199999999"/>
    <n v="10.395"/>
    <n v="60.622"/>
    <n v="4"/>
  </r>
  <r>
    <x v="1"/>
    <x v="72"/>
    <x v="6"/>
    <x v="4"/>
    <x v="4"/>
    <x v="2"/>
    <x v="1"/>
    <x v="0"/>
    <n v="2.9001987E-2"/>
    <n v="10.8"/>
    <n v="238.62219999999999"/>
    <n v="4"/>
  </r>
  <r>
    <x v="1"/>
    <x v="884"/>
    <x v="6"/>
    <x v="4"/>
    <x v="4"/>
    <x v="2"/>
    <x v="1"/>
    <x v="0"/>
    <n v="0.135416391"/>
    <n v="11.1"/>
    <n v="218.34819999999999"/>
    <n v="4"/>
  </r>
  <r>
    <x v="1"/>
    <x v="1306"/>
    <x v="6"/>
    <x v="4"/>
    <x v="4"/>
    <x v="2"/>
    <x v="1"/>
    <x v="0"/>
    <n v="3.0869612000000001E-2"/>
    <n v="11.35"/>
    <n v="49.800800000000002"/>
    <n v="4"/>
  </r>
  <r>
    <x v="1"/>
    <x v="340"/>
    <x v="6"/>
    <x v="4"/>
    <x v="4"/>
    <x v="2"/>
    <x v="1"/>
    <x v="0"/>
    <n v="6.7011609E-2"/>
    <n v="14.1"/>
    <n v="197.10839999999999"/>
    <n v="4"/>
  </r>
  <r>
    <x v="1"/>
    <x v="1270"/>
    <x v="6"/>
    <x v="4"/>
    <x v="4"/>
    <x v="2"/>
    <x v="1"/>
    <x v="0"/>
    <n v="0.119131749"/>
    <n v="15"/>
    <n v="226.96940000000001"/>
    <n v="4"/>
  </r>
  <r>
    <x v="1"/>
    <x v="1242"/>
    <x v="6"/>
    <x v="4"/>
    <x v="4"/>
    <x v="2"/>
    <x v="1"/>
    <x v="0"/>
    <n v="5.8513255E-2"/>
    <n v="15"/>
    <n v="46.974400000000003"/>
    <n v="4"/>
  </r>
  <r>
    <x v="1"/>
    <x v="1517"/>
    <x v="6"/>
    <x v="4"/>
    <x v="4"/>
    <x v="2"/>
    <x v="1"/>
    <x v="0"/>
    <n v="0.105068444"/>
    <n v="16.75"/>
    <n v="156.66300000000001"/>
    <n v="4"/>
  </r>
  <r>
    <x v="1"/>
    <x v="544"/>
    <x v="6"/>
    <x v="4"/>
    <x v="4"/>
    <x v="2"/>
    <x v="1"/>
    <x v="0"/>
    <n v="0.139700397"/>
    <n v="16.850000000000001"/>
    <n v="147.77600000000001"/>
    <n v="4"/>
  </r>
  <r>
    <x v="1"/>
    <x v="784"/>
    <x v="6"/>
    <x v="4"/>
    <x v="4"/>
    <x v="2"/>
    <x v="1"/>
    <x v="0"/>
    <n v="5.2550475999999999E-2"/>
    <n v="17.5"/>
    <n v="101.29900000000001"/>
    <n v="4"/>
  </r>
  <r>
    <x v="1"/>
    <x v="1536"/>
    <x v="6"/>
    <x v="4"/>
    <x v="4"/>
    <x v="2"/>
    <x v="1"/>
    <x v="0"/>
    <n v="4.9167387999999999E-2"/>
    <n v="17.600000000000001"/>
    <n v="114.91759999999999"/>
    <n v="4"/>
  </r>
  <r>
    <x v="1"/>
    <x v="1303"/>
    <x v="6"/>
    <x v="4"/>
    <x v="4"/>
    <x v="2"/>
    <x v="1"/>
    <x v="0"/>
    <n v="1.5309885000000001E-2"/>
    <n v="18.25"/>
    <n v="197.60839999999999"/>
    <n v="4"/>
  </r>
  <r>
    <x v="1"/>
    <x v="1460"/>
    <x v="6"/>
    <x v="4"/>
    <x v="4"/>
    <x v="2"/>
    <x v="1"/>
    <x v="0"/>
    <n v="7.7882225999999999E-2"/>
    <n v="18.25"/>
    <n v="258.09620000000001"/>
    <n v="4"/>
  </r>
  <r>
    <x v="1"/>
    <x v="1124"/>
    <x v="6"/>
    <x v="4"/>
    <x v="4"/>
    <x v="2"/>
    <x v="1"/>
    <x v="0"/>
    <n v="7.5347425999999995E-2"/>
    <n v="18.25"/>
    <n v="126.30459999999999"/>
    <n v="4"/>
  </r>
  <r>
    <x v="1"/>
    <x v="593"/>
    <x v="6"/>
    <x v="4"/>
    <x v="4"/>
    <x v="2"/>
    <x v="1"/>
    <x v="0"/>
    <n v="0.108930629"/>
    <n v="20.75"/>
    <n v="160.95779999999999"/>
    <n v="4"/>
  </r>
  <r>
    <x v="1"/>
    <x v="594"/>
    <x v="6"/>
    <x v="4"/>
    <x v="4"/>
    <x v="2"/>
    <x v="1"/>
    <x v="0"/>
    <n v="1.9462622999999998E-2"/>
    <n v="21.25"/>
    <n v="120.87560000000001"/>
    <n v="4"/>
  </r>
  <r>
    <x v="1"/>
    <x v="1385"/>
    <x v="4"/>
    <x v="4"/>
    <x v="4"/>
    <x v="2"/>
    <x v="1"/>
    <x v="0"/>
    <n v="1.4584583999999999E-2"/>
    <n v="5.78"/>
    <n v="146.31020000000001"/>
    <n v="4"/>
  </r>
  <r>
    <x v="1"/>
    <x v="1134"/>
    <x v="4"/>
    <x v="4"/>
    <x v="4"/>
    <x v="2"/>
    <x v="1"/>
    <x v="0"/>
    <n v="0.115265695"/>
    <n v="6.1349999999999998"/>
    <n v="160.52359999999999"/>
    <n v="4"/>
  </r>
  <r>
    <x v="1"/>
    <x v="1461"/>
    <x v="4"/>
    <x v="4"/>
    <x v="4"/>
    <x v="2"/>
    <x v="1"/>
    <x v="0"/>
    <n v="2.7761289000000001E-2"/>
    <n v="6.28"/>
    <n v="85.819800000000001"/>
    <n v="4"/>
  </r>
  <r>
    <x v="1"/>
    <x v="1429"/>
    <x v="4"/>
    <x v="4"/>
    <x v="4"/>
    <x v="2"/>
    <x v="1"/>
    <x v="0"/>
    <n v="1.4021626000000001E-2"/>
    <n v="6.8650000000000002"/>
    <n v="127.1652"/>
    <n v="4"/>
  </r>
  <r>
    <x v="1"/>
    <x v="517"/>
    <x v="4"/>
    <x v="4"/>
    <x v="4"/>
    <x v="2"/>
    <x v="1"/>
    <x v="0"/>
    <n v="7.7350111999999999E-2"/>
    <n v="6.96"/>
    <n v="91.414599999999993"/>
    <n v="4"/>
  </r>
  <r>
    <x v="1"/>
    <x v="401"/>
    <x v="4"/>
    <x v="4"/>
    <x v="4"/>
    <x v="2"/>
    <x v="1"/>
    <x v="0"/>
    <n v="6.1188146999999998E-2"/>
    <n v="7.63"/>
    <n v="94.043599999999998"/>
    <n v="4"/>
  </r>
  <r>
    <x v="1"/>
    <x v="923"/>
    <x v="4"/>
    <x v="4"/>
    <x v="4"/>
    <x v="2"/>
    <x v="1"/>
    <x v="0"/>
    <n v="2.3934397999999999E-2"/>
    <n v="8.5749999999999993"/>
    <n v="105.828"/>
    <n v="4"/>
  </r>
  <r>
    <x v="1"/>
    <x v="954"/>
    <x v="4"/>
    <x v="4"/>
    <x v="4"/>
    <x v="2"/>
    <x v="1"/>
    <x v="0"/>
    <n v="1.3869809E-2"/>
    <n v="9.8000000000000007"/>
    <n v="47.405999999999999"/>
    <n v="4"/>
  </r>
  <r>
    <x v="1"/>
    <x v="1411"/>
    <x v="4"/>
    <x v="4"/>
    <x v="4"/>
    <x v="2"/>
    <x v="1"/>
    <x v="0"/>
    <n v="0.16817143000000001"/>
    <n v="9.8949999999999996"/>
    <n v="237.75640000000001"/>
    <n v="4"/>
  </r>
  <r>
    <x v="1"/>
    <x v="870"/>
    <x v="4"/>
    <x v="4"/>
    <x v="4"/>
    <x v="2"/>
    <x v="1"/>
    <x v="0"/>
    <n v="2.9841759999999998E-2"/>
    <n v="12.1"/>
    <n v="144.4444"/>
    <n v="4"/>
  </r>
  <r>
    <x v="1"/>
    <x v="530"/>
    <x v="4"/>
    <x v="4"/>
    <x v="4"/>
    <x v="2"/>
    <x v="1"/>
    <x v="0"/>
    <n v="5.6543464000000002E-2"/>
    <n v="13.15"/>
    <n v="140.5812"/>
    <n v="4"/>
  </r>
  <r>
    <x v="1"/>
    <x v="491"/>
    <x v="4"/>
    <x v="4"/>
    <x v="4"/>
    <x v="2"/>
    <x v="1"/>
    <x v="0"/>
    <n v="4.9178998000000002E-2"/>
    <n v="15"/>
    <n v="65.616799999999998"/>
    <n v="4"/>
  </r>
  <r>
    <x v="1"/>
    <x v="1386"/>
    <x v="15"/>
    <x v="4"/>
    <x v="4"/>
    <x v="2"/>
    <x v="1"/>
    <x v="0"/>
    <n v="2.5916883000000002E-2"/>
    <n v="12.15"/>
    <n v="120.244"/>
    <n v="4"/>
  </r>
  <r>
    <x v="1"/>
    <x v="687"/>
    <x v="15"/>
    <x v="4"/>
    <x v="4"/>
    <x v="2"/>
    <x v="1"/>
    <x v="0"/>
    <n v="3.0678825E-2"/>
    <n v="12.85"/>
    <n v="251.70400000000001"/>
    <n v="4"/>
  </r>
  <r>
    <x v="1"/>
    <x v="1106"/>
    <x v="15"/>
    <x v="4"/>
    <x v="4"/>
    <x v="2"/>
    <x v="1"/>
    <x v="0"/>
    <n v="0.154301621"/>
    <n v="15"/>
    <n v="105.99379999999999"/>
    <n v="4"/>
  </r>
  <r>
    <x v="1"/>
    <x v="832"/>
    <x v="15"/>
    <x v="4"/>
    <x v="4"/>
    <x v="2"/>
    <x v="1"/>
    <x v="0"/>
    <n v="4.3322253999999998E-2"/>
    <n v="15.85"/>
    <n v="39.616399999999999"/>
    <n v="4"/>
  </r>
  <r>
    <x v="1"/>
    <x v="724"/>
    <x v="13"/>
    <x v="5"/>
    <x v="5"/>
    <x v="2"/>
    <x v="1"/>
    <x v="0"/>
    <n v="2.9859711000000001E-2"/>
    <n v="6.4450000000000003"/>
    <n v="94.143600000000006"/>
    <n v="4"/>
  </r>
  <r>
    <x v="1"/>
    <x v="1489"/>
    <x v="13"/>
    <x v="5"/>
    <x v="5"/>
    <x v="2"/>
    <x v="1"/>
    <x v="0"/>
    <n v="8.2894099999999998E-2"/>
    <n v="8.2349999999999994"/>
    <n v="149.30760000000001"/>
    <n v="4"/>
  </r>
  <r>
    <x v="1"/>
    <x v="1412"/>
    <x v="13"/>
    <x v="5"/>
    <x v="5"/>
    <x v="2"/>
    <x v="1"/>
    <x v="0"/>
    <n v="1.5949001000000001E-2"/>
    <n v="9.1950000000000003"/>
    <n v="84.159199999999998"/>
    <n v="4"/>
  </r>
  <r>
    <x v="1"/>
    <x v="1454"/>
    <x v="13"/>
    <x v="5"/>
    <x v="5"/>
    <x v="2"/>
    <x v="1"/>
    <x v="0"/>
    <n v="2.8683422E-2"/>
    <n v="9.3000000000000007"/>
    <n v="195.81360000000001"/>
    <n v="4"/>
  </r>
  <r>
    <x v="1"/>
    <x v="1011"/>
    <x v="13"/>
    <x v="5"/>
    <x v="5"/>
    <x v="2"/>
    <x v="1"/>
    <x v="0"/>
    <n v="9.3991285999999993E-2"/>
    <n v="14.85"/>
    <n v="140.9812"/>
    <n v="4"/>
  </r>
  <r>
    <x v="1"/>
    <x v="632"/>
    <x v="13"/>
    <x v="5"/>
    <x v="5"/>
    <x v="2"/>
    <x v="1"/>
    <x v="0"/>
    <n v="7.6505798999999999E-2"/>
    <n v="15.1"/>
    <n v="91.582999999999998"/>
    <n v="4"/>
  </r>
  <r>
    <x v="1"/>
    <x v="688"/>
    <x v="13"/>
    <x v="5"/>
    <x v="5"/>
    <x v="2"/>
    <x v="1"/>
    <x v="0"/>
    <n v="8.1562685999999995E-2"/>
    <n v="15.6"/>
    <n v="112.7544"/>
    <n v="4"/>
  </r>
  <r>
    <x v="1"/>
    <x v="415"/>
    <x v="13"/>
    <x v="5"/>
    <x v="5"/>
    <x v="2"/>
    <x v="1"/>
    <x v="0"/>
    <n v="7.4083388E-2"/>
    <n v="15.7"/>
    <n v="253.3724"/>
    <n v="4"/>
  </r>
  <r>
    <x v="1"/>
    <x v="1012"/>
    <x v="13"/>
    <x v="5"/>
    <x v="5"/>
    <x v="2"/>
    <x v="1"/>
    <x v="0"/>
    <n v="8.5891330000000005E-3"/>
    <n v="18"/>
    <n v="81.061800000000005"/>
    <n v="4"/>
  </r>
  <r>
    <x v="1"/>
    <x v="696"/>
    <x v="8"/>
    <x v="5"/>
    <x v="5"/>
    <x v="2"/>
    <x v="1"/>
    <x v="0"/>
    <n v="6.9491408000000005E-2"/>
    <n v="15.85"/>
    <n v="218.2166"/>
    <n v="4"/>
  </r>
  <r>
    <x v="1"/>
    <x v="1055"/>
    <x v="8"/>
    <x v="5"/>
    <x v="5"/>
    <x v="2"/>
    <x v="1"/>
    <x v="0"/>
    <n v="5.4514169000000001E-2"/>
    <n v="17.100000000000001"/>
    <n v="84.456599999999995"/>
    <n v="4"/>
  </r>
  <r>
    <x v="1"/>
    <x v="114"/>
    <x v="3"/>
    <x v="5"/>
    <x v="5"/>
    <x v="2"/>
    <x v="1"/>
    <x v="0"/>
    <n v="1.0497273E-2"/>
    <n v="6.4249999999999998"/>
    <n v="118.38079999999999"/>
    <n v="4"/>
  </r>
  <r>
    <x v="1"/>
    <x v="554"/>
    <x v="3"/>
    <x v="5"/>
    <x v="5"/>
    <x v="2"/>
    <x v="1"/>
    <x v="0"/>
    <n v="4.1338300000000001E-2"/>
    <n v="6.98"/>
    <n v="83.3934"/>
    <n v="4"/>
  </r>
  <r>
    <x v="1"/>
    <x v="1199"/>
    <x v="3"/>
    <x v="5"/>
    <x v="5"/>
    <x v="2"/>
    <x v="1"/>
    <x v="0"/>
    <n v="3.0297819E-2"/>
    <n v="12.1"/>
    <n v="74.766999999999996"/>
    <n v="4"/>
  </r>
  <r>
    <x v="1"/>
    <x v="1263"/>
    <x v="3"/>
    <x v="5"/>
    <x v="5"/>
    <x v="2"/>
    <x v="1"/>
    <x v="0"/>
    <n v="1.8676689999999999E-2"/>
    <n v="14.85"/>
    <n v="188.72139999999999"/>
    <n v="4"/>
  </r>
  <r>
    <x v="1"/>
    <x v="1014"/>
    <x v="3"/>
    <x v="5"/>
    <x v="5"/>
    <x v="2"/>
    <x v="1"/>
    <x v="0"/>
    <n v="7.3251060000000007E-2"/>
    <n v="17.25"/>
    <n v="76.498599999999996"/>
    <n v="4"/>
  </r>
  <r>
    <x v="1"/>
    <x v="1253"/>
    <x v="3"/>
    <x v="5"/>
    <x v="5"/>
    <x v="2"/>
    <x v="1"/>
    <x v="0"/>
    <n v="0.142443405"/>
    <n v="18.850000000000001"/>
    <n v="170.41319999999999"/>
    <n v="4"/>
  </r>
  <r>
    <x v="1"/>
    <x v="241"/>
    <x v="3"/>
    <x v="5"/>
    <x v="5"/>
    <x v="2"/>
    <x v="1"/>
    <x v="0"/>
    <n v="4.2891098000000002E-2"/>
    <n v="18.850000000000001"/>
    <n v="257.63299999999998"/>
    <n v="4"/>
  </r>
  <r>
    <x v="1"/>
    <x v="446"/>
    <x v="11"/>
    <x v="5"/>
    <x v="5"/>
    <x v="2"/>
    <x v="1"/>
    <x v="0"/>
    <n v="2.2832115E-2"/>
    <n v="6.03"/>
    <n v="176.7028"/>
    <n v="4"/>
  </r>
  <r>
    <x v="1"/>
    <x v="1423"/>
    <x v="11"/>
    <x v="5"/>
    <x v="5"/>
    <x v="2"/>
    <x v="1"/>
    <x v="0"/>
    <n v="0"/>
    <n v="7.2850000000000001"/>
    <n v="155.12880000000001"/>
    <n v="4"/>
  </r>
  <r>
    <x v="1"/>
    <x v="1455"/>
    <x v="11"/>
    <x v="5"/>
    <x v="5"/>
    <x v="2"/>
    <x v="1"/>
    <x v="0"/>
    <n v="0"/>
    <n v="7.4050000000000002"/>
    <n v="205.7296"/>
    <n v="4"/>
  </r>
  <r>
    <x v="1"/>
    <x v="1370"/>
    <x v="11"/>
    <x v="5"/>
    <x v="5"/>
    <x v="2"/>
    <x v="1"/>
    <x v="0"/>
    <n v="3.8736838000000003E-2"/>
    <n v="11.6"/>
    <n v="55.827199999999998"/>
    <n v="4"/>
  </r>
  <r>
    <x v="1"/>
    <x v="615"/>
    <x v="11"/>
    <x v="5"/>
    <x v="5"/>
    <x v="2"/>
    <x v="1"/>
    <x v="0"/>
    <n v="1.1604893999999999E-2"/>
    <n v="12.1"/>
    <n v="166.05260000000001"/>
    <n v="4"/>
  </r>
  <r>
    <x v="1"/>
    <x v="434"/>
    <x v="11"/>
    <x v="5"/>
    <x v="5"/>
    <x v="2"/>
    <x v="1"/>
    <x v="0"/>
    <n v="7.6005548000000006E-2"/>
    <n v="13.1"/>
    <n v="166.11580000000001"/>
    <n v="4"/>
  </r>
  <r>
    <x v="1"/>
    <x v="1341"/>
    <x v="11"/>
    <x v="5"/>
    <x v="5"/>
    <x v="2"/>
    <x v="1"/>
    <x v="0"/>
    <n v="7.5363922E-2"/>
    <n v="13.1"/>
    <n v="73.835400000000007"/>
    <n v="4"/>
  </r>
  <r>
    <x v="1"/>
    <x v="896"/>
    <x v="11"/>
    <x v="5"/>
    <x v="5"/>
    <x v="2"/>
    <x v="1"/>
    <x v="0"/>
    <n v="9.7611114999999998E-2"/>
    <n v="13.8"/>
    <n v="54.893000000000001"/>
    <n v="4"/>
  </r>
  <r>
    <x v="1"/>
    <x v="1159"/>
    <x v="11"/>
    <x v="5"/>
    <x v="5"/>
    <x v="2"/>
    <x v="1"/>
    <x v="0"/>
    <n v="8.8491630000000002E-2"/>
    <n v="14.1"/>
    <n v="231.16679999999999"/>
    <n v="4"/>
  </r>
  <r>
    <x v="1"/>
    <x v="1456"/>
    <x v="11"/>
    <x v="5"/>
    <x v="5"/>
    <x v="2"/>
    <x v="1"/>
    <x v="0"/>
    <n v="0.123264522"/>
    <n v="14.3"/>
    <n v="123.273"/>
    <n v="4"/>
  </r>
  <r>
    <x v="1"/>
    <x v="1228"/>
    <x v="11"/>
    <x v="5"/>
    <x v="5"/>
    <x v="2"/>
    <x v="1"/>
    <x v="0"/>
    <n v="7.0551722999999997E-2"/>
    <n v="16.7"/>
    <n v="217.685"/>
    <n v="4"/>
  </r>
  <r>
    <x v="1"/>
    <x v="796"/>
    <x v="11"/>
    <x v="5"/>
    <x v="5"/>
    <x v="2"/>
    <x v="1"/>
    <x v="0"/>
    <n v="8.8305201E-2"/>
    <n v="17.7"/>
    <n v="182.32919999999999"/>
    <n v="4"/>
  </r>
  <r>
    <x v="1"/>
    <x v="1273"/>
    <x v="11"/>
    <x v="5"/>
    <x v="5"/>
    <x v="2"/>
    <x v="1"/>
    <x v="0"/>
    <n v="7.5049323000000001E-2"/>
    <n v="20.100000000000001"/>
    <n v="110.4228"/>
    <n v="4"/>
  </r>
  <r>
    <x v="1"/>
    <x v="359"/>
    <x v="2"/>
    <x v="5"/>
    <x v="5"/>
    <x v="2"/>
    <x v="1"/>
    <x v="0"/>
    <n v="9.6337184000000006E-2"/>
    <n v="5.9850000000000003"/>
    <n v="125.26779999999999"/>
    <n v="4"/>
  </r>
  <r>
    <x v="1"/>
    <x v="457"/>
    <x v="2"/>
    <x v="5"/>
    <x v="5"/>
    <x v="2"/>
    <x v="1"/>
    <x v="0"/>
    <n v="0"/>
    <n v="6.3650000000000002"/>
    <n v="59.753599999999999"/>
    <n v="4"/>
  </r>
  <r>
    <x v="1"/>
    <x v="22"/>
    <x v="2"/>
    <x v="5"/>
    <x v="5"/>
    <x v="2"/>
    <x v="1"/>
    <x v="0"/>
    <n v="2.3012718000000001E-2"/>
    <n v="6.85"/>
    <n v="262.05939999999998"/>
    <n v="4"/>
  </r>
  <r>
    <x v="1"/>
    <x v="988"/>
    <x v="2"/>
    <x v="5"/>
    <x v="5"/>
    <x v="2"/>
    <x v="1"/>
    <x v="0"/>
    <n v="2.2694623000000001E-2"/>
    <n v="7.0750000000000002"/>
    <n v="98.806799999999996"/>
    <n v="4"/>
  </r>
  <r>
    <x v="1"/>
    <x v="53"/>
    <x v="2"/>
    <x v="5"/>
    <x v="5"/>
    <x v="2"/>
    <x v="1"/>
    <x v="0"/>
    <n v="8.6619573000000005E-2"/>
    <n v="7.3"/>
    <n v="147.60759999999999"/>
    <n v="4"/>
  </r>
  <r>
    <x v="1"/>
    <x v="732"/>
    <x v="2"/>
    <x v="5"/>
    <x v="5"/>
    <x v="2"/>
    <x v="1"/>
    <x v="0"/>
    <n v="2.6492726000000001E-2"/>
    <n v="8.8949999999999996"/>
    <n v="208.49539999999999"/>
    <n v="4"/>
  </r>
  <r>
    <x v="1"/>
    <x v="1535"/>
    <x v="2"/>
    <x v="5"/>
    <x v="5"/>
    <x v="2"/>
    <x v="1"/>
    <x v="0"/>
    <n v="0.11553548700000001"/>
    <n v="9.1950000000000003"/>
    <n v="59.5246"/>
    <n v="4"/>
  </r>
  <r>
    <x v="1"/>
    <x v="35"/>
    <x v="2"/>
    <x v="5"/>
    <x v="5"/>
    <x v="2"/>
    <x v="1"/>
    <x v="0"/>
    <n v="3.8169782999999999E-2"/>
    <n v="9.31"/>
    <n v="64.551000000000002"/>
    <n v="4"/>
  </r>
  <r>
    <x v="1"/>
    <x v="323"/>
    <x v="2"/>
    <x v="5"/>
    <x v="5"/>
    <x v="2"/>
    <x v="1"/>
    <x v="0"/>
    <n v="4.6116319000000003E-2"/>
    <n v="10"/>
    <n v="141.81800000000001"/>
    <n v="4"/>
  </r>
  <r>
    <x v="1"/>
    <x v="487"/>
    <x v="2"/>
    <x v="5"/>
    <x v="5"/>
    <x v="2"/>
    <x v="1"/>
    <x v="0"/>
    <n v="7.1660976000000001E-2"/>
    <n v="10.5"/>
    <n v="119.7098"/>
    <n v="4"/>
  </r>
  <r>
    <x v="1"/>
    <x v="357"/>
    <x v="2"/>
    <x v="5"/>
    <x v="5"/>
    <x v="2"/>
    <x v="1"/>
    <x v="0"/>
    <n v="0"/>
    <n v="10.695"/>
    <n v="60.590400000000002"/>
    <n v="4"/>
  </r>
  <r>
    <x v="1"/>
    <x v="743"/>
    <x v="2"/>
    <x v="5"/>
    <x v="5"/>
    <x v="2"/>
    <x v="1"/>
    <x v="0"/>
    <n v="1.5548177999999999E-2"/>
    <n v="12.15"/>
    <n v="211.2928"/>
    <n v="4"/>
  </r>
  <r>
    <x v="1"/>
    <x v="617"/>
    <x v="2"/>
    <x v="5"/>
    <x v="5"/>
    <x v="2"/>
    <x v="1"/>
    <x v="0"/>
    <n v="1.8514651999999999E-2"/>
    <n v="12.15"/>
    <n v="252.7698"/>
    <n v="4"/>
  </r>
  <r>
    <x v="1"/>
    <x v="667"/>
    <x v="2"/>
    <x v="5"/>
    <x v="5"/>
    <x v="2"/>
    <x v="1"/>
    <x v="0"/>
    <n v="3.6879539000000003E-2"/>
    <n v="13.15"/>
    <n v="181.39760000000001"/>
    <n v="4"/>
  </r>
  <r>
    <x v="1"/>
    <x v="1213"/>
    <x v="2"/>
    <x v="5"/>
    <x v="5"/>
    <x v="2"/>
    <x v="1"/>
    <x v="0"/>
    <n v="4.0049609E-2"/>
    <n v="13.65"/>
    <n v="34.455800000000004"/>
    <n v="4"/>
  </r>
  <r>
    <x v="1"/>
    <x v="156"/>
    <x v="2"/>
    <x v="5"/>
    <x v="5"/>
    <x v="2"/>
    <x v="1"/>
    <x v="0"/>
    <n v="0.12826314999999999"/>
    <n v="14.3"/>
    <n v="83.422399999999996"/>
    <n v="4"/>
  </r>
  <r>
    <x v="1"/>
    <x v="689"/>
    <x v="2"/>
    <x v="5"/>
    <x v="5"/>
    <x v="2"/>
    <x v="1"/>
    <x v="0"/>
    <n v="0.12006027399999999"/>
    <n v="17"/>
    <n v="246.54339999999999"/>
    <n v="4"/>
  </r>
  <r>
    <x v="1"/>
    <x v="358"/>
    <x v="2"/>
    <x v="5"/>
    <x v="5"/>
    <x v="2"/>
    <x v="1"/>
    <x v="0"/>
    <n v="3.2812669000000003E-2"/>
    <n v="17.100000000000001"/>
    <n v="147.13919999999999"/>
    <n v="4"/>
  </r>
  <r>
    <x v="1"/>
    <x v="657"/>
    <x v="2"/>
    <x v="5"/>
    <x v="5"/>
    <x v="2"/>
    <x v="1"/>
    <x v="0"/>
    <n v="0.10764720999999999"/>
    <n v="17.25"/>
    <n v="39.382199999999997"/>
    <n v="4"/>
  </r>
  <r>
    <x v="1"/>
    <x v="47"/>
    <x v="2"/>
    <x v="5"/>
    <x v="5"/>
    <x v="2"/>
    <x v="1"/>
    <x v="0"/>
    <n v="1.3714183E-2"/>
    <n v="17.5"/>
    <n v="259.23039999999997"/>
    <n v="4"/>
  </r>
  <r>
    <x v="1"/>
    <x v="634"/>
    <x v="2"/>
    <x v="5"/>
    <x v="5"/>
    <x v="2"/>
    <x v="1"/>
    <x v="0"/>
    <n v="0.10527024"/>
    <n v="18.7"/>
    <n v="122.9072"/>
    <n v="4"/>
  </r>
  <r>
    <x v="1"/>
    <x v="56"/>
    <x v="2"/>
    <x v="5"/>
    <x v="5"/>
    <x v="2"/>
    <x v="1"/>
    <x v="0"/>
    <n v="1.6705436000000001E-2"/>
    <n v="19.350000000000001"/>
    <n v="120.8098"/>
    <n v="4"/>
  </r>
  <r>
    <x v="1"/>
    <x v="1379"/>
    <x v="0"/>
    <x v="5"/>
    <x v="5"/>
    <x v="2"/>
    <x v="1"/>
    <x v="0"/>
    <n v="2.5552424000000001E-2"/>
    <n v="6.0549999999999997"/>
    <n v="158.49199999999999"/>
    <n v="4"/>
  </r>
  <r>
    <x v="1"/>
    <x v="1413"/>
    <x v="0"/>
    <x v="5"/>
    <x v="5"/>
    <x v="2"/>
    <x v="1"/>
    <x v="0"/>
    <n v="8.8165380000000002E-2"/>
    <n v="6.65"/>
    <n v="126.8678"/>
    <n v="4"/>
  </r>
  <r>
    <x v="1"/>
    <x v="1275"/>
    <x v="0"/>
    <x v="5"/>
    <x v="5"/>
    <x v="2"/>
    <x v="1"/>
    <x v="0"/>
    <n v="6.6997921000000002E-2"/>
    <n v="6.78"/>
    <n v="186.524"/>
    <n v="4"/>
  </r>
  <r>
    <x v="1"/>
    <x v="1324"/>
    <x v="0"/>
    <x v="5"/>
    <x v="5"/>
    <x v="2"/>
    <x v="1"/>
    <x v="0"/>
    <n v="7.1301323E-2"/>
    <n v="7.68"/>
    <n v="190.81620000000001"/>
    <n v="4"/>
  </r>
  <r>
    <x v="1"/>
    <x v="244"/>
    <x v="0"/>
    <x v="5"/>
    <x v="5"/>
    <x v="2"/>
    <x v="1"/>
    <x v="0"/>
    <n v="3.8948125E-2"/>
    <n v="8.1850000000000005"/>
    <n v="115.4808"/>
    <n v="4"/>
  </r>
  <r>
    <x v="1"/>
    <x v="1135"/>
    <x v="0"/>
    <x v="5"/>
    <x v="5"/>
    <x v="2"/>
    <x v="1"/>
    <x v="0"/>
    <n v="3.8904623999999999E-2"/>
    <n v="10"/>
    <n v="245.4144"/>
    <n v="4"/>
  </r>
  <r>
    <x v="1"/>
    <x v="1061"/>
    <x v="0"/>
    <x v="5"/>
    <x v="5"/>
    <x v="2"/>
    <x v="1"/>
    <x v="0"/>
    <n v="2.4107056000000002E-2"/>
    <n v="10.65"/>
    <n v="56.627200000000002"/>
    <n v="4"/>
  </r>
  <r>
    <x v="1"/>
    <x v="989"/>
    <x v="0"/>
    <x v="5"/>
    <x v="5"/>
    <x v="2"/>
    <x v="1"/>
    <x v="0"/>
    <n v="5.0000256999999999E-2"/>
    <n v="10.8"/>
    <n v="243.9144"/>
    <n v="4"/>
  </r>
  <r>
    <x v="1"/>
    <x v="119"/>
    <x v="0"/>
    <x v="5"/>
    <x v="5"/>
    <x v="2"/>
    <x v="1"/>
    <x v="0"/>
    <n v="3.7793818E-2"/>
    <n v="13.1"/>
    <n v="173.80539999999999"/>
    <n v="4"/>
  </r>
  <r>
    <x v="1"/>
    <x v="1442"/>
    <x v="0"/>
    <x v="5"/>
    <x v="5"/>
    <x v="2"/>
    <x v="1"/>
    <x v="0"/>
    <n v="0.172357491"/>
    <n v="14.65"/>
    <n v="50.869199999999999"/>
    <n v="4"/>
  </r>
  <r>
    <x v="1"/>
    <x v="630"/>
    <x v="0"/>
    <x v="5"/>
    <x v="5"/>
    <x v="2"/>
    <x v="1"/>
    <x v="0"/>
    <n v="5.5518167E-2"/>
    <n v="15.1"/>
    <n v="217.31659999999999"/>
    <n v="4"/>
  </r>
  <r>
    <x v="1"/>
    <x v="555"/>
    <x v="0"/>
    <x v="5"/>
    <x v="5"/>
    <x v="2"/>
    <x v="1"/>
    <x v="0"/>
    <n v="2.2526292999999999E-2"/>
    <n v="18.100000000000001"/>
    <n v="95.009399999999999"/>
    <n v="4"/>
  </r>
  <r>
    <x v="1"/>
    <x v="325"/>
    <x v="0"/>
    <x v="5"/>
    <x v="5"/>
    <x v="2"/>
    <x v="1"/>
    <x v="0"/>
    <n v="3.6344721000000003E-2"/>
    <n v="20.5"/>
    <n v="122.37560000000001"/>
    <n v="4"/>
  </r>
  <r>
    <x v="1"/>
    <x v="1383"/>
    <x v="9"/>
    <x v="5"/>
    <x v="5"/>
    <x v="2"/>
    <x v="1"/>
    <x v="0"/>
    <n v="7.0843018999999993E-2"/>
    <n v="9.6950000000000003"/>
    <n v="177.73439999999999"/>
    <n v="4"/>
  </r>
  <r>
    <x v="1"/>
    <x v="1549"/>
    <x v="9"/>
    <x v="5"/>
    <x v="5"/>
    <x v="2"/>
    <x v="1"/>
    <x v="0"/>
    <n v="5.4460570999999999E-2"/>
    <n v="11.8"/>
    <n v="77.001199999999997"/>
    <n v="4"/>
  </r>
  <r>
    <x v="1"/>
    <x v="483"/>
    <x v="1"/>
    <x v="5"/>
    <x v="5"/>
    <x v="2"/>
    <x v="1"/>
    <x v="0"/>
    <n v="3.4668801999999999E-2"/>
    <n v="5.51"/>
    <n v="98.572599999999994"/>
    <n v="4"/>
  </r>
  <r>
    <x v="1"/>
    <x v="1498"/>
    <x v="1"/>
    <x v="5"/>
    <x v="5"/>
    <x v="2"/>
    <x v="1"/>
    <x v="0"/>
    <n v="0.15341941200000001"/>
    <n v="7.68"/>
    <n v="86.422399999999996"/>
    <n v="4"/>
  </r>
  <r>
    <x v="1"/>
    <x v="830"/>
    <x v="1"/>
    <x v="5"/>
    <x v="5"/>
    <x v="2"/>
    <x v="1"/>
    <x v="0"/>
    <n v="1.4541462E-2"/>
    <n v="8.2349999999999994"/>
    <n v="184.495"/>
    <n v="4"/>
  </r>
  <r>
    <x v="1"/>
    <x v="1458"/>
    <x v="1"/>
    <x v="5"/>
    <x v="5"/>
    <x v="2"/>
    <x v="1"/>
    <x v="0"/>
    <n v="1.8920019E-2"/>
    <n v="8.27"/>
    <n v="238.08799999999999"/>
    <n v="4"/>
  </r>
  <r>
    <x v="1"/>
    <x v="782"/>
    <x v="1"/>
    <x v="5"/>
    <x v="5"/>
    <x v="2"/>
    <x v="1"/>
    <x v="0"/>
    <n v="3.2806066000000002E-2"/>
    <n v="8.6"/>
    <n v="143.61539999999999"/>
    <n v="4"/>
  </r>
  <r>
    <x v="1"/>
    <x v="1097"/>
    <x v="1"/>
    <x v="5"/>
    <x v="5"/>
    <x v="2"/>
    <x v="1"/>
    <x v="0"/>
    <n v="6.9938838000000003E-2"/>
    <n v="9"/>
    <n v="264.88839999999999"/>
    <n v="4"/>
  </r>
  <r>
    <x v="1"/>
    <x v="1372"/>
    <x v="1"/>
    <x v="5"/>
    <x v="5"/>
    <x v="2"/>
    <x v="1"/>
    <x v="0"/>
    <n v="5.4939847999999999E-2"/>
    <n v="10.1"/>
    <n v="199.50839999999999"/>
    <n v="4"/>
  </r>
  <r>
    <x v="1"/>
    <x v="163"/>
    <x v="1"/>
    <x v="5"/>
    <x v="5"/>
    <x v="2"/>
    <x v="1"/>
    <x v="0"/>
    <n v="4.2102658000000001E-2"/>
    <n v="10.8"/>
    <n v="189.72139999999999"/>
    <n v="4"/>
  </r>
  <r>
    <x v="1"/>
    <x v="942"/>
    <x v="1"/>
    <x v="5"/>
    <x v="5"/>
    <x v="2"/>
    <x v="1"/>
    <x v="0"/>
    <n v="3.8109193999999999E-2"/>
    <n v="11"/>
    <n v="40.948"/>
    <n v="4"/>
  </r>
  <r>
    <x v="1"/>
    <x v="900"/>
    <x v="1"/>
    <x v="5"/>
    <x v="5"/>
    <x v="2"/>
    <x v="1"/>
    <x v="0"/>
    <n v="3.2438645000000002E-2"/>
    <n v="11.15"/>
    <n v="163.05260000000001"/>
    <n v="4"/>
  </r>
  <r>
    <x v="1"/>
    <x v="1019"/>
    <x v="1"/>
    <x v="5"/>
    <x v="5"/>
    <x v="2"/>
    <x v="1"/>
    <x v="0"/>
    <n v="1.7742020000000001E-2"/>
    <n v="11.5"/>
    <n v="129.6626"/>
    <n v="4"/>
  </r>
  <r>
    <x v="1"/>
    <x v="972"/>
    <x v="1"/>
    <x v="5"/>
    <x v="5"/>
    <x v="2"/>
    <x v="1"/>
    <x v="0"/>
    <n v="0"/>
    <n v="12"/>
    <n v="262.32780000000002"/>
    <n v="4"/>
  </r>
  <r>
    <x v="1"/>
    <x v="247"/>
    <x v="1"/>
    <x v="5"/>
    <x v="5"/>
    <x v="2"/>
    <x v="1"/>
    <x v="0"/>
    <n v="4.1973712000000003E-2"/>
    <n v="12.35"/>
    <n v="35.721600000000002"/>
    <n v="4"/>
  </r>
  <r>
    <x v="1"/>
    <x v="1200"/>
    <x v="1"/>
    <x v="5"/>
    <x v="5"/>
    <x v="2"/>
    <x v="1"/>
    <x v="0"/>
    <n v="7.7670981E-2"/>
    <n v="13.65"/>
    <n v="55.093000000000004"/>
    <n v="4"/>
  </r>
  <r>
    <x v="1"/>
    <x v="1301"/>
    <x v="1"/>
    <x v="5"/>
    <x v="5"/>
    <x v="2"/>
    <x v="1"/>
    <x v="0"/>
    <n v="2.9026217999999999E-2"/>
    <n v="14"/>
    <n v="131.33099999999999"/>
    <n v="4"/>
  </r>
  <r>
    <x v="1"/>
    <x v="248"/>
    <x v="1"/>
    <x v="5"/>
    <x v="5"/>
    <x v="2"/>
    <x v="1"/>
    <x v="0"/>
    <n v="9.0286009E-2"/>
    <n v="14.5"/>
    <n v="159.96039999999999"/>
    <n v="4"/>
  </r>
  <r>
    <x v="1"/>
    <x v="1064"/>
    <x v="1"/>
    <x v="5"/>
    <x v="5"/>
    <x v="2"/>
    <x v="1"/>
    <x v="0"/>
    <n v="9.7611114999999998E-2"/>
    <n v="15.2"/>
    <n v="116.5492"/>
    <n v="4"/>
  </r>
  <r>
    <x v="1"/>
    <x v="636"/>
    <x v="1"/>
    <x v="5"/>
    <x v="5"/>
    <x v="2"/>
    <x v="1"/>
    <x v="0"/>
    <n v="3.2771032999999998E-2"/>
    <n v="16.75"/>
    <n v="192.31620000000001"/>
    <n v="4"/>
  </r>
  <r>
    <x v="1"/>
    <x v="562"/>
    <x v="1"/>
    <x v="5"/>
    <x v="5"/>
    <x v="2"/>
    <x v="1"/>
    <x v="0"/>
    <n v="8.2797778000000002E-2"/>
    <n v="17.600000000000001"/>
    <n v="161.49199999999999"/>
    <n v="4"/>
  </r>
  <r>
    <x v="1"/>
    <x v="945"/>
    <x v="1"/>
    <x v="5"/>
    <x v="5"/>
    <x v="2"/>
    <x v="1"/>
    <x v="0"/>
    <n v="8.0956792E-2"/>
    <n v="18.600000000000001"/>
    <n v="95.243600000000001"/>
    <n v="4"/>
  </r>
  <r>
    <x v="1"/>
    <x v="894"/>
    <x v="1"/>
    <x v="5"/>
    <x v="5"/>
    <x v="2"/>
    <x v="1"/>
    <x v="0"/>
    <n v="4.6348966999999998E-2"/>
    <n v="18.7"/>
    <n v="153.66820000000001"/>
    <n v="4"/>
  </r>
  <r>
    <x v="1"/>
    <x v="361"/>
    <x v="1"/>
    <x v="5"/>
    <x v="5"/>
    <x v="2"/>
    <x v="1"/>
    <x v="0"/>
    <n v="5.8812134000000002E-2"/>
    <n v="20"/>
    <n v="111.6544"/>
    <n v="4"/>
  </r>
  <r>
    <x v="1"/>
    <x v="1233"/>
    <x v="1"/>
    <x v="5"/>
    <x v="5"/>
    <x v="2"/>
    <x v="1"/>
    <x v="0"/>
    <n v="4.5675104000000001E-2"/>
    <n v="20.6"/>
    <n v="150.9392"/>
    <n v="4"/>
  </r>
  <r>
    <x v="1"/>
    <x v="671"/>
    <x v="5"/>
    <x v="5"/>
    <x v="5"/>
    <x v="2"/>
    <x v="1"/>
    <x v="0"/>
    <n v="0"/>
    <n v="5.9450000000000003"/>
    <n v="128.96520000000001"/>
    <n v="4"/>
  </r>
  <r>
    <x v="1"/>
    <x v="623"/>
    <x v="5"/>
    <x v="5"/>
    <x v="5"/>
    <x v="2"/>
    <x v="1"/>
    <x v="0"/>
    <n v="2.7222517000000002E-2"/>
    <n v="6.6349999999999998"/>
    <n v="174.03960000000001"/>
    <n v="4"/>
  </r>
  <r>
    <x v="1"/>
    <x v="672"/>
    <x v="5"/>
    <x v="5"/>
    <x v="5"/>
    <x v="2"/>
    <x v="1"/>
    <x v="0"/>
    <n v="2.8710065E-2"/>
    <n v="6.9649999999999999"/>
    <n v="158.16040000000001"/>
    <n v="4"/>
  </r>
  <r>
    <x v="1"/>
    <x v="508"/>
    <x v="5"/>
    <x v="5"/>
    <x v="5"/>
    <x v="2"/>
    <x v="1"/>
    <x v="0"/>
    <n v="3.1327839000000003E-2"/>
    <n v="7.2850000000000001"/>
    <n v="174.6054"/>
    <n v="4"/>
  </r>
  <r>
    <x v="1"/>
    <x v="1177"/>
    <x v="5"/>
    <x v="5"/>
    <x v="5"/>
    <x v="2"/>
    <x v="1"/>
    <x v="0"/>
    <n v="1.3194239999999999E-2"/>
    <n v="7.4749999999999996"/>
    <n v="217.41919999999999"/>
    <n v="4"/>
  </r>
  <r>
    <x v="1"/>
    <x v="422"/>
    <x v="5"/>
    <x v="5"/>
    <x v="5"/>
    <x v="2"/>
    <x v="1"/>
    <x v="0"/>
    <n v="7.6156244999999997E-2"/>
    <n v="7.4749999999999996"/>
    <n v="156.46559999999999"/>
    <n v="4"/>
  </r>
  <r>
    <x v="1"/>
    <x v="278"/>
    <x v="5"/>
    <x v="5"/>
    <x v="5"/>
    <x v="2"/>
    <x v="1"/>
    <x v="0"/>
    <n v="0.12117884800000001"/>
    <n v="8.39"/>
    <n v="165.18680000000001"/>
    <n v="4"/>
  </r>
  <r>
    <x v="1"/>
    <x v="166"/>
    <x v="5"/>
    <x v="5"/>
    <x v="5"/>
    <x v="2"/>
    <x v="1"/>
    <x v="0"/>
    <n v="7.0968081000000002E-2"/>
    <n v="8.42"/>
    <n v="215.91919999999999"/>
    <n v="4"/>
  </r>
  <r>
    <x v="1"/>
    <x v="568"/>
    <x v="5"/>
    <x v="5"/>
    <x v="5"/>
    <x v="2"/>
    <x v="1"/>
    <x v="0"/>
    <n v="0.12021174699999999"/>
    <n v="8.6950000000000003"/>
    <n v="93.209400000000002"/>
    <n v="4"/>
  </r>
  <r>
    <x v="1"/>
    <x v="363"/>
    <x v="5"/>
    <x v="5"/>
    <x v="5"/>
    <x v="2"/>
    <x v="1"/>
    <x v="0"/>
    <n v="0.130663423"/>
    <n v="8.92"/>
    <n v="175.23699999999999"/>
    <n v="4"/>
  </r>
  <r>
    <x v="1"/>
    <x v="331"/>
    <x v="5"/>
    <x v="5"/>
    <x v="5"/>
    <x v="2"/>
    <x v="1"/>
    <x v="0"/>
    <n v="7.6987407999999993E-2"/>
    <n v="12.3"/>
    <n v="247.946"/>
    <n v="4"/>
  </r>
  <r>
    <x v="1"/>
    <x v="1021"/>
    <x v="5"/>
    <x v="5"/>
    <x v="5"/>
    <x v="2"/>
    <x v="2"/>
    <x v="0"/>
    <n v="6.1530889999999998E-2"/>
    <n v="15.25"/>
    <n v="132.29679999999999"/>
    <n v="4"/>
  </r>
  <r>
    <x v="1"/>
    <x v="332"/>
    <x v="5"/>
    <x v="5"/>
    <x v="5"/>
    <x v="2"/>
    <x v="2"/>
    <x v="0"/>
    <n v="0"/>
    <n v="16.350000000000001"/>
    <n v="127.902"/>
    <n v="4"/>
  </r>
  <r>
    <x v="1"/>
    <x v="123"/>
    <x v="5"/>
    <x v="5"/>
    <x v="5"/>
    <x v="2"/>
    <x v="2"/>
    <x v="0"/>
    <n v="1.5775777000000001E-2"/>
    <n v="17.600000000000001"/>
    <n v="179.19759999999999"/>
    <n v="4"/>
  </r>
  <r>
    <x v="1"/>
    <x v="1400"/>
    <x v="5"/>
    <x v="5"/>
    <x v="5"/>
    <x v="2"/>
    <x v="2"/>
    <x v="0"/>
    <n v="4.0599963000000003E-2"/>
    <n v="18.850000000000001"/>
    <n v="244.01439999999999"/>
    <n v="4"/>
  </r>
  <r>
    <x v="1"/>
    <x v="602"/>
    <x v="5"/>
    <x v="5"/>
    <x v="5"/>
    <x v="2"/>
    <x v="2"/>
    <x v="0"/>
    <n v="1.5813839999999999E-2"/>
    <n v="19.5"/>
    <n v="183.26079999999999"/>
    <n v="4"/>
  </r>
  <r>
    <x v="1"/>
    <x v="928"/>
    <x v="5"/>
    <x v="5"/>
    <x v="5"/>
    <x v="2"/>
    <x v="2"/>
    <x v="0"/>
    <n v="2.6115594999999998E-2"/>
    <n v="19.850000000000001"/>
    <n v="49.037599999999998"/>
    <n v="4"/>
  </r>
  <r>
    <x v="1"/>
    <x v="1103"/>
    <x v="5"/>
    <x v="5"/>
    <x v="5"/>
    <x v="2"/>
    <x v="2"/>
    <x v="0"/>
    <n v="3.4848628999999999E-2"/>
    <n v="20.100000000000001"/>
    <n v="118.6782"/>
    <n v="4"/>
  </r>
  <r>
    <x v="1"/>
    <x v="801"/>
    <x v="5"/>
    <x v="5"/>
    <x v="5"/>
    <x v="2"/>
    <x v="2"/>
    <x v="0"/>
    <n v="0.100477461"/>
    <n v="20.2"/>
    <n v="187.78980000000001"/>
    <n v="4"/>
  </r>
  <r>
    <x v="1"/>
    <x v="1335"/>
    <x v="5"/>
    <x v="5"/>
    <x v="5"/>
    <x v="2"/>
    <x v="2"/>
    <x v="0"/>
    <n v="0"/>
    <n v="20.350000000000001"/>
    <n v="125.1678"/>
    <n v="4"/>
  </r>
  <r>
    <x v="1"/>
    <x v="702"/>
    <x v="5"/>
    <x v="5"/>
    <x v="5"/>
    <x v="2"/>
    <x v="2"/>
    <x v="0"/>
    <n v="0.14409407900000001"/>
    <n v="20.5"/>
    <n v="34.819000000000003"/>
    <n v="4"/>
  </r>
  <r>
    <x v="1"/>
    <x v="461"/>
    <x v="7"/>
    <x v="5"/>
    <x v="5"/>
    <x v="2"/>
    <x v="2"/>
    <x v="0"/>
    <n v="1.2789884E-2"/>
    <n v="6.32"/>
    <n v="39.182200000000002"/>
    <n v="4"/>
  </r>
  <r>
    <x v="1"/>
    <x v="1203"/>
    <x v="7"/>
    <x v="5"/>
    <x v="5"/>
    <x v="2"/>
    <x v="2"/>
    <x v="0"/>
    <n v="0.14699926399999999"/>
    <n v="10.3"/>
    <n v="103.76479999999999"/>
    <n v="4"/>
  </r>
  <r>
    <x v="1"/>
    <x v="334"/>
    <x v="7"/>
    <x v="5"/>
    <x v="5"/>
    <x v="2"/>
    <x v="2"/>
    <x v="0"/>
    <n v="0.123726711"/>
    <n v="12.65"/>
    <n v="107.7938"/>
    <n v="4"/>
  </r>
  <r>
    <x v="1"/>
    <x v="336"/>
    <x v="7"/>
    <x v="5"/>
    <x v="5"/>
    <x v="2"/>
    <x v="2"/>
    <x v="0"/>
    <n v="3.6241796999999999E-2"/>
    <n v="18.850000000000001"/>
    <n v="57.356200000000001"/>
    <n v="4"/>
  </r>
  <r>
    <x v="1"/>
    <x v="445"/>
    <x v="7"/>
    <x v="5"/>
    <x v="5"/>
    <x v="2"/>
    <x v="2"/>
    <x v="0"/>
    <n v="8.4273286000000003E-2"/>
    <n v="20.350000000000001"/>
    <n v="181.72919999999999"/>
    <n v="4"/>
  </r>
  <r>
    <x v="1"/>
    <x v="739"/>
    <x v="10"/>
    <x v="5"/>
    <x v="5"/>
    <x v="2"/>
    <x v="2"/>
    <x v="0"/>
    <n v="0.120961347"/>
    <n v="7.39"/>
    <n v="143.84700000000001"/>
    <n v="4"/>
  </r>
  <r>
    <x v="1"/>
    <x v="1329"/>
    <x v="10"/>
    <x v="5"/>
    <x v="5"/>
    <x v="2"/>
    <x v="2"/>
    <x v="0"/>
    <n v="4.8962079999999998E-2"/>
    <n v="10.65"/>
    <n v="165.8526"/>
    <n v="4"/>
  </r>
  <r>
    <x v="1"/>
    <x v="750"/>
    <x v="10"/>
    <x v="5"/>
    <x v="5"/>
    <x v="2"/>
    <x v="2"/>
    <x v="0"/>
    <n v="7.3783159000000001E-2"/>
    <n v="11.15"/>
    <n v="66.014200000000002"/>
    <n v="4"/>
  </r>
  <r>
    <x v="1"/>
    <x v="1384"/>
    <x v="14"/>
    <x v="5"/>
    <x v="5"/>
    <x v="2"/>
    <x v="2"/>
    <x v="0"/>
    <n v="5.6394771000000003E-2"/>
    <n v="12.6"/>
    <n v="51.398200000000003"/>
    <n v="4"/>
  </r>
  <r>
    <x v="1"/>
    <x v="1105"/>
    <x v="14"/>
    <x v="5"/>
    <x v="5"/>
    <x v="2"/>
    <x v="2"/>
    <x v="0"/>
    <n v="5.4331234999999999E-2"/>
    <n v="19.850000000000001"/>
    <n v="198.77680000000001"/>
    <n v="4"/>
  </r>
  <r>
    <x v="1"/>
    <x v="740"/>
    <x v="6"/>
    <x v="5"/>
    <x v="5"/>
    <x v="2"/>
    <x v="2"/>
    <x v="0"/>
    <n v="3.4091649000000002E-2"/>
    <n v="6.48"/>
    <n v="146.20760000000001"/>
    <n v="4"/>
  </r>
  <r>
    <x v="1"/>
    <x v="305"/>
    <x v="6"/>
    <x v="5"/>
    <x v="5"/>
    <x v="2"/>
    <x v="2"/>
    <x v="0"/>
    <n v="5.7152138999999998E-2"/>
    <n v="6.8650000000000002"/>
    <n v="211.8218"/>
    <n v="4"/>
  </r>
  <r>
    <x v="1"/>
    <x v="1401"/>
    <x v="6"/>
    <x v="5"/>
    <x v="5"/>
    <x v="2"/>
    <x v="2"/>
    <x v="0"/>
    <n v="6.9514712000000006E-2"/>
    <n v="7.4850000000000003"/>
    <n v="108.72280000000001"/>
    <n v="4"/>
  </r>
  <r>
    <x v="1"/>
    <x v="1337"/>
    <x v="6"/>
    <x v="5"/>
    <x v="5"/>
    <x v="2"/>
    <x v="2"/>
    <x v="0"/>
    <n v="3.1271133999999999E-2"/>
    <n v="8.6300000000000008"/>
    <n v="186.0582"/>
    <n v="4"/>
  </r>
  <r>
    <x v="1"/>
    <x v="673"/>
    <x v="6"/>
    <x v="5"/>
    <x v="5"/>
    <x v="2"/>
    <x v="2"/>
    <x v="0"/>
    <n v="8.6440910999999995E-2"/>
    <n v="9"/>
    <n v="167.08160000000001"/>
    <n v="4"/>
  </r>
  <r>
    <x v="1"/>
    <x v="255"/>
    <x v="6"/>
    <x v="5"/>
    <x v="5"/>
    <x v="2"/>
    <x v="2"/>
    <x v="0"/>
    <n v="0.10850167600000001"/>
    <n v="9.1950000000000003"/>
    <n v="183.6634"/>
    <n v="4"/>
  </r>
  <r>
    <x v="1"/>
    <x v="43"/>
    <x v="6"/>
    <x v="5"/>
    <x v="5"/>
    <x v="2"/>
    <x v="2"/>
    <x v="0"/>
    <n v="0.17533647099999999"/>
    <n v="9.3000000000000007"/>
    <n v="107.0964"/>
    <n v="4"/>
  </r>
  <r>
    <x v="1"/>
    <x v="775"/>
    <x v="6"/>
    <x v="5"/>
    <x v="5"/>
    <x v="2"/>
    <x v="2"/>
    <x v="0"/>
    <n v="4.5525960999999997E-2"/>
    <n v="9.3949999999999996"/>
    <n v="83.424999999999997"/>
    <n v="4"/>
  </r>
  <r>
    <x v="1"/>
    <x v="883"/>
    <x v="6"/>
    <x v="5"/>
    <x v="5"/>
    <x v="2"/>
    <x v="2"/>
    <x v="0"/>
    <n v="4.2179559999999998E-2"/>
    <n v="10.195"/>
    <n v="44.242800000000003"/>
    <n v="4"/>
  </r>
  <r>
    <x v="1"/>
    <x v="893"/>
    <x v="6"/>
    <x v="5"/>
    <x v="5"/>
    <x v="2"/>
    <x v="2"/>
    <x v="0"/>
    <n v="0.108004532"/>
    <n v="10.195"/>
    <n v="148.70760000000001"/>
    <n v="4"/>
  </r>
  <r>
    <x v="1"/>
    <x v="73"/>
    <x v="6"/>
    <x v="5"/>
    <x v="5"/>
    <x v="2"/>
    <x v="2"/>
    <x v="0"/>
    <n v="2.0684919E-2"/>
    <n v="12.1"/>
    <n v="148.57339999999999"/>
    <n v="4"/>
  </r>
  <r>
    <x v="1"/>
    <x v="592"/>
    <x v="6"/>
    <x v="5"/>
    <x v="5"/>
    <x v="2"/>
    <x v="2"/>
    <x v="0"/>
    <n v="9.3824275999999998E-2"/>
    <n v="12.35"/>
    <n v="119.91240000000001"/>
    <n v="4"/>
  </r>
  <r>
    <x v="1"/>
    <x v="406"/>
    <x v="6"/>
    <x v="5"/>
    <x v="5"/>
    <x v="2"/>
    <x v="2"/>
    <x v="0"/>
    <n v="9.6756649E-2"/>
    <n v="12.6"/>
    <n v="208.7612"/>
    <n v="4"/>
  </r>
  <r>
    <x v="1"/>
    <x v="1552"/>
    <x v="6"/>
    <x v="5"/>
    <x v="5"/>
    <x v="2"/>
    <x v="2"/>
    <x v="0"/>
    <n v="9.1723066000000006E-2"/>
    <n v="13.35"/>
    <n v="148.8708"/>
    <n v="4"/>
  </r>
  <r>
    <x v="1"/>
    <x v="715"/>
    <x v="6"/>
    <x v="5"/>
    <x v="5"/>
    <x v="2"/>
    <x v="2"/>
    <x v="0"/>
    <n v="2.6760328999999999E-2"/>
    <n v="15.25"/>
    <n v="86.019800000000004"/>
    <n v="4"/>
  </r>
  <r>
    <x v="1"/>
    <x v="1517"/>
    <x v="6"/>
    <x v="5"/>
    <x v="5"/>
    <x v="2"/>
    <x v="2"/>
    <x v="0"/>
    <n v="0.105448901"/>
    <n v="16.75"/>
    <n v="156.16300000000001"/>
    <n v="4"/>
  </r>
  <r>
    <x v="1"/>
    <x v="784"/>
    <x v="6"/>
    <x v="5"/>
    <x v="5"/>
    <x v="2"/>
    <x v="2"/>
    <x v="0"/>
    <n v="5.2740763000000003E-2"/>
    <n v="17.5"/>
    <n v="103.79900000000001"/>
    <n v="4"/>
  </r>
  <r>
    <x v="1"/>
    <x v="1536"/>
    <x v="6"/>
    <x v="5"/>
    <x v="5"/>
    <x v="2"/>
    <x v="2"/>
    <x v="0"/>
    <n v="4.9345424999999998E-2"/>
    <n v="17.600000000000001"/>
    <n v="115.41759999999999"/>
    <n v="4"/>
  </r>
  <r>
    <x v="1"/>
    <x v="283"/>
    <x v="6"/>
    <x v="5"/>
    <x v="5"/>
    <x v="2"/>
    <x v="2"/>
    <x v="0"/>
    <n v="0.105472205"/>
    <n v="17.600000000000001"/>
    <n v="165.68680000000001"/>
    <n v="4"/>
  </r>
  <r>
    <x v="1"/>
    <x v="1163"/>
    <x v="6"/>
    <x v="5"/>
    <x v="5"/>
    <x v="2"/>
    <x v="2"/>
    <x v="0"/>
    <n v="5.3108959999999997E-2"/>
    <n v="18.75"/>
    <n v="193.65039999999999"/>
    <n v="4"/>
  </r>
  <r>
    <x v="1"/>
    <x v="174"/>
    <x v="4"/>
    <x v="5"/>
    <x v="5"/>
    <x v="2"/>
    <x v="2"/>
    <x v="0"/>
    <n v="6.7836851000000004E-2"/>
    <n v="7.81"/>
    <n v="246.14859999999999"/>
    <n v="4"/>
  </r>
  <r>
    <x v="1"/>
    <x v="343"/>
    <x v="4"/>
    <x v="5"/>
    <x v="5"/>
    <x v="2"/>
    <x v="2"/>
    <x v="0"/>
    <n v="3.4647828999999998E-2"/>
    <n v="7.97"/>
    <n v="171.2422"/>
    <n v="4"/>
  </r>
  <r>
    <x v="1"/>
    <x v="1024"/>
    <x v="4"/>
    <x v="5"/>
    <x v="5"/>
    <x v="2"/>
    <x v="2"/>
    <x v="0"/>
    <n v="0"/>
    <n v="8.43"/>
    <n v="195.3768"/>
    <n v="4"/>
  </r>
  <r>
    <x v="1"/>
    <x v="1531"/>
    <x v="4"/>
    <x v="5"/>
    <x v="5"/>
    <x v="2"/>
    <x v="2"/>
    <x v="0"/>
    <n v="2.0693619E-2"/>
    <n v="8.7850000000000001"/>
    <n v="153.16560000000001"/>
    <n v="4"/>
  </r>
  <r>
    <x v="1"/>
    <x v="258"/>
    <x v="4"/>
    <x v="5"/>
    <x v="5"/>
    <x v="2"/>
    <x v="2"/>
    <x v="0"/>
    <n v="0.160235723"/>
    <n v="9.3949999999999996"/>
    <n v="227.87200000000001"/>
    <n v="4"/>
  </r>
  <r>
    <x v="1"/>
    <x v="1293"/>
    <x v="4"/>
    <x v="5"/>
    <x v="5"/>
    <x v="2"/>
    <x v="2"/>
    <x v="0"/>
    <n v="5.2363244000000003E-2"/>
    <n v="10.8"/>
    <n v="236.5564"/>
    <n v="4"/>
  </r>
  <r>
    <x v="1"/>
    <x v="1425"/>
    <x v="4"/>
    <x v="5"/>
    <x v="5"/>
    <x v="2"/>
    <x v="2"/>
    <x v="0"/>
    <n v="0.11397026"/>
    <n v="11.8"/>
    <n v="185.19239999999999"/>
    <n v="4"/>
  </r>
  <r>
    <x v="1"/>
    <x v="1464"/>
    <x v="4"/>
    <x v="5"/>
    <x v="5"/>
    <x v="2"/>
    <x v="2"/>
    <x v="0"/>
    <n v="2.0441938999999999E-2"/>
    <n v="15.35"/>
    <n v="216.45079999999999"/>
    <n v="4"/>
  </r>
  <r>
    <x v="1"/>
    <x v="1348"/>
    <x v="4"/>
    <x v="5"/>
    <x v="5"/>
    <x v="2"/>
    <x v="2"/>
    <x v="0"/>
    <n v="3.3568871E-2"/>
    <n v="16.2"/>
    <n v="74.9696"/>
    <n v="4"/>
  </r>
  <r>
    <x v="1"/>
    <x v="681"/>
    <x v="4"/>
    <x v="5"/>
    <x v="5"/>
    <x v="2"/>
    <x v="2"/>
    <x v="0"/>
    <n v="4.1851755999999997E-2"/>
    <n v="17.600000000000001"/>
    <n v="162.7526"/>
    <n v="4"/>
  </r>
  <r>
    <x v="1"/>
    <x v="285"/>
    <x v="4"/>
    <x v="5"/>
    <x v="5"/>
    <x v="2"/>
    <x v="2"/>
    <x v="0"/>
    <n v="1.4675574E-2"/>
    <n v="18.7"/>
    <n v="50.8324"/>
    <n v="4"/>
  </r>
  <r>
    <x v="1"/>
    <x v="1386"/>
    <x v="15"/>
    <x v="5"/>
    <x v="5"/>
    <x v="2"/>
    <x v="2"/>
    <x v="0"/>
    <n v="2.6010729E-2"/>
    <n v="12.15"/>
    <n v="119.14400000000001"/>
    <n v="4"/>
  </r>
  <r>
    <x v="1"/>
    <x v="1541"/>
    <x v="15"/>
    <x v="5"/>
    <x v="5"/>
    <x v="2"/>
    <x v="2"/>
    <x v="0"/>
    <n v="9.8170402000000004E-2"/>
    <n v="20.85"/>
    <n v="224.0746"/>
    <n v="4"/>
  </r>
  <r>
    <x v="0"/>
    <x v="370"/>
    <x v="13"/>
    <x v="4"/>
    <x v="4"/>
    <x v="2"/>
    <x v="2"/>
    <x v="0"/>
    <n v="4.1857101000000001E-2"/>
    <n v="5.26"/>
    <n v="162.7868"/>
    <n v="4"/>
  </r>
  <r>
    <x v="0"/>
    <x v="382"/>
    <x v="13"/>
    <x v="4"/>
    <x v="4"/>
    <x v="2"/>
    <x v="2"/>
    <x v="0"/>
    <n v="0.16187506300000001"/>
    <n v="7.8550000000000004"/>
    <n v="35.684800000000003"/>
    <n v="4"/>
  </r>
  <r>
    <x v="0"/>
    <x v="675"/>
    <x v="13"/>
    <x v="4"/>
    <x v="4"/>
    <x v="2"/>
    <x v="2"/>
    <x v="0"/>
    <n v="3.5644324999999998E-2"/>
    <n v="8.3149999999999995"/>
    <n v="147.14439999999999"/>
    <n v="4"/>
  </r>
  <r>
    <x v="0"/>
    <x v="752"/>
    <x v="13"/>
    <x v="4"/>
    <x v="4"/>
    <x v="2"/>
    <x v="2"/>
    <x v="0"/>
    <n v="3.9120291000000001E-2"/>
    <n v="8.8949999999999996"/>
    <n v="206.8296"/>
    <n v="4"/>
  </r>
  <r>
    <x v="0"/>
    <x v="1375"/>
    <x v="13"/>
    <x v="4"/>
    <x v="4"/>
    <x v="2"/>
    <x v="2"/>
    <x v="0"/>
    <n v="2.6424423999999998E-2"/>
    <n v="10.5"/>
    <n v="145.21279999999999"/>
    <n v="4"/>
  </r>
  <r>
    <x v="0"/>
    <x v="1282"/>
    <x v="13"/>
    <x v="4"/>
    <x v="4"/>
    <x v="2"/>
    <x v="2"/>
    <x v="0"/>
    <n v="3.1598705999999997E-2"/>
    <n v="12.6"/>
    <n v="172.97640000000001"/>
    <n v="4"/>
  </r>
  <r>
    <x v="0"/>
    <x v="1294"/>
    <x v="13"/>
    <x v="4"/>
    <x v="4"/>
    <x v="2"/>
    <x v="2"/>
    <x v="0"/>
    <n v="2.6895200000000001E-2"/>
    <n v="15"/>
    <n v="220.34559999999999"/>
    <n v="4"/>
  </r>
  <r>
    <x v="0"/>
    <x v="74"/>
    <x v="13"/>
    <x v="4"/>
    <x v="4"/>
    <x v="2"/>
    <x v="2"/>
    <x v="0"/>
    <n v="7.5904694999999994E-2"/>
    <n v="15.5"/>
    <n v="263.95679999999999"/>
    <n v="4"/>
  </r>
  <r>
    <x v="0"/>
    <x v="753"/>
    <x v="13"/>
    <x v="4"/>
    <x v="4"/>
    <x v="2"/>
    <x v="2"/>
    <x v="0"/>
    <n v="0.106968577"/>
    <n v="16"/>
    <n v="180.5634"/>
    <n v="4"/>
  </r>
  <r>
    <x v="0"/>
    <x v="1556"/>
    <x v="13"/>
    <x v="4"/>
    <x v="4"/>
    <x v="2"/>
    <x v="2"/>
    <x v="0"/>
    <n v="6.0022526E-2"/>
    <n v="20"/>
    <n v="168.7132"/>
    <n v="4"/>
  </r>
  <r>
    <x v="0"/>
    <x v="217"/>
    <x v="13"/>
    <x v="4"/>
    <x v="4"/>
    <x v="2"/>
    <x v="2"/>
    <x v="0"/>
    <n v="0.117599259"/>
    <n v="20.2"/>
    <n v="195.31100000000001"/>
    <n v="4"/>
  </r>
  <r>
    <x v="0"/>
    <x v="1283"/>
    <x v="13"/>
    <x v="4"/>
    <x v="4"/>
    <x v="2"/>
    <x v="2"/>
    <x v="0"/>
    <n v="6.2350672000000003E-2"/>
    <n v="20.85"/>
    <n v="86.951400000000007"/>
    <n v="4"/>
  </r>
  <r>
    <x v="0"/>
    <x v="997"/>
    <x v="8"/>
    <x v="4"/>
    <x v="4"/>
    <x v="2"/>
    <x v="2"/>
    <x v="0"/>
    <n v="5.6500895000000002E-2"/>
    <n v="9.8000000000000007"/>
    <n v="85.890799999999999"/>
    <n v="4"/>
  </r>
  <r>
    <x v="0"/>
    <x v="431"/>
    <x v="8"/>
    <x v="4"/>
    <x v="4"/>
    <x v="2"/>
    <x v="2"/>
    <x v="0"/>
    <n v="0.14282729599999999"/>
    <n v="10.5"/>
    <n v="159.45779999999999"/>
    <n v="4"/>
  </r>
  <r>
    <x v="0"/>
    <x v="676"/>
    <x v="3"/>
    <x v="4"/>
    <x v="4"/>
    <x v="2"/>
    <x v="2"/>
    <x v="0"/>
    <n v="4.6729336000000003E-2"/>
    <n v="6.8250000000000002"/>
    <n v="153.49979999999999"/>
    <n v="4"/>
  </r>
  <r>
    <x v="0"/>
    <x v="889"/>
    <x v="3"/>
    <x v="4"/>
    <x v="4"/>
    <x v="2"/>
    <x v="2"/>
    <x v="0"/>
    <n v="5.2836076000000003E-2"/>
    <n v="8.9749999999999996"/>
    <n v="86.622399999999999"/>
    <n v="4"/>
  </r>
  <r>
    <x v="0"/>
    <x v="344"/>
    <x v="3"/>
    <x v="4"/>
    <x v="4"/>
    <x v="2"/>
    <x v="2"/>
    <x v="0"/>
    <n v="2.9223424000000001E-2"/>
    <n v="9.6950000000000003"/>
    <n v="175.43700000000001"/>
    <n v="4"/>
  </r>
  <r>
    <x v="0"/>
    <x v="662"/>
    <x v="3"/>
    <x v="4"/>
    <x v="4"/>
    <x v="2"/>
    <x v="2"/>
    <x v="0"/>
    <n v="0.13341564"/>
    <n v="11"/>
    <n v="218.77979999999999"/>
    <n v="4"/>
  </r>
  <r>
    <x v="0"/>
    <x v="1220"/>
    <x v="3"/>
    <x v="4"/>
    <x v="4"/>
    <x v="2"/>
    <x v="2"/>
    <x v="0"/>
    <n v="1.4656564E-2"/>
    <n v="13.35"/>
    <n v="208.56379999999999"/>
    <n v="4"/>
  </r>
  <r>
    <x v="0"/>
    <x v="835"/>
    <x v="3"/>
    <x v="4"/>
    <x v="4"/>
    <x v="2"/>
    <x v="2"/>
    <x v="0"/>
    <n v="3.1508924000000001E-2"/>
    <n v="13.65"/>
    <n v="98.77"/>
    <n v="4"/>
  </r>
  <r>
    <x v="0"/>
    <x v="308"/>
    <x v="3"/>
    <x v="4"/>
    <x v="4"/>
    <x v="2"/>
    <x v="2"/>
    <x v="0"/>
    <n v="1.4762987E-2"/>
    <n v="13.8"/>
    <n v="90.717200000000005"/>
    <n v="4"/>
  </r>
  <r>
    <x v="0"/>
    <x v="1297"/>
    <x v="3"/>
    <x v="4"/>
    <x v="4"/>
    <x v="2"/>
    <x v="2"/>
    <x v="0"/>
    <n v="8.4937098000000003E-2"/>
    <n v="15.3"/>
    <n v="214.02180000000001"/>
    <n v="4"/>
  </r>
  <r>
    <x v="0"/>
    <x v="1409"/>
    <x v="3"/>
    <x v="4"/>
    <x v="4"/>
    <x v="2"/>
    <x v="2"/>
    <x v="0"/>
    <n v="2.7673054999999998E-2"/>
    <n v="15.7"/>
    <n v="169.279"/>
    <n v="4"/>
  </r>
  <r>
    <x v="0"/>
    <x v="1419"/>
    <x v="3"/>
    <x v="4"/>
    <x v="4"/>
    <x v="2"/>
    <x v="2"/>
    <x v="0"/>
    <n v="0.13980488499999999"/>
    <n v="17"/>
    <n v="265.78840000000002"/>
    <n v="4"/>
  </r>
  <r>
    <x v="0"/>
    <x v="1001"/>
    <x v="3"/>
    <x v="4"/>
    <x v="4"/>
    <x v="2"/>
    <x v="2"/>
    <x v="0"/>
    <n v="2.6622757E-2"/>
    <n v="17"/>
    <n v="144.24700000000001"/>
    <n v="4"/>
  </r>
  <r>
    <x v="0"/>
    <x v="1205"/>
    <x v="3"/>
    <x v="4"/>
    <x v="4"/>
    <x v="2"/>
    <x v="2"/>
    <x v="0"/>
    <n v="4.6903482000000003E-2"/>
    <n v="17.100000000000001"/>
    <n v="142.0838"/>
    <n v="4"/>
  </r>
  <r>
    <x v="0"/>
    <x v="737"/>
    <x v="3"/>
    <x v="4"/>
    <x v="4"/>
    <x v="2"/>
    <x v="2"/>
    <x v="0"/>
    <n v="8.5122854999999997E-2"/>
    <n v="19.2"/>
    <n v="155.4314"/>
    <n v="4"/>
  </r>
  <r>
    <x v="0"/>
    <x v="917"/>
    <x v="3"/>
    <x v="4"/>
    <x v="4"/>
    <x v="2"/>
    <x v="2"/>
    <x v="0"/>
    <n v="3.4770109E-2"/>
    <n v="19.25"/>
    <n v="141.9496"/>
    <n v="4"/>
  </r>
  <r>
    <x v="0"/>
    <x v="77"/>
    <x v="3"/>
    <x v="4"/>
    <x v="4"/>
    <x v="2"/>
    <x v="2"/>
    <x v="0"/>
    <n v="3.075661E-2"/>
    <n v="19.5"/>
    <n v="86.254000000000005"/>
    <n v="4"/>
  </r>
  <r>
    <x v="0"/>
    <x v="1309"/>
    <x v="3"/>
    <x v="4"/>
    <x v="4"/>
    <x v="2"/>
    <x v="2"/>
    <x v="0"/>
    <n v="1.6238512E-2"/>
    <n v="19.7"/>
    <n v="186.4556"/>
    <n v="4"/>
  </r>
  <r>
    <x v="0"/>
    <x v="1310"/>
    <x v="11"/>
    <x v="4"/>
    <x v="4"/>
    <x v="2"/>
    <x v="2"/>
    <x v="0"/>
    <n v="4.6079574999999998E-2"/>
    <n v="8.7100000000000009"/>
    <n v="43.574399999999997"/>
    <n v="4"/>
  </r>
  <r>
    <x v="0"/>
    <x v="1451"/>
    <x v="11"/>
    <x v="4"/>
    <x v="4"/>
    <x v="2"/>
    <x v="2"/>
    <x v="0"/>
    <n v="8.7823675000000004E-2"/>
    <n v="8.9450000000000003"/>
    <n v="261.09100000000001"/>
    <n v="4"/>
  </r>
  <r>
    <x v="0"/>
    <x v="1071"/>
    <x v="11"/>
    <x v="4"/>
    <x v="4"/>
    <x v="2"/>
    <x v="2"/>
    <x v="0"/>
    <n v="6.8010049000000003E-2"/>
    <n v="13.5"/>
    <n v="57.2562"/>
    <n v="4"/>
  </r>
  <r>
    <x v="0"/>
    <x v="1298"/>
    <x v="11"/>
    <x v="4"/>
    <x v="4"/>
    <x v="2"/>
    <x v="2"/>
    <x v="0"/>
    <n v="7.5551760000000003E-3"/>
    <n v="17.5"/>
    <n v="145.9102"/>
    <n v="4"/>
  </r>
  <r>
    <x v="0"/>
    <x v="450"/>
    <x v="11"/>
    <x v="4"/>
    <x v="4"/>
    <x v="2"/>
    <x v="2"/>
    <x v="0"/>
    <n v="6.8091317999999998E-2"/>
    <n v="18.850000000000001"/>
    <n v="120.64400000000001"/>
    <n v="4"/>
  </r>
  <r>
    <x v="0"/>
    <x v="918"/>
    <x v="11"/>
    <x v="4"/>
    <x v="4"/>
    <x v="2"/>
    <x v="2"/>
    <x v="0"/>
    <n v="4.7587684999999998E-2"/>
    <n v="20.7"/>
    <n v="215.08760000000001"/>
    <n v="4"/>
  </r>
  <r>
    <x v="0"/>
    <x v="956"/>
    <x v="2"/>
    <x v="4"/>
    <x v="4"/>
    <x v="2"/>
    <x v="2"/>
    <x v="0"/>
    <n v="8.7437069000000006E-2"/>
    <n v="6.7649999999999997"/>
    <n v="106.1306"/>
    <n v="4"/>
  </r>
  <r>
    <x v="0"/>
    <x v="890"/>
    <x v="2"/>
    <x v="4"/>
    <x v="4"/>
    <x v="2"/>
    <x v="2"/>
    <x v="0"/>
    <n v="0"/>
    <n v="7.47"/>
    <n v="211.8218"/>
    <n v="4"/>
  </r>
  <r>
    <x v="0"/>
    <x v="480"/>
    <x v="2"/>
    <x v="4"/>
    <x v="4"/>
    <x v="2"/>
    <x v="2"/>
    <x v="0"/>
    <n v="0.15031946900000001"/>
    <n v="7.8250000000000002"/>
    <n v="156.9288"/>
    <n v="4"/>
  </r>
  <r>
    <x v="0"/>
    <x v="1047"/>
    <x v="2"/>
    <x v="4"/>
    <x v="4"/>
    <x v="2"/>
    <x v="2"/>
    <x v="0"/>
    <n v="8.2568705000000006E-2"/>
    <n v="8.18"/>
    <n v="56.158799999999999"/>
    <n v="4"/>
  </r>
  <r>
    <x v="0"/>
    <x v="891"/>
    <x v="2"/>
    <x v="4"/>
    <x v="4"/>
    <x v="2"/>
    <x v="2"/>
    <x v="0"/>
    <n v="4.8761046000000002E-2"/>
    <n v="9.8949999999999996"/>
    <n v="260.52780000000001"/>
    <n v="4"/>
  </r>
  <r>
    <x v="0"/>
    <x v="220"/>
    <x v="2"/>
    <x v="4"/>
    <x v="4"/>
    <x v="2"/>
    <x v="2"/>
    <x v="0"/>
    <n v="0.146960375"/>
    <n v="10.195"/>
    <n v="142.28380000000001"/>
    <n v="4"/>
  </r>
  <r>
    <x v="0"/>
    <x v="80"/>
    <x v="2"/>
    <x v="4"/>
    <x v="4"/>
    <x v="2"/>
    <x v="2"/>
    <x v="0"/>
    <n v="6.6865326000000003E-2"/>
    <n v="11.3"/>
    <n v="260.19619999999998"/>
    <n v="4"/>
  </r>
  <r>
    <x v="0"/>
    <x v="81"/>
    <x v="2"/>
    <x v="4"/>
    <x v="4"/>
    <x v="2"/>
    <x v="2"/>
    <x v="0"/>
    <n v="7.7321086999999997E-2"/>
    <n v="11.6"/>
    <n v="169.31059999999999"/>
    <n v="4"/>
  </r>
  <r>
    <x v="0"/>
    <x v="376"/>
    <x v="2"/>
    <x v="4"/>
    <x v="4"/>
    <x v="2"/>
    <x v="2"/>
    <x v="0"/>
    <n v="9.1098018000000003E-2"/>
    <n v="14.35"/>
    <n v="233.5984"/>
    <n v="4"/>
  </r>
  <r>
    <x v="0"/>
    <x v="873"/>
    <x v="2"/>
    <x v="4"/>
    <x v="4"/>
    <x v="2"/>
    <x v="2"/>
    <x v="0"/>
    <n v="9.2413791999999995E-2"/>
    <n v="18.350000000000001"/>
    <n v="183.6266"/>
    <n v="4"/>
  </r>
  <r>
    <x v="0"/>
    <x v="141"/>
    <x v="2"/>
    <x v="4"/>
    <x v="4"/>
    <x v="2"/>
    <x v="2"/>
    <x v="0"/>
    <n v="4.1655865E-2"/>
    <n v="19.600000000000001"/>
    <n v="48.537599999999998"/>
    <n v="4"/>
  </r>
  <r>
    <x v="0"/>
    <x v="1108"/>
    <x v="0"/>
    <x v="4"/>
    <x v="4"/>
    <x v="2"/>
    <x v="2"/>
    <x v="0"/>
    <n v="3.1007381000000001E-2"/>
    <n v="7.55"/>
    <n v="123.4072"/>
    <n v="4"/>
  </r>
  <r>
    <x v="0"/>
    <x v="716"/>
    <x v="0"/>
    <x v="4"/>
    <x v="4"/>
    <x v="2"/>
    <x v="2"/>
    <x v="0"/>
    <n v="7.4778547000000001E-2"/>
    <n v="8.75"/>
    <n v="186.35560000000001"/>
    <n v="4"/>
  </r>
  <r>
    <x v="0"/>
    <x v="350"/>
    <x v="0"/>
    <x v="4"/>
    <x v="4"/>
    <x v="2"/>
    <x v="2"/>
    <x v="0"/>
    <n v="6.3946629000000005E-2"/>
    <n v="9.8000000000000007"/>
    <n v="116.64919999999999"/>
    <n v="4"/>
  </r>
  <r>
    <x v="0"/>
    <x v="1208"/>
    <x v="0"/>
    <x v="4"/>
    <x v="4"/>
    <x v="2"/>
    <x v="2"/>
    <x v="0"/>
    <n v="4.5073782E-2"/>
    <n v="10.195"/>
    <n v="119.1808"/>
    <n v="4"/>
  </r>
  <r>
    <x v="0"/>
    <x v="819"/>
    <x v="0"/>
    <x v="4"/>
    <x v="4"/>
    <x v="2"/>
    <x v="2"/>
    <x v="0"/>
    <n v="0"/>
    <n v="10.3"/>
    <n v="189.053"/>
    <n v="4"/>
  </r>
  <r>
    <x v="0"/>
    <x v="766"/>
    <x v="0"/>
    <x v="4"/>
    <x v="4"/>
    <x v="2"/>
    <x v="2"/>
    <x v="0"/>
    <n v="2.5041738000000001E-2"/>
    <n v="10.5"/>
    <n v="218.7508"/>
    <n v="4"/>
  </r>
  <r>
    <x v="0"/>
    <x v="378"/>
    <x v="0"/>
    <x v="4"/>
    <x v="4"/>
    <x v="2"/>
    <x v="2"/>
    <x v="0"/>
    <n v="3.8578501000000001E-2"/>
    <n v="12.35"/>
    <n v="109.557"/>
    <n v="4"/>
  </r>
  <r>
    <x v="0"/>
    <x v="1176"/>
    <x v="0"/>
    <x v="4"/>
    <x v="4"/>
    <x v="2"/>
    <x v="2"/>
    <x v="0"/>
    <n v="0.110215444"/>
    <n v="12.5"/>
    <n v="81.859200000000001"/>
    <n v="4"/>
  </r>
  <r>
    <x v="0"/>
    <x v="557"/>
    <x v="0"/>
    <x v="4"/>
    <x v="4"/>
    <x v="2"/>
    <x v="2"/>
    <x v="0"/>
    <n v="4.4281995999999997E-2"/>
    <n v="13.1"/>
    <n v="178.5318"/>
    <n v="4"/>
  </r>
  <r>
    <x v="0"/>
    <x v="1005"/>
    <x v="0"/>
    <x v="4"/>
    <x v="4"/>
    <x v="2"/>
    <x v="2"/>
    <x v="0"/>
    <n v="0.103988736"/>
    <n v="15.2"/>
    <n v="177.00540000000001"/>
    <n v="4"/>
  </r>
  <r>
    <x v="0"/>
    <x v="926"/>
    <x v="0"/>
    <x v="4"/>
    <x v="4"/>
    <x v="2"/>
    <x v="2"/>
    <x v="0"/>
    <n v="0.12594281600000001"/>
    <n v="15.5"/>
    <n v="176.00280000000001"/>
    <n v="4"/>
  </r>
  <r>
    <x v="0"/>
    <x v="757"/>
    <x v="0"/>
    <x v="4"/>
    <x v="4"/>
    <x v="2"/>
    <x v="2"/>
    <x v="0"/>
    <n v="7.9875237000000002E-2"/>
    <n v="16.5"/>
    <n v="102.7332"/>
    <n v="4"/>
  </r>
  <r>
    <x v="0"/>
    <x v="108"/>
    <x v="0"/>
    <x v="4"/>
    <x v="4"/>
    <x v="2"/>
    <x v="2"/>
    <x v="0"/>
    <n v="0.11970449800000001"/>
    <n v="16.7"/>
    <n v="181.99760000000001"/>
    <n v="4"/>
  </r>
  <r>
    <x v="0"/>
    <x v="1111"/>
    <x v="0"/>
    <x v="4"/>
    <x v="4"/>
    <x v="2"/>
    <x v="2"/>
    <x v="0"/>
    <n v="9.4488071000000007E-2"/>
    <n v="18.350000000000001"/>
    <n v="87.188199999999995"/>
    <n v="4"/>
  </r>
  <r>
    <x v="0"/>
    <x v="437"/>
    <x v="0"/>
    <x v="4"/>
    <x v="4"/>
    <x v="2"/>
    <x v="2"/>
    <x v="0"/>
    <n v="2.8180789000000001E-2"/>
    <n v="20"/>
    <n v="46.874400000000001"/>
    <n v="4"/>
  </r>
  <r>
    <x v="0"/>
    <x v="351"/>
    <x v="0"/>
    <x v="4"/>
    <x v="4"/>
    <x v="2"/>
    <x v="2"/>
    <x v="0"/>
    <n v="0"/>
    <n v="20.350000000000001"/>
    <n v="234.4958"/>
    <n v="4"/>
  </r>
  <r>
    <x v="0"/>
    <x v="759"/>
    <x v="0"/>
    <x v="4"/>
    <x v="4"/>
    <x v="2"/>
    <x v="2"/>
    <x v="0"/>
    <n v="4.80335E-2"/>
    <n v="20.6"/>
    <n v="188.25559999999999"/>
    <n v="4"/>
  </r>
  <r>
    <x v="0"/>
    <x v="571"/>
    <x v="0"/>
    <x v="4"/>
    <x v="4"/>
    <x v="2"/>
    <x v="2"/>
    <x v="0"/>
    <n v="0.100378096"/>
    <n v="20.7"/>
    <n v="122.4388"/>
    <n v="4"/>
  </r>
  <r>
    <x v="0"/>
    <x v="914"/>
    <x v="7"/>
    <x v="4"/>
    <x v="4"/>
    <x v="2"/>
    <x v="2"/>
    <x v="0"/>
    <n v="9.8879269999999995E-3"/>
    <n v="6.26"/>
    <n v="150.73660000000001"/>
    <n v="4"/>
  </r>
  <r>
    <x v="0"/>
    <x v="379"/>
    <x v="7"/>
    <x v="4"/>
    <x v="4"/>
    <x v="2"/>
    <x v="2"/>
    <x v="0"/>
    <n v="0.17382151900000001"/>
    <n v="9.0350000000000001"/>
    <n v="151.4708"/>
    <n v="4"/>
  </r>
  <r>
    <x v="0"/>
    <x v="408"/>
    <x v="7"/>
    <x v="4"/>
    <x v="4"/>
    <x v="2"/>
    <x v="2"/>
    <x v="0"/>
    <n v="3.3505804E-2"/>
    <n v="9.3000000000000007"/>
    <n v="153.4314"/>
    <n v="4"/>
  </r>
  <r>
    <x v="0"/>
    <x v="83"/>
    <x v="7"/>
    <x v="4"/>
    <x v="4"/>
    <x v="2"/>
    <x v="2"/>
    <x v="0"/>
    <n v="1.2483408E-2"/>
    <n v="10.195"/>
    <n v="195.411"/>
    <n v="4"/>
  </r>
  <r>
    <x v="0"/>
    <x v="820"/>
    <x v="7"/>
    <x v="4"/>
    <x v="4"/>
    <x v="2"/>
    <x v="2"/>
    <x v="0"/>
    <n v="2.5978801999999999E-2"/>
    <n v="11.8"/>
    <n v="102.56740000000001"/>
    <n v="4"/>
  </r>
  <r>
    <x v="0"/>
    <x v="965"/>
    <x v="7"/>
    <x v="4"/>
    <x v="4"/>
    <x v="2"/>
    <x v="2"/>
    <x v="0"/>
    <n v="7.8172470999999993E-2"/>
    <n v="15"/>
    <n v="238.82480000000001"/>
    <n v="4"/>
  </r>
  <r>
    <x v="0"/>
    <x v="1248"/>
    <x v="7"/>
    <x v="4"/>
    <x v="4"/>
    <x v="2"/>
    <x v="2"/>
    <x v="0"/>
    <n v="2.0989308000000002E-2"/>
    <n v="17.850000000000001"/>
    <n v="260.79360000000003"/>
    <n v="4"/>
  </r>
  <r>
    <x v="0"/>
    <x v="1150"/>
    <x v="7"/>
    <x v="4"/>
    <x v="4"/>
    <x v="2"/>
    <x v="2"/>
    <x v="0"/>
    <n v="2.7135521999999999E-2"/>
    <n v="19.25"/>
    <n v="196.31100000000001"/>
    <n v="4"/>
  </r>
  <r>
    <x v="0"/>
    <x v="144"/>
    <x v="14"/>
    <x v="4"/>
    <x v="4"/>
    <x v="2"/>
    <x v="2"/>
    <x v="0"/>
    <n v="0"/>
    <n v="17.350000000000001"/>
    <n v="150.20500000000001"/>
    <n v="4"/>
  </r>
  <r>
    <x v="0"/>
    <x v="1410"/>
    <x v="6"/>
    <x v="4"/>
    <x v="4"/>
    <x v="2"/>
    <x v="2"/>
    <x v="0"/>
    <n v="2.3021406000000001E-2"/>
    <n v="6.7850000000000001"/>
    <n v="208.99279999999999"/>
    <n v="4"/>
  </r>
  <r>
    <x v="0"/>
    <x v="821"/>
    <x v="6"/>
    <x v="4"/>
    <x v="4"/>
    <x v="2"/>
    <x v="2"/>
    <x v="0"/>
    <n v="7.0847864999999996E-2"/>
    <n v="7.64"/>
    <n v="91.712000000000003"/>
    <n v="4"/>
  </r>
  <r>
    <x v="0"/>
    <x v="227"/>
    <x v="6"/>
    <x v="4"/>
    <x v="4"/>
    <x v="2"/>
    <x v="2"/>
    <x v="0"/>
    <n v="0"/>
    <n v="7.6449999999999996"/>
    <n v="41.711199999999998"/>
    <n v="4"/>
  </r>
  <r>
    <x v="0"/>
    <x v="390"/>
    <x v="6"/>
    <x v="4"/>
    <x v="4"/>
    <x v="2"/>
    <x v="2"/>
    <x v="0"/>
    <n v="0.115911972"/>
    <n v="8.31"/>
    <n v="177.30279999999999"/>
    <n v="4"/>
  </r>
  <r>
    <x v="0"/>
    <x v="1553"/>
    <x v="6"/>
    <x v="4"/>
    <x v="4"/>
    <x v="2"/>
    <x v="2"/>
    <x v="0"/>
    <n v="9.3954021999999998E-2"/>
    <n v="10.5"/>
    <n v="211.8244"/>
    <n v="4"/>
  </r>
  <r>
    <x v="0"/>
    <x v="665"/>
    <x v="6"/>
    <x v="4"/>
    <x v="4"/>
    <x v="2"/>
    <x v="2"/>
    <x v="0"/>
    <n v="8.5308611000000006E-2"/>
    <n v="10.65"/>
    <n v="230.26679999999999"/>
    <n v="4"/>
  </r>
  <r>
    <x v="0"/>
    <x v="86"/>
    <x v="6"/>
    <x v="4"/>
    <x v="4"/>
    <x v="2"/>
    <x v="2"/>
    <x v="0"/>
    <n v="1.1448629E-2"/>
    <n v="10.695"/>
    <n v="72.903800000000004"/>
    <n v="4"/>
  </r>
  <r>
    <x v="0"/>
    <x v="761"/>
    <x v="6"/>
    <x v="4"/>
    <x v="4"/>
    <x v="2"/>
    <x v="2"/>
    <x v="0"/>
    <n v="4.5073782E-2"/>
    <n v="11.35"/>
    <n v="101.9016"/>
    <n v="4"/>
  </r>
  <r>
    <x v="0"/>
    <x v="1076"/>
    <x v="6"/>
    <x v="4"/>
    <x v="4"/>
    <x v="2"/>
    <x v="2"/>
    <x v="0"/>
    <n v="7.0444231999999996E-2"/>
    <n v="13"/>
    <n v="63.448399999999999"/>
    <n v="4"/>
  </r>
  <r>
    <x v="0"/>
    <x v="790"/>
    <x v="6"/>
    <x v="4"/>
    <x v="4"/>
    <x v="2"/>
    <x v="2"/>
    <x v="0"/>
    <n v="2.5973383999999999E-2"/>
    <n v="13.65"/>
    <n v="79.630200000000002"/>
    <n v="4"/>
  </r>
  <r>
    <x v="0"/>
    <x v="1446"/>
    <x v="6"/>
    <x v="4"/>
    <x v="4"/>
    <x v="2"/>
    <x v="2"/>
    <x v="0"/>
    <n v="9.9333217000000001E-2"/>
    <n v="14.65"/>
    <n v="51.366599999999998"/>
    <n v="4"/>
  </r>
  <r>
    <x v="0"/>
    <x v="609"/>
    <x v="6"/>
    <x v="4"/>
    <x v="4"/>
    <x v="2"/>
    <x v="2"/>
    <x v="0"/>
    <n v="6.7212844999999993E-2"/>
    <n v="15.1"/>
    <n v="260.23039999999997"/>
    <n v="4"/>
  </r>
  <r>
    <x v="0"/>
    <x v="551"/>
    <x v="6"/>
    <x v="4"/>
    <x v="4"/>
    <x v="2"/>
    <x v="2"/>
    <x v="0"/>
    <n v="0"/>
    <n v="15.25"/>
    <n v="178.166"/>
    <n v="4"/>
  </r>
  <r>
    <x v="0"/>
    <x v="1114"/>
    <x v="6"/>
    <x v="4"/>
    <x v="4"/>
    <x v="2"/>
    <x v="2"/>
    <x v="0"/>
    <n v="0.173109453"/>
    <n v="16"/>
    <n v="155.2972"/>
    <n v="4"/>
  </r>
  <r>
    <x v="0"/>
    <x v="317"/>
    <x v="6"/>
    <x v="4"/>
    <x v="4"/>
    <x v="2"/>
    <x v="2"/>
    <x v="0"/>
    <n v="6.2170334000000001E-2"/>
    <n v="16.7"/>
    <n v="60.956200000000003"/>
    <n v="4"/>
  </r>
  <r>
    <x v="0"/>
    <x v="981"/>
    <x v="6"/>
    <x v="4"/>
    <x v="4"/>
    <x v="2"/>
    <x v="2"/>
    <x v="0"/>
    <n v="0.12829573"/>
    <n v="19.600000000000001"/>
    <n v="167.2816"/>
    <n v="4"/>
  </r>
  <r>
    <x v="0"/>
    <x v="1224"/>
    <x v="6"/>
    <x v="4"/>
    <x v="4"/>
    <x v="2"/>
    <x v="2"/>
    <x v="0"/>
    <n v="0.121500143"/>
    <n v="20.2"/>
    <n v="95.075199999999995"/>
    <n v="4"/>
  </r>
  <r>
    <x v="0"/>
    <x v="432"/>
    <x v="4"/>
    <x v="4"/>
    <x v="4"/>
    <x v="2"/>
    <x v="2"/>
    <x v="0"/>
    <n v="1.9238941999999998E-2"/>
    <n v="5.92"/>
    <n v="49.869199999999999"/>
    <n v="4"/>
  </r>
  <r>
    <x v="0"/>
    <x v="1369"/>
    <x v="4"/>
    <x v="4"/>
    <x v="4"/>
    <x v="2"/>
    <x v="2"/>
    <x v="0"/>
    <n v="6.1299601000000002E-2"/>
    <n v="12.1"/>
    <n v="56.261400000000002"/>
    <n v="4"/>
  </r>
  <r>
    <x v="0"/>
    <x v="1164"/>
    <x v="15"/>
    <x v="4"/>
    <x v="4"/>
    <x v="2"/>
    <x v="2"/>
    <x v="0"/>
    <n v="1.7666978E-2"/>
    <n v="10.195"/>
    <n v="239.4538"/>
    <n v="4"/>
  </r>
  <r>
    <x v="0"/>
    <x v="441"/>
    <x v="15"/>
    <x v="4"/>
    <x v="4"/>
    <x v="2"/>
    <x v="2"/>
    <x v="0"/>
    <n v="5.4739692E-2"/>
    <n v="16.7"/>
    <n v="65.716800000000006"/>
    <n v="4"/>
  </r>
  <r>
    <x v="0"/>
    <x v="563"/>
    <x v="13"/>
    <x v="5"/>
    <x v="5"/>
    <x v="2"/>
    <x v="2"/>
    <x v="0"/>
    <n v="4.8801674000000003E-2"/>
    <n v="5.4649999999999999"/>
    <n v="132.1626"/>
    <n v="4"/>
  </r>
  <r>
    <x v="0"/>
    <x v="546"/>
    <x v="13"/>
    <x v="5"/>
    <x v="5"/>
    <x v="2"/>
    <x v="2"/>
    <x v="0"/>
    <n v="0.129008866"/>
    <n v="9.6950000000000003"/>
    <n v="226.94040000000001"/>
    <n v="4"/>
  </r>
  <r>
    <x v="0"/>
    <x v="1521"/>
    <x v="13"/>
    <x v="5"/>
    <x v="5"/>
    <x v="2"/>
    <x v="2"/>
    <x v="0"/>
    <n v="9.1688111000000003E-2"/>
    <n v="10.395"/>
    <n v="49.000799999999998"/>
    <n v="4"/>
  </r>
  <r>
    <x v="0"/>
    <x v="1282"/>
    <x v="13"/>
    <x v="5"/>
    <x v="5"/>
    <x v="2"/>
    <x v="2"/>
    <x v="0"/>
    <n v="3.1713126000000001E-2"/>
    <n v="12.6"/>
    <n v="172.57640000000001"/>
    <n v="4"/>
  </r>
  <r>
    <x v="0"/>
    <x v="502"/>
    <x v="13"/>
    <x v="5"/>
    <x v="5"/>
    <x v="2"/>
    <x v="2"/>
    <x v="0"/>
    <n v="5.4142087999999998E-2"/>
    <n v="14.85"/>
    <n v="124.10720000000001"/>
    <n v="4"/>
  </r>
  <r>
    <x v="0"/>
    <x v="1542"/>
    <x v="13"/>
    <x v="5"/>
    <x v="5"/>
    <x v="2"/>
    <x v="2"/>
    <x v="0"/>
    <n v="6.1219009999999997E-2"/>
    <n v="16.7"/>
    <n v="100.0384"/>
    <n v="4"/>
  </r>
  <r>
    <x v="0"/>
    <x v="1495"/>
    <x v="13"/>
    <x v="5"/>
    <x v="5"/>
    <x v="2"/>
    <x v="2"/>
    <x v="0"/>
    <n v="8.1193712000000001E-2"/>
    <n v="19.7"/>
    <n v="198.411"/>
    <n v="4"/>
  </r>
  <r>
    <x v="0"/>
    <x v="75"/>
    <x v="13"/>
    <x v="5"/>
    <x v="5"/>
    <x v="2"/>
    <x v="2"/>
    <x v="0"/>
    <n v="0"/>
    <n v="20.7"/>
    <n v="98.7042"/>
    <n v="4"/>
  </r>
  <r>
    <x v="0"/>
    <x v="1089"/>
    <x v="8"/>
    <x v="5"/>
    <x v="5"/>
    <x v="2"/>
    <x v="2"/>
    <x v="0"/>
    <n v="2.9538509000000001E-2"/>
    <n v="5.94"/>
    <n v="189.4556"/>
    <n v="4"/>
  </r>
  <r>
    <x v="0"/>
    <x v="998"/>
    <x v="8"/>
    <x v="5"/>
    <x v="5"/>
    <x v="2"/>
    <x v="2"/>
    <x v="0"/>
    <n v="6.4224789000000004E-2"/>
    <n v="14.5"/>
    <n v="262.75940000000003"/>
    <n v="4"/>
  </r>
  <r>
    <x v="0"/>
    <x v="1431"/>
    <x v="3"/>
    <x v="5"/>
    <x v="5"/>
    <x v="2"/>
    <x v="2"/>
    <x v="0"/>
    <n v="5.3924587000000003E-2"/>
    <n v="5.4050000000000002"/>
    <n v="198.27420000000001"/>
    <n v="4"/>
  </r>
  <r>
    <x v="0"/>
    <x v="676"/>
    <x v="3"/>
    <x v="5"/>
    <x v="5"/>
    <x v="2"/>
    <x v="2"/>
    <x v="0"/>
    <n v="4.6898544E-2"/>
    <n v="6.8250000000000002"/>
    <n v="153.7998"/>
    <n v="4"/>
  </r>
  <r>
    <x v="0"/>
    <x v="1220"/>
    <x v="3"/>
    <x v="5"/>
    <x v="5"/>
    <x v="2"/>
    <x v="2"/>
    <x v="0"/>
    <n v="0"/>
    <n v="13.35"/>
    <n v="206.96379999999999"/>
    <n v="4"/>
  </r>
  <r>
    <x v="0"/>
    <x v="1419"/>
    <x v="3"/>
    <x v="5"/>
    <x v="5"/>
    <x v="2"/>
    <x v="2"/>
    <x v="0"/>
    <n v="0.14031112300000001"/>
    <n v="17"/>
    <n v="265.6884"/>
    <n v="4"/>
  </r>
  <r>
    <x v="0"/>
    <x v="598"/>
    <x v="3"/>
    <x v="5"/>
    <x v="5"/>
    <x v="2"/>
    <x v="2"/>
    <x v="0"/>
    <n v="0.161610636"/>
    <n v="19.7"/>
    <n v="255.20140000000001"/>
    <n v="4"/>
  </r>
  <r>
    <x v="0"/>
    <x v="726"/>
    <x v="3"/>
    <x v="5"/>
    <x v="5"/>
    <x v="2"/>
    <x v="2"/>
    <x v="0"/>
    <n v="1.2063121E-2"/>
    <n v="20.25"/>
    <n v="183.5924"/>
    <n v="4"/>
  </r>
  <r>
    <x v="0"/>
    <x v="463"/>
    <x v="11"/>
    <x v="5"/>
    <x v="5"/>
    <x v="2"/>
    <x v="2"/>
    <x v="0"/>
    <n v="2.0686161000000002E-2"/>
    <n v="11.5"/>
    <n v="85.054000000000002"/>
    <n v="4"/>
  </r>
  <r>
    <x v="0"/>
    <x v="955"/>
    <x v="11"/>
    <x v="5"/>
    <x v="5"/>
    <x v="2"/>
    <x v="2"/>
    <x v="0"/>
    <n v="0.144832027"/>
    <n v="11.6"/>
    <n v="239.82220000000001"/>
    <n v="4"/>
  </r>
  <r>
    <x v="0"/>
    <x v="505"/>
    <x v="11"/>
    <x v="5"/>
    <x v="5"/>
    <x v="2"/>
    <x v="2"/>
    <x v="0"/>
    <n v="0.107662745"/>
    <n v="11.8"/>
    <n v="224.1772"/>
    <n v="4"/>
  </r>
  <r>
    <x v="0"/>
    <x v="1528"/>
    <x v="11"/>
    <x v="5"/>
    <x v="5"/>
    <x v="2"/>
    <x v="2"/>
    <x v="0"/>
    <n v="7.9523619000000004E-2"/>
    <n v="12.8"/>
    <n v="181.76079999999999"/>
    <n v="4"/>
  </r>
  <r>
    <x v="0"/>
    <x v="1433"/>
    <x v="11"/>
    <x v="5"/>
    <x v="5"/>
    <x v="2"/>
    <x v="2"/>
    <x v="0"/>
    <n v="9.9704557999999999E-2"/>
    <n v="15.6"/>
    <n v="63.119399999999999"/>
    <n v="4"/>
  </r>
  <r>
    <x v="0"/>
    <x v="755"/>
    <x v="11"/>
    <x v="5"/>
    <x v="5"/>
    <x v="2"/>
    <x v="2"/>
    <x v="0"/>
    <n v="0.17179432"/>
    <n v="18.25"/>
    <n v="154.66300000000001"/>
    <n v="4"/>
  </r>
  <r>
    <x v="0"/>
    <x v="464"/>
    <x v="2"/>
    <x v="5"/>
    <x v="5"/>
    <x v="2"/>
    <x v="2"/>
    <x v="0"/>
    <n v="3.0418997999999999E-2"/>
    <n v="5.88"/>
    <n v="103.099"/>
    <n v="4"/>
  </r>
  <r>
    <x v="0"/>
    <x v="349"/>
    <x v="2"/>
    <x v="5"/>
    <x v="5"/>
    <x v="2"/>
    <x v="2"/>
    <x v="0"/>
    <n v="1.1437302E-2"/>
    <n v="6.1150000000000002"/>
    <n v="92.448800000000006"/>
    <n v="4"/>
  </r>
  <r>
    <x v="0"/>
    <x v="599"/>
    <x v="2"/>
    <x v="5"/>
    <x v="5"/>
    <x v="2"/>
    <x v="2"/>
    <x v="0"/>
    <n v="0.12758734399999999"/>
    <n v="8.35"/>
    <n v="76.535399999999996"/>
    <n v="4"/>
  </r>
  <r>
    <x v="0"/>
    <x v="1196"/>
    <x v="2"/>
    <x v="5"/>
    <x v="5"/>
    <x v="2"/>
    <x v="2"/>
    <x v="0"/>
    <n v="0.13842352999999999"/>
    <n v="8.8949999999999996"/>
    <n v="163.02359999999999"/>
    <n v="4"/>
  </r>
  <r>
    <x v="0"/>
    <x v="1221"/>
    <x v="2"/>
    <x v="5"/>
    <x v="5"/>
    <x v="2"/>
    <x v="2"/>
    <x v="0"/>
    <n v="3.2637619999999999E-2"/>
    <n v="10.895"/>
    <n v="147.71019999999999"/>
    <n v="4"/>
  </r>
  <r>
    <x v="0"/>
    <x v="1404"/>
    <x v="2"/>
    <x v="5"/>
    <x v="5"/>
    <x v="2"/>
    <x v="2"/>
    <x v="0"/>
    <n v="9.9343351999999996E-2"/>
    <n v="13.1"/>
    <n v="198.17679999999999"/>
    <n v="4"/>
  </r>
  <r>
    <x v="0"/>
    <x v="1003"/>
    <x v="2"/>
    <x v="5"/>
    <x v="5"/>
    <x v="2"/>
    <x v="2"/>
    <x v="0"/>
    <n v="6.0768862E-2"/>
    <n v="14"/>
    <n v="154.8656"/>
    <n v="4"/>
  </r>
  <r>
    <x v="0"/>
    <x v="1484"/>
    <x v="2"/>
    <x v="5"/>
    <x v="5"/>
    <x v="2"/>
    <x v="2"/>
    <x v="0"/>
    <n v="0.110653377"/>
    <n v="15.85"/>
    <n v="36.950600000000001"/>
    <n v="4"/>
  </r>
  <r>
    <x v="0"/>
    <x v="1387"/>
    <x v="2"/>
    <x v="5"/>
    <x v="5"/>
    <x v="2"/>
    <x v="2"/>
    <x v="0"/>
    <n v="4.807227E-2"/>
    <n v="16.100000000000001"/>
    <n v="126.53619999999999"/>
    <n v="4"/>
  </r>
  <r>
    <x v="0"/>
    <x v="141"/>
    <x v="2"/>
    <x v="5"/>
    <x v="5"/>
    <x v="2"/>
    <x v="2"/>
    <x v="0"/>
    <n v="4.1806702000000001E-2"/>
    <n v="19.600000000000001"/>
    <n v="48.837600000000002"/>
    <n v="4"/>
  </r>
  <r>
    <x v="0"/>
    <x v="1518"/>
    <x v="2"/>
    <x v="5"/>
    <x v="5"/>
    <x v="2"/>
    <x v="2"/>
    <x v="0"/>
    <n v="0.122208091"/>
    <n v="20.7"/>
    <n v="119.7466"/>
    <n v="4"/>
  </r>
  <r>
    <x v="0"/>
    <x v="684"/>
    <x v="0"/>
    <x v="5"/>
    <x v="5"/>
    <x v="2"/>
    <x v="2"/>
    <x v="0"/>
    <n v="7.7756427000000003E-2"/>
    <n v="5.82"/>
    <n v="254.53299999999999"/>
    <n v="4"/>
  </r>
  <r>
    <x v="0"/>
    <x v="710"/>
    <x v="0"/>
    <x v="5"/>
    <x v="5"/>
    <x v="2"/>
    <x v="0"/>
    <x v="0"/>
    <n v="2.9146620000000002E-2"/>
    <n v="6.76"/>
    <n v="79.296000000000006"/>
    <n v="4"/>
  </r>
  <r>
    <x v="0"/>
    <x v="1131"/>
    <x v="0"/>
    <x v="5"/>
    <x v="5"/>
    <x v="2"/>
    <x v="0"/>
    <x v="0"/>
    <n v="8.8864488000000005E-2"/>
    <n v="7.72"/>
    <n v="119.3466"/>
    <n v="4"/>
  </r>
  <r>
    <x v="0"/>
    <x v="1043"/>
    <x v="0"/>
    <x v="5"/>
    <x v="5"/>
    <x v="2"/>
    <x v="0"/>
    <x v="0"/>
    <n v="0.172042892"/>
    <n v="9.3949999999999996"/>
    <n v="139.9838"/>
    <n v="4"/>
  </r>
  <r>
    <x v="0"/>
    <x v="208"/>
    <x v="0"/>
    <x v="5"/>
    <x v="5"/>
    <x v="2"/>
    <x v="0"/>
    <x v="0"/>
    <n v="5.3887300999999999E-2"/>
    <n v="10.1"/>
    <n v="225.6088"/>
    <n v="4"/>
  </r>
  <r>
    <x v="0"/>
    <x v="719"/>
    <x v="0"/>
    <x v="5"/>
    <x v="5"/>
    <x v="2"/>
    <x v="0"/>
    <x v="0"/>
    <n v="5.4079556000000001E-2"/>
    <n v="11.1"/>
    <n v="165.95259999999999"/>
    <n v="4"/>
  </r>
  <r>
    <x v="0"/>
    <x v="685"/>
    <x v="0"/>
    <x v="5"/>
    <x v="5"/>
    <x v="2"/>
    <x v="0"/>
    <x v="0"/>
    <n v="0.106928681"/>
    <n v="12.3"/>
    <n v="173.7396"/>
    <n v="4"/>
  </r>
  <r>
    <x v="0"/>
    <x v="378"/>
    <x v="0"/>
    <x v="5"/>
    <x v="5"/>
    <x v="2"/>
    <x v="0"/>
    <x v="0"/>
    <n v="3.8718194999999997E-2"/>
    <n v="12.35"/>
    <n v="110.657"/>
    <n v="4"/>
  </r>
  <r>
    <x v="0"/>
    <x v="756"/>
    <x v="0"/>
    <x v="5"/>
    <x v="5"/>
    <x v="2"/>
    <x v="0"/>
    <x v="0"/>
    <n v="8.2215186999999995E-2"/>
    <n v="12.5"/>
    <n v="91.448800000000006"/>
    <n v="4"/>
  </r>
  <r>
    <x v="0"/>
    <x v="1176"/>
    <x v="0"/>
    <x v="5"/>
    <x v="5"/>
    <x v="2"/>
    <x v="0"/>
    <x v="0"/>
    <n v="0.110614538"/>
    <n v="12.5"/>
    <n v="80.659199999999998"/>
    <n v="4"/>
  </r>
  <r>
    <x v="0"/>
    <x v="312"/>
    <x v="0"/>
    <x v="5"/>
    <x v="5"/>
    <x v="2"/>
    <x v="0"/>
    <x v="0"/>
    <n v="0.152988295"/>
    <n v="12.85"/>
    <n v="253.73820000000001"/>
    <n v="4"/>
  </r>
  <r>
    <x v="0"/>
    <x v="907"/>
    <x v="0"/>
    <x v="5"/>
    <x v="5"/>
    <x v="2"/>
    <x v="0"/>
    <x v="0"/>
    <n v="0.16062411600000001"/>
    <n v="13.5"/>
    <n v="147.0102"/>
    <n v="4"/>
  </r>
  <r>
    <x v="0"/>
    <x v="0"/>
    <x v="0"/>
    <x v="5"/>
    <x v="5"/>
    <x v="2"/>
    <x v="0"/>
    <x v="0"/>
    <n v="0.10042308599999999"/>
    <n v="15.1"/>
    <n v="144.77860000000001"/>
    <n v="4"/>
  </r>
  <r>
    <x v="0"/>
    <x v="41"/>
    <x v="0"/>
    <x v="5"/>
    <x v="5"/>
    <x v="2"/>
    <x v="0"/>
    <x v="0"/>
    <n v="1.9037430000000001E-2"/>
    <n v="15.7"/>
    <n v="60.553600000000003"/>
    <n v="4"/>
  </r>
  <r>
    <x v="0"/>
    <x v="108"/>
    <x v="0"/>
    <x v="5"/>
    <x v="5"/>
    <x v="2"/>
    <x v="0"/>
    <x v="0"/>
    <n v="0.120187953"/>
    <n v="16.7"/>
    <n v="181.29759999999999"/>
    <n v="4"/>
  </r>
  <r>
    <x v="0"/>
    <x v="292"/>
    <x v="0"/>
    <x v="5"/>
    <x v="5"/>
    <x v="2"/>
    <x v="0"/>
    <x v="0"/>
    <n v="0.14349595200000001"/>
    <n v="18"/>
    <n v="88.751400000000004"/>
    <n v="4"/>
  </r>
  <r>
    <x v="0"/>
    <x v="504"/>
    <x v="0"/>
    <x v="5"/>
    <x v="5"/>
    <x v="2"/>
    <x v="0"/>
    <x v="0"/>
    <n v="2.6018497000000002E-2"/>
    <n v="19.100000000000001"/>
    <n v="148.24180000000001"/>
    <n v="4"/>
  </r>
  <r>
    <x v="0"/>
    <x v="1197"/>
    <x v="0"/>
    <x v="5"/>
    <x v="5"/>
    <x v="2"/>
    <x v="0"/>
    <x v="0"/>
    <n v="2.1578923E-2"/>
    <n v="19.350000000000001"/>
    <n v="120.5098"/>
    <n v="4"/>
  </r>
  <r>
    <x v="0"/>
    <x v="351"/>
    <x v="0"/>
    <x v="5"/>
    <x v="5"/>
    <x v="2"/>
    <x v="0"/>
    <x v="0"/>
    <n v="1.4909465E-2"/>
    <n v="20.350000000000001"/>
    <n v="232.39580000000001"/>
    <n v="4"/>
  </r>
  <r>
    <x v="0"/>
    <x v="759"/>
    <x v="0"/>
    <x v="5"/>
    <x v="5"/>
    <x v="2"/>
    <x v="0"/>
    <x v="0"/>
    <n v="4.8207431000000002E-2"/>
    <n v="20.6"/>
    <n v="188.0556"/>
    <n v="4"/>
  </r>
  <r>
    <x v="0"/>
    <x v="412"/>
    <x v="0"/>
    <x v="5"/>
    <x v="5"/>
    <x v="2"/>
    <x v="0"/>
    <x v="0"/>
    <n v="0.162418495"/>
    <n v="21.1"/>
    <n v="64.916799999999995"/>
    <n v="4"/>
  </r>
  <r>
    <x v="0"/>
    <x v="914"/>
    <x v="7"/>
    <x v="5"/>
    <x v="5"/>
    <x v="2"/>
    <x v="0"/>
    <x v="0"/>
    <n v="9.9237319999999993E-3"/>
    <n v="6.26"/>
    <n v="152.8366"/>
    <n v="4"/>
  </r>
  <r>
    <x v="0"/>
    <x v="558"/>
    <x v="7"/>
    <x v="5"/>
    <x v="5"/>
    <x v="2"/>
    <x v="0"/>
    <x v="0"/>
    <n v="0"/>
    <n v="6.69"/>
    <n v="176.93700000000001"/>
    <n v="4"/>
  </r>
  <r>
    <x v="0"/>
    <x v="83"/>
    <x v="7"/>
    <x v="5"/>
    <x v="5"/>
    <x v="2"/>
    <x v="0"/>
    <x v="0"/>
    <n v="1.2528611E-2"/>
    <n v="10.195"/>
    <n v="195.11099999999999"/>
    <n v="4"/>
  </r>
  <r>
    <x v="0"/>
    <x v="837"/>
    <x v="7"/>
    <x v="5"/>
    <x v="5"/>
    <x v="2"/>
    <x v="0"/>
    <x v="0"/>
    <n v="8.6149999999999994E-3"/>
    <n v="16.75"/>
    <n v="72.403800000000004"/>
    <n v="4"/>
  </r>
  <r>
    <x v="0"/>
    <x v="535"/>
    <x v="7"/>
    <x v="5"/>
    <x v="5"/>
    <x v="2"/>
    <x v="0"/>
    <x v="0"/>
    <n v="9.7059595999999998E-2"/>
    <n v="20.2"/>
    <n v="178.6028"/>
    <n v="4"/>
  </r>
  <r>
    <x v="0"/>
    <x v="145"/>
    <x v="6"/>
    <x v="5"/>
    <x v="5"/>
    <x v="2"/>
    <x v="0"/>
    <x v="0"/>
    <n v="5.9976150000000004E-3"/>
    <n v="5.34"/>
    <n v="100.4358"/>
    <n v="4"/>
  </r>
  <r>
    <x v="0"/>
    <x v="390"/>
    <x v="6"/>
    <x v="5"/>
    <x v="5"/>
    <x v="2"/>
    <x v="0"/>
    <x v="0"/>
    <n v="0.116331694"/>
    <n v="8.31"/>
    <n v="176.90280000000001"/>
    <n v="4"/>
  </r>
  <r>
    <x v="0"/>
    <x v="1494"/>
    <x v="6"/>
    <x v="5"/>
    <x v="5"/>
    <x v="2"/>
    <x v="0"/>
    <x v="0"/>
    <n v="8.8693595E-2"/>
    <n v="8.6549999999999994"/>
    <n v="122.57559999999999"/>
    <n v="4"/>
  </r>
  <r>
    <x v="0"/>
    <x v="1436"/>
    <x v="6"/>
    <x v="5"/>
    <x v="5"/>
    <x v="2"/>
    <x v="0"/>
    <x v="0"/>
    <n v="8.1547149999999999E-2"/>
    <n v="8.8949999999999996"/>
    <n v="49.800800000000002"/>
    <n v="4"/>
  </r>
  <r>
    <x v="0"/>
    <x v="1524"/>
    <x v="6"/>
    <x v="5"/>
    <x v="5"/>
    <x v="2"/>
    <x v="0"/>
    <x v="0"/>
    <n v="8.7272074000000005E-2"/>
    <n v="10.695"/>
    <n v="153.7972"/>
    <n v="4"/>
  </r>
  <r>
    <x v="0"/>
    <x v="1446"/>
    <x v="6"/>
    <x v="5"/>
    <x v="5"/>
    <x v="2"/>
    <x v="0"/>
    <x v="0"/>
    <n v="9.9692905999999998E-2"/>
    <n v="14.65"/>
    <n v="50.9666"/>
    <n v="4"/>
  </r>
  <r>
    <x v="0"/>
    <x v="551"/>
    <x v="6"/>
    <x v="5"/>
    <x v="5"/>
    <x v="2"/>
    <x v="0"/>
    <x v="0"/>
    <n v="6.6269294000000006E-2"/>
    <n v="15.25"/>
    <n v="179.666"/>
    <n v="4"/>
  </r>
  <r>
    <x v="0"/>
    <x v="721"/>
    <x v="6"/>
    <x v="5"/>
    <x v="5"/>
    <x v="2"/>
    <x v="0"/>
    <x v="0"/>
    <n v="4.7524635000000003E-2"/>
    <n v="17.600000000000001"/>
    <n v="118.2782"/>
    <n v="4"/>
  </r>
  <r>
    <x v="0"/>
    <x v="1153"/>
    <x v="6"/>
    <x v="5"/>
    <x v="5"/>
    <x v="2"/>
    <x v="0"/>
    <x v="0"/>
    <n v="3.9443714999999997E-2"/>
    <n v="17.600000000000001"/>
    <n v="95.840999999999994"/>
    <n v="4"/>
  </r>
  <r>
    <x v="0"/>
    <x v="481"/>
    <x v="6"/>
    <x v="5"/>
    <x v="5"/>
    <x v="2"/>
    <x v="0"/>
    <x v="0"/>
    <n v="1.8667600999999999E-2"/>
    <n v="19.350000000000001"/>
    <n v="112.95440000000001"/>
    <n v="4"/>
  </r>
  <r>
    <x v="0"/>
    <x v="1045"/>
    <x v="6"/>
    <x v="5"/>
    <x v="5"/>
    <x v="2"/>
    <x v="0"/>
    <x v="0"/>
    <n v="7.7193256000000002E-2"/>
    <n v="19.350000000000001"/>
    <n v="112.7518"/>
    <n v="4"/>
  </r>
  <r>
    <x v="0"/>
    <x v="1077"/>
    <x v="4"/>
    <x v="5"/>
    <x v="5"/>
    <x v="2"/>
    <x v="0"/>
    <x v="0"/>
    <n v="7.0841849999999998E-3"/>
    <n v="6.1150000000000002"/>
    <n v="191.15299999999999"/>
    <n v="4"/>
  </r>
  <r>
    <x v="0"/>
    <x v="523"/>
    <x v="4"/>
    <x v="5"/>
    <x v="5"/>
    <x v="2"/>
    <x v="0"/>
    <x v="0"/>
    <n v="3.2625073999999997E-2"/>
    <n v="8.26"/>
    <n v="124.673"/>
    <n v="4"/>
  </r>
  <r>
    <x v="0"/>
    <x v="966"/>
    <x v="4"/>
    <x v="5"/>
    <x v="5"/>
    <x v="2"/>
    <x v="0"/>
    <x v="0"/>
    <n v="0.109713464"/>
    <n v="9.3949999999999996"/>
    <n v="41.311199999999999"/>
    <n v="4"/>
  </r>
  <r>
    <x v="0"/>
    <x v="1447"/>
    <x v="4"/>
    <x v="5"/>
    <x v="5"/>
    <x v="2"/>
    <x v="0"/>
    <x v="0"/>
    <n v="4.0154086999999998E-2"/>
    <n v="19.350000000000001"/>
    <n v="164.68680000000001"/>
    <n v="4"/>
  </r>
  <r>
    <x v="0"/>
    <x v="1514"/>
    <x v="15"/>
    <x v="5"/>
    <x v="5"/>
    <x v="2"/>
    <x v="0"/>
    <x v="0"/>
    <n v="6.6555152000000006E-2"/>
    <n v="10.5"/>
    <n v="80.896000000000001"/>
    <n v="4"/>
  </r>
  <r>
    <x v="0"/>
    <x v="506"/>
    <x v="15"/>
    <x v="5"/>
    <x v="5"/>
    <x v="2"/>
    <x v="0"/>
    <x v="0"/>
    <n v="6.4984486999999994E-2"/>
    <n v="12.3"/>
    <n v="92.580399999999997"/>
    <n v="4"/>
  </r>
  <r>
    <x v="0"/>
    <x v="441"/>
    <x v="15"/>
    <x v="5"/>
    <x v="5"/>
    <x v="2"/>
    <x v="0"/>
    <x v="0"/>
    <n v="5.4937907000000001E-2"/>
    <n v="16.7"/>
    <n v="64.216800000000006"/>
    <n v="4"/>
  </r>
  <r>
    <x v="1"/>
    <x v="540"/>
    <x v="11"/>
    <x v="4"/>
    <x v="4"/>
    <x v="2"/>
    <x v="0"/>
    <x v="0"/>
    <n v="3.0497324999999999E-2"/>
    <n v="17.75"/>
    <n v="256.96719999999999"/>
    <n v="4"/>
  </r>
  <r>
    <x v="1"/>
    <x v="744"/>
    <x v="0"/>
    <x v="4"/>
    <x v="4"/>
    <x v="2"/>
    <x v="0"/>
    <x v="0"/>
    <n v="3.1112642999999999E-2"/>
    <n v="12.5"/>
    <n v="104.999"/>
    <n v="4"/>
  </r>
  <r>
    <x v="1"/>
    <x v="1120"/>
    <x v="0"/>
    <x v="5"/>
    <x v="5"/>
    <x v="2"/>
    <x v="0"/>
    <x v="0"/>
    <n v="2.1617996E-2"/>
    <n v="13.5"/>
    <n v="179.69759999999999"/>
    <n v="4"/>
  </r>
  <r>
    <x v="1"/>
    <x v="13"/>
    <x v="5"/>
    <x v="5"/>
    <x v="5"/>
    <x v="2"/>
    <x v="0"/>
    <x v="0"/>
    <n v="9.1074449000000002E-2"/>
    <n v="16.350000000000001"/>
    <n v="196.81100000000001"/>
    <n v="4"/>
  </r>
  <r>
    <x v="1"/>
    <x v="909"/>
    <x v="6"/>
    <x v="5"/>
    <x v="5"/>
    <x v="2"/>
    <x v="0"/>
    <x v="0"/>
    <n v="0.11830085"/>
    <n v="13.6"/>
    <n v="196.21360000000001"/>
    <n v="4"/>
  </r>
  <r>
    <x v="1"/>
    <x v="566"/>
    <x v="6"/>
    <x v="5"/>
    <x v="5"/>
    <x v="2"/>
    <x v="0"/>
    <x v="0"/>
    <n v="3.6596011999999997E-2"/>
    <n v="16.850000000000001"/>
    <n v="90.648799999999994"/>
    <n v="4"/>
  </r>
  <r>
    <x v="0"/>
    <x v="140"/>
    <x v="2"/>
    <x v="4"/>
    <x v="4"/>
    <x v="2"/>
    <x v="0"/>
    <x v="0"/>
    <n v="0.125857678"/>
    <n v="11.5"/>
    <n v="100.53579999999999"/>
    <n v="4"/>
  </r>
  <r>
    <x v="0"/>
    <x v="1261"/>
    <x v="0"/>
    <x v="4"/>
    <x v="4"/>
    <x v="2"/>
    <x v="0"/>
    <x v="0"/>
    <n v="6.6431507000000001E-2"/>
    <n v="18.2"/>
    <n v="250.10919999999999"/>
    <n v="4"/>
  </r>
  <r>
    <x v="0"/>
    <x v="260"/>
    <x v="13"/>
    <x v="5"/>
    <x v="5"/>
    <x v="2"/>
    <x v="0"/>
    <x v="0"/>
    <n v="0.122274118"/>
    <n v="6.7149999999999999"/>
    <n v="40.345399999999998"/>
    <n v="4"/>
  </r>
  <r>
    <x v="0"/>
    <x v="706"/>
    <x v="13"/>
    <x v="5"/>
    <x v="5"/>
    <x v="2"/>
    <x v="0"/>
    <x v="0"/>
    <n v="2.5513972999999999E-2"/>
    <n v="15.5"/>
    <n v="83.793400000000005"/>
    <n v="4"/>
  </r>
  <r>
    <x v="0"/>
    <x v="475"/>
    <x v="2"/>
    <x v="5"/>
    <x v="5"/>
    <x v="2"/>
    <x v="0"/>
    <x v="0"/>
    <n v="6.2609071000000002E-2"/>
    <n v="18.5"/>
    <n v="148.64179999999999"/>
    <n v="4"/>
  </r>
  <r>
    <x v="0"/>
    <x v="961"/>
    <x v="0"/>
    <x v="5"/>
    <x v="5"/>
    <x v="2"/>
    <x v="0"/>
    <x v="0"/>
    <n v="5.9160135000000003E-2"/>
    <n v="14.5"/>
    <n v="170.7448"/>
    <n v="4"/>
  </r>
  <r>
    <x v="1"/>
    <x v="536"/>
    <x v="11"/>
    <x v="8"/>
    <x v="8"/>
    <x v="2"/>
    <x v="1"/>
    <x v="0"/>
    <n v="6.1775607000000003E-2"/>
    <n v="9.27"/>
    <n v="150.10499999999999"/>
    <n v="4"/>
  </r>
  <r>
    <x v="1"/>
    <x v="778"/>
    <x v="11"/>
    <x v="8"/>
    <x v="8"/>
    <x v="2"/>
    <x v="1"/>
    <x v="0"/>
    <n v="0.11993002899999999"/>
    <n v="11.15"/>
    <n v="44.2744"/>
    <n v="4"/>
  </r>
  <r>
    <x v="1"/>
    <x v="1535"/>
    <x v="2"/>
    <x v="8"/>
    <x v="8"/>
    <x v="2"/>
    <x v="1"/>
    <x v="0"/>
    <n v="0.11486392300000001"/>
    <n v="9.1950000000000003"/>
    <n v="59.0246"/>
    <n v="4"/>
  </r>
  <r>
    <x v="1"/>
    <x v="397"/>
    <x v="0"/>
    <x v="8"/>
    <x v="8"/>
    <x v="2"/>
    <x v="1"/>
    <x v="0"/>
    <n v="0.173483253"/>
    <n v="11.5"/>
    <n v="129.0652"/>
    <n v="4"/>
  </r>
  <r>
    <x v="1"/>
    <x v="187"/>
    <x v="1"/>
    <x v="8"/>
    <x v="8"/>
    <x v="2"/>
    <x v="1"/>
    <x v="0"/>
    <n v="3.0349722999999999E-2"/>
    <n v="5.1749999999999998"/>
    <n v="37.087400000000002"/>
    <n v="4"/>
  </r>
  <r>
    <x v="1"/>
    <x v="1024"/>
    <x v="4"/>
    <x v="8"/>
    <x v="8"/>
    <x v="2"/>
    <x v="1"/>
    <x v="0"/>
    <n v="1.7322454000000001E-2"/>
    <n v="8.43"/>
    <n v="196.8768"/>
    <n v="4"/>
  </r>
  <r>
    <x v="1"/>
    <x v="1501"/>
    <x v="4"/>
    <x v="8"/>
    <x v="8"/>
    <x v="2"/>
    <x v="1"/>
    <x v="0"/>
    <n v="0"/>
    <n v="11.6"/>
    <n v="141.91540000000001"/>
    <n v="4"/>
  </r>
  <r>
    <x v="1"/>
    <x v="1412"/>
    <x v="13"/>
    <x v="8"/>
    <x v="8"/>
    <x v="2"/>
    <x v="1"/>
    <x v="0"/>
    <n v="1.5856294999999999E-2"/>
    <n v="9.1950000000000003"/>
    <n v="81.659199999999998"/>
    <n v="4"/>
  </r>
  <r>
    <x v="1"/>
    <x v="720"/>
    <x v="13"/>
    <x v="8"/>
    <x v="8"/>
    <x v="2"/>
    <x v="1"/>
    <x v="0"/>
    <n v="7.8728914999999997E-2"/>
    <n v="10.3"/>
    <n v="178.43700000000001"/>
    <n v="4"/>
  </r>
  <r>
    <x v="1"/>
    <x v="482"/>
    <x v="13"/>
    <x v="8"/>
    <x v="8"/>
    <x v="2"/>
    <x v="1"/>
    <x v="0"/>
    <n v="0.17618234499999999"/>
    <n v="11.1"/>
    <n v="158.16040000000001"/>
    <n v="4"/>
  </r>
  <r>
    <x v="1"/>
    <x v="1198"/>
    <x v="13"/>
    <x v="8"/>
    <x v="8"/>
    <x v="2"/>
    <x v="1"/>
    <x v="0"/>
    <n v="5.6921876000000003E-2"/>
    <n v="11.15"/>
    <n v="107.1622"/>
    <n v="4"/>
  </r>
  <r>
    <x v="1"/>
    <x v="583"/>
    <x v="13"/>
    <x v="8"/>
    <x v="8"/>
    <x v="2"/>
    <x v="1"/>
    <x v="0"/>
    <n v="0.119339241"/>
    <n v="20.5"/>
    <n v="106.0596"/>
    <n v="4"/>
  </r>
  <r>
    <x v="1"/>
    <x v="1325"/>
    <x v="8"/>
    <x v="8"/>
    <x v="8"/>
    <x v="2"/>
    <x v="1"/>
    <x v="0"/>
    <n v="1.1087128E-2"/>
    <n v="10.6"/>
    <n v="41.445399999999999"/>
    <n v="4"/>
  </r>
  <r>
    <x v="1"/>
    <x v="1210"/>
    <x v="8"/>
    <x v="8"/>
    <x v="8"/>
    <x v="2"/>
    <x v="1"/>
    <x v="0"/>
    <n v="2.0693809000000001E-2"/>
    <n v="12.5"/>
    <n v="199.17420000000001"/>
    <n v="4"/>
  </r>
  <r>
    <x v="1"/>
    <x v="319"/>
    <x v="12"/>
    <x v="8"/>
    <x v="8"/>
    <x v="2"/>
    <x v="1"/>
    <x v="0"/>
    <n v="6.3163380000000005E-2"/>
    <n v="6.4249999999999998"/>
    <n v="132.26259999999999"/>
    <n v="4"/>
  </r>
  <r>
    <x v="1"/>
    <x v="921"/>
    <x v="12"/>
    <x v="8"/>
    <x v="8"/>
    <x v="2"/>
    <x v="1"/>
    <x v="0"/>
    <n v="8.9243789000000004E-2"/>
    <n v="20.75"/>
    <n v="192.0478"/>
    <n v="4"/>
  </r>
  <r>
    <x v="1"/>
    <x v="1139"/>
    <x v="3"/>
    <x v="8"/>
    <x v="8"/>
    <x v="2"/>
    <x v="1"/>
    <x v="0"/>
    <n v="0.11730816500000001"/>
    <n v="4.9050000000000002"/>
    <n v="195.77680000000001"/>
    <n v="4"/>
  </r>
  <r>
    <x v="1"/>
    <x v="1184"/>
    <x v="3"/>
    <x v="8"/>
    <x v="8"/>
    <x v="2"/>
    <x v="1"/>
    <x v="0"/>
    <n v="3.7391881000000002E-2"/>
    <n v="5.1749999999999998"/>
    <n v="83.222399999999993"/>
    <n v="4"/>
  </r>
  <r>
    <x v="1"/>
    <x v="877"/>
    <x v="3"/>
    <x v="8"/>
    <x v="8"/>
    <x v="2"/>
    <x v="1"/>
    <x v="0"/>
    <n v="0.12742493199999999"/>
    <n v="6.3"/>
    <n v="208.12700000000001"/>
    <n v="4"/>
  </r>
  <r>
    <x v="1"/>
    <x v="554"/>
    <x v="3"/>
    <x v="8"/>
    <x v="8"/>
    <x v="2"/>
    <x v="1"/>
    <x v="0"/>
    <n v="4.1098016000000001E-2"/>
    <n v="6.98"/>
    <n v="81.693399999999997"/>
    <n v="4"/>
  </r>
  <r>
    <x v="1"/>
    <x v="1317"/>
    <x v="3"/>
    <x v="8"/>
    <x v="8"/>
    <x v="2"/>
    <x v="1"/>
    <x v="0"/>
    <n v="5.0741380000000003E-2"/>
    <n v="7.5"/>
    <n v="123.2072"/>
    <n v="4"/>
  </r>
  <r>
    <x v="1"/>
    <x v="1226"/>
    <x v="3"/>
    <x v="8"/>
    <x v="8"/>
    <x v="2"/>
    <x v="1"/>
    <x v="0"/>
    <n v="0.18752316399999999"/>
    <n v="8.3550000000000004"/>
    <n v="146.24180000000001"/>
    <n v="4"/>
  </r>
  <r>
    <x v="1"/>
    <x v="1532"/>
    <x v="3"/>
    <x v="8"/>
    <x v="8"/>
    <x v="2"/>
    <x v="1"/>
    <x v="0"/>
    <n v="0.12635919600000001"/>
    <n v="10.195"/>
    <n v="109.2886"/>
    <n v="4"/>
  </r>
  <r>
    <x v="1"/>
    <x v="1172"/>
    <x v="3"/>
    <x v="8"/>
    <x v="8"/>
    <x v="2"/>
    <x v="1"/>
    <x v="0"/>
    <n v="1.3261459999999999E-2"/>
    <n v="13.8"/>
    <n v="108.0254"/>
    <n v="4"/>
  </r>
  <r>
    <x v="1"/>
    <x v="1263"/>
    <x v="3"/>
    <x v="8"/>
    <x v="8"/>
    <x v="2"/>
    <x v="1"/>
    <x v="0"/>
    <n v="1.8568128999999999E-2"/>
    <n v="14.85"/>
    <n v="188.22139999999999"/>
    <n v="4"/>
  </r>
  <r>
    <x v="1"/>
    <x v="858"/>
    <x v="3"/>
    <x v="8"/>
    <x v="8"/>
    <x v="2"/>
    <x v="1"/>
    <x v="0"/>
    <n v="6.8809463000000001E-2"/>
    <n v="21.35"/>
    <n v="258.52780000000001"/>
    <n v="4"/>
  </r>
  <r>
    <x v="1"/>
    <x v="446"/>
    <x v="11"/>
    <x v="8"/>
    <x v="8"/>
    <x v="2"/>
    <x v="1"/>
    <x v="0"/>
    <n v="2.2699400000000002E-2"/>
    <n v="6.03"/>
    <n v="176.40280000000001"/>
    <n v="4"/>
  </r>
  <r>
    <x v="1"/>
    <x v="1225"/>
    <x v="11"/>
    <x v="8"/>
    <x v="8"/>
    <x v="2"/>
    <x v="1"/>
    <x v="0"/>
    <n v="3.8446805000000001E-2"/>
    <n v="6.92"/>
    <n v="63.5852"/>
    <n v="4"/>
  </r>
  <r>
    <x v="1"/>
    <x v="1455"/>
    <x v="11"/>
    <x v="8"/>
    <x v="8"/>
    <x v="2"/>
    <x v="1"/>
    <x v="0"/>
    <n v="0.159165324"/>
    <n v="7.4050000000000002"/>
    <n v="207.12960000000001"/>
    <n v="4"/>
  </r>
  <r>
    <x v="1"/>
    <x v="1547"/>
    <x v="11"/>
    <x v="8"/>
    <x v="8"/>
    <x v="2"/>
    <x v="1"/>
    <x v="0"/>
    <n v="3.6127671E-2"/>
    <n v="7.89"/>
    <n v="117.4782"/>
    <n v="4"/>
  </r>
  <r>
    <x v="1"/>
    <x v="1171"/>
    <x v="11"/>
    <x v="8"/>
    <x v="8"/>
    <x v="2"/>
    <x v="1"/>
    <x v="0"/>
    <n v="4.4917288999999999E-2"/>
    <n v="8.2100000000000009"/>
    <n v="88.519800000000004"/>
    <n v="4"/>
  </r>
  <r>
    <x v="1"/>
    <x v="1548"/>
    <x v="11"/>
    <x v="8"/>
    <x v="8"/>
    <x v="2"/>
    <x v="1"/>
    <x v="0"/>
    <n v="7.0026951000000004E-2"/>
    <n v="10.3"/>
    <n v="263.62259999999998"/>
    <n v="4"/>
  </r>
  <r>
    <x v="1"/>
    <x v="467"/>
    <x v="11"/>
    <x v="8"/>
    <x v="8"/>
    <x v="2"/>
    <x v="1"/>
    <x v="0"/>
    <n v="5.6785183000000003E-2"/>
    <n v="10.6"/>
    <n v="231.96420000000001"/>
    <n v="4"/>
  </r>
  <r>
    <x v="1"/>
    <x v="578"/>
    <x v="11"/>
    <x v="8"/>
    <x v="8"/>
    <x v="2"/>
    <x v="1"/>
    <x v="0"/>
    <n v="0.132645493"/>
    <n v="11.85"/>
    <n v="96.9726"/>
    <n v="4"/>
  </r>
  <r>
    <x v="1"/>
    <x v="496"/>
    <x v="11"/>
    <x v="8"/>
    <x v="8"/>
    <x v="2"/>
    <x v="1"/>
    <x v="0"/>
    <n v="7.9791176000000005E-2"/>
    <n v="13.3"/>
    <n v="232.73"/>
    <n v="4"/>
  </r>
  <r>
    <x v="1"/>
    <x v="93"/>
    <x v="11"/>
    <x v="8"/>
    <x v="8"/>
    <x v="2"/>
    <x v="1"/>
    <x v="0"/>
    <n v="0.14132583400000001"/>
    <n v="13.8"/>
    <n v="265.08839999999998"/>
    <n v="4"/>
  </r>
  <r>
    <x v="1"/>
    <x v="23"/>
    <x v="11"/>
    <x v="8"/>
    <x v="8"/>
    <x v="2"/>
    <x v="1"/>
    <x v="0"/>
    <n v="4.2233642000000002E-2"/>
    <n v="17.25"/>
    <n v="173.37639999999999"/>
    <n v="4"/>
  </r>
  <r>
    <x v="1"/>
    <x v="453"/>
    <x v="11"/>
    <x v="8"/>
    <x v="8"/>
    <x v="2"/>
    <x v="1"/>
    <x v="0"/>
    <n v="9.7198194000000002E-2"/>
    <n v="17.600000000000001"/>
    <n v="89.885599999999997"/>
    <n v="4"/>
  </r>
  <r>
    <x v="1"/>
    <x v="22"/>
    <x v="2"/>
    <x v="8"/>
    <x v="8"/>
    <x v="2"/>
    <x v="1"/>
    <x v="0"/>
    <n v="2.2878953E-2"/>
    <n v="6.85"/>
    <n v="262.35939999999999"/>
    <n v="4"/>
  </r>
  <r>
    <x v="1"/>
    <x v="179"/>
    <x v="2"/>
    <x v="8"/>
    <x v="8"/>
    <x v="2"/>
    <x v="1"/>
    <x v="0"/>
    <n v="0"/>
    <n v="7.5"/>
    <n v="237.79060000000001"/>
    <n v="4"/>
  </r>
  <r>
    <x v="1"/>
    <x v="403"/>
    <x v="2"/>
    <x v="8"/>
    <x v="8"/>
    <x v="2"/>
    <x v="1"/>
    <x v="0"/>
    <n v="8.1996013000000006E-2"/>
    <n v="9"/>
    <n v="216.2534"/>
    <n v="4"/>
  </r>
  <r>
    <x v="1"/>
    <x v="743"/>
    <x v="2"/>
    <x v="8"/>
    <x v="8"/>
    <x v="2"/>
    <x v="1"/>
    <x v="0"/>
    <n v="1.5457803000000001E-2"/>
    <n v="12.15"/>
    <n v="209.99279999999999"/>
    <n v="4"/>
  </r>
  <r>
    <x v="1"/>
    <x v="498"/>
    <x v="2"/>
    <x v="8"/>
    <x v="8"/>
    <x v="2"/>
    <x v="1"/>
    <x v="0"/>
    <n v="6.5618434000000003E-2"/>
    <n v="13.65"/>
    <n v="47.6402"/>
    <n v="4"/>
  </r>
  <r>
    <x v="1"/>
    <x v="1174"/>
    <x v="2"/>
    <x v="8"/>
    <x v="8"/>
    <x v="2"/>
    <x v="1"/>
    <x v="0"/>
    <n v="2.5988508E-2"/>
    <n v="15.1"/>
    <n v="146.60759999999999"/>
    <n v="4"/>
  </r>
  <r>
    <x v="1"/>
    <x v="689"/>
    <x v="2"/>
    <x v="8"/>
    <x v="8"/>
    <x v="2"/>
    <x v="1"/>
    <x v="0"/>
    <n v="0.119362409"/>
    <n v="17"/>
    <n v="249.4434"/>
    <n v="4"/>
  </r>
  <r>
    <x v="1"/>
    <x v="1029"/>
    <x v="2"/>
    <x v="8"/>
    <x v="8"/>
    <x v="2"/>
    <x v="1"/>
    <x v="0"/>
    <n v="1.4689005999999999E-2"/>
    <n v="17.350000000000001"/>
    <n v="74.503799999999998"/>
    <n v="4"/>
  </r>
  <r>
    <x v="1"/>
    <x v="118"/>
    <x v="2"/>
    <x v="8"/>
    <x v="8"/>
    <x v="2"/>
    <x v="1"/>
    <x v="0"/>
    <n v="2.6865809000000001E-2"/>
    <n v="17.5"/>
    <n v="261.69099999999997"/>
    <n v="4"/>
  </r>
  <r>
    <x v="1"/>
    <x v="1161"/>
    <x v="2"/>
    <x v="8"/>
    <x v="8"/>
    <x v="2"/>
    <x v="1"/>
    <x v="0"/>
    <n v="5.6281275999999998E-2"/>
    <n v="17.600000000000001"/>
    <n v="40.345399999999998"/>
    <n v="4"/>
  </r>
  <r>
    <x v="1"/>
    <x v="797"/>
    <x v="2"/>
    <x v="8"/>
    <x v="8"/>
    <x v="2"/>
    <x v="1"/>
    <x v="0"/>
    <n v="6.5797600999999997E-2"/>
    <n v="17.850000000000001"/>
    <n v="147.80500000000001"/>
    <n v="4"/>
  </r>
  <r>
    <x v="1"/>
    <x v="898"/>
    <x v="2"/>
    <x v="8"/>
    <x v="8"/>
    <x v="2"/>
    <x v="1"/>
    <x v="0"/>
    <n v="0.111902259"/>
    <n v="19"/>
    <n v="105.4622"/>
    <n v="4"/>
  </r>
  <r>
    <x v="1"/>
    <x v="1274"/>
    <x v="2"/>
    <x v="8"/>
    <x v="8"/>
    <x v="2"/>
    <x v="1"/>
    <x v="0"/>
    <n v="0.10005560099999999"/>
    <n v="19.2"/>
    <n v="112.48860000000001"/>
    <n v="4"/>
  </r>
  <r>
    <x v="1"/>
    <x v="579"/>
    <x v="2"/>
    <x v="8"/>
    <x v="8"/>
    <x v="2"/>
    <x v="1"/>
    <x v="0"/>
    <n v="3.7396901000000003E-2"/>
    <n v="20.85"/>
    <n v="193.84780000000001"/>
    <n v="4"/>
  </r>
  <r>
    <x v="1"/>
    <x v="1522"/>
    <x v="0"/>
    <x v="8"/>
    <x v="8"/>
    <x v="2"/>
    <x v="1"/>
    <x v="0"/>
    <n v="5.695045E-2"/>
    <n v="5.7350000000000003"/>
    <n v="177.93700000000001"/>
    <n v="4"/>
  </r>
  <r>
    <x v="1"/>
    <x v="1527"/>
    <x v="0"/>
    <x v="8"/>
    <x v="8"/>
    <x v="2"/>
    <x v="1"/>
    <x v="0"/>
    <n v="0.102171627"/>
    <n v="6.13"/>
    <n v="53.829799999999999"/>
    <n v="4"/>
  </r>
  <r>
    <x v="1"/>
    <x v="910"/>
    <x v="0"/>
    <x v="8"/>
    <x v="8"/>
    <x v="2"/>
    <x v="1"/>
    <x v="0"/>
    <n v="1.2146608E-2"/>
    <n v="6.2149999999999999"/>
    <n v="37.9848"/>
    <n v="4"/>
  </r>
  <r>
    <x v="1"/>
    <x v="1275"/>
    <x v="0"/>
    <x v="8"/>
    <x v="8"/>
    <x v="2"/>
    <x v="1"/>
    <x v="0"/>
    <n v="6.6608486999999994E-2"/>
    <n v="6.78"/>
    <n v="184.624"/>
    <n v="4"/>
  </r>
  <r>
    <x v="1"/>
    <x v="1031"/>
    <x v="0"/>
    <x v="8"/>
    <x v="8"/>
    <x v="2"/>
    <x v="1"/>
    <x v="0"/>
    <n v="0.12801185900000001"/>
    <n v="8.1"/>
    <n v="210.99019999999999"/>
    <n v="4"/>
  </r>
  <r>
    <x v="1"/>
    <x v="1469"/>
    <x v="0"/>
    <x v="8"/>
    <x v="8"/>
    <x v="2"/>
    <x v="1"/>
    <x v="0"/>
    <n v="4.2958419999999997E-2"/>
    <n v="9.3000000000000007"/>
    <n v="89.3172"/>
    <n v="4"/>
  </r>
  <r>
    <x v="1"/>
    <x v="1374"/>
    <x v="0"/>
    <x v="8"/>
    <x v="8"/>
    <x v="2"/>
    <x v="1"/>
    <x v="0"/>
    <n v="3.5740763000000002E-2"/>
    <n v="10.895"/>
    <n v="131.92840000000001"/>
    <n v="4"/>
  </r>
  <r>
    <x v="1"/>
    <x v="770"/>
    <x v="0"/>
    <x v="8"/>
    <x v="8"/>
    <x v="2"/>
    <x v="1"/>
    <x v="0"/>
    <n v="5.9835658999999999E-2"/>
    <n v="11.1"/>
    <n v="151.3366"/>
    <n v="4"/>
  </r>
  <r>
    <x v="1"/>
    <x v="860"/>
    <x v="0"/>
    <x v="8"/>
    <x v="8"/>
    <x v="2"/>
    <x v="1"/>
    <x v="0"/>
    <n v="0"/>
    <n v="12.1"/>
    <n v="177.30019999999999"/>
    <n v="4"/>
  </r>
  <r>
    <x v="1"/>
    <x v="468"/>
    <x v="0"/>
    <x v="8"/>
    <x v="8"/>
    <x v="2"/>
    <x v="1"/>
    <x v="0"/>
    <n v="7.6045655000000004E-2"/>
    <n v="12.8"/>
    <n v="96.540999999999997"/>
    <n v="4"/>
  </r>
  <r>
    <x v="1"/>
    <x v="158"/>
    <x v="0"/>
    <x v="8"/>
    <x v="8"/>
    <x v="2"/>
    <x v="1"/>
    <x v="0"/>
    <n v="7.2284688999999999E-2"/>
    <n v="14.7"/>
    <n v="49.803400000000003"/>
    <n v="4"/>
  </r>
  <r>
    <x v="1"/>
    <x v="120"/>
    <x v="0"/>
    <x v="8"/>
    <x v="8"/>
    <x v="2"/>
    <x v="1"/>
    <x v="0"/>
    <n v="3.4300474999999997E-2"/>
    <n v="16.100000000000001"/>
    <n v="253.23560000000001"/>
    <n v="4"/>
  </r>
  <r>
    <x v="1"/>
    <x v="38"/>
    <x v="0"/>
    <x v="8"/>
    <x v="8"/>
    <x v="2"/>
    <x v="1"/>
    <x v="0"/>
    <n v="5.7385238999999998E-2"/>
    <n v="16.25"/>
    <n v="126.2046"/>
    <n v="4"/>
  </r>
  <r>
    <x v="1"/>
    <x v="511"/>
    <x v="0"/>
    <x v="8"/>
    <x v="8"/>
    <x v="2"/>
    <x v="1"/>
    <x v="0"/>
    <n v="0.13570755300000001"/>
    <n v="17"/>
    <n v="172.51060000000001"/>
    <n v="4"/>
  </r>
  <r>
    <x v="1"/>
    <x v="512"/>
    <x v="0"/>
    <x v="8"/>
    <x v="8"/>
    <x v="2"/>
    <x v="1"/>
    <x v="0"/>
    <n v="1.4577412E-2"/>
    <n v="17.75"/>
    <n v="160.72620000000001"/>
    <n v="4"/>
  </r>
  <r>
    <x v="1"/>
    <x v="799"/>
    <x v="0"/>
    <x v="8"/>
    <x v="8"/>
    <x v="2"/>
    <x v="1"/>
    <x v="0"/>
    <n v="8.9884775E-2"/>
    <n v="18.2"/>
    <n v="195.11099999999999"/>
    <n v="4"/>
  </r>
  <r>
    <x v="1"/>
    <x v="769"/>
    <x v="0"/>
    <x v="8"/>
    <x v="8"/>
    <x v="2"/>
    <x v="1"/>
    <x v="0"/>
    <n v="3.7615839999999998E-2"/>
    <n v="18.7"/>
    <n v="109.18859999999999"/>
    <n v="4"/>
  </r>
  <r>
    <x v="1"/>
    <x v="1096"/>
    <x v="0"/>
    <x v="8"/>
    <x v="8"/>
    <x v="2"/>
    <x v="1"/>
    <x v="0"/>
    <n v="0.17596224699999999"/>
    <n v="19.850000000000001"/>
    <n v="223.0772"/>
    <n v="4"/>
  </r>
  <r>
    <x v="1"/>
    <x v="325"/>
    <x v="0"/>
    <x v="8"/>
    <x v="8"/>
    <x v="2"/>
    <x v="1"/>
    <x v="0"/>
    <n v="3.6133462999999998E-2"/>
    <n v="20.5"/>
    <n v="120.1756"/>
    <n v="4"/>
  </r>
  <r>
    <x v="1"/>
    <x v="1239"/>
    <x v="9"/>
    <x v="8"/>
    <x v="8"/>
    <x v="2"/>
    <x v="1"/>
    <x v="0"/>
    <n v="0.12262912099999999"/>
    <n v="4.6100000000000003"/>
    <n v="175.43960000000001"/>
    <n v="4"/>
  </r>
  <r>
    <x v="1"/>
    <x v="1383"/>
    <x v="9"/>
    <x v="8"/>
    <x v="8"/>
    <x v="2"/>
    <x v="1"/>
    <x v="0"/>
    <n v="7.0431234999999995E-2"/>
    <n v="9.6950000000000003"/>
    <n v="177.53440000000001"/>
    <n v="4"/>
  </r>
  <r>
    <x v="1"/>
    <x v="809"/>
    <x v="9"/>
    <x v="8"/>
    <x v="8"/>
    <x v="2"/>
    <x v="1"/>
    <x v="0"/>
    <n v="0.112203445"/>
    <n v="10.195"/>
    <n v="111.786"/>
    <n v="4"/>
  </r>
  <r>
    <x v="1"/>
    <x v="1529"/>
    <x v="9"/>
    <x v="8"/>
    <x v="8"/>
    <x v="2"/>
    <x v="1"/>
    <x v="0"/>
    <n v="2.1220112999999999E-2"/>
    <n v="16.75"/>
    <n v="55.129800000000003"/>
    <n v="4"/>
  </r>
  <r>
    <x v="1"/>
    <x v="1034"/>
    <x v="9"/>
    <x v="8"/>
    <x v="8"/>
    <x v="2"/>
    <x v="1"/>
    <x v="0"/>
    <n v="0"/>
    <n v="18.850000000000001"/>
    <n v="162.05779999999999"/>
    <n v="4"/>
  </r>
  <r>
    <x v="1"/>
    <x v="98"/>
    <x v="1"/>
    <x v="8"/>
    <x v="8"/>
    <x v="2"/>
    <x v="1"/>
    <x v="0"/>
    <n v="0.12574524000000001"/>
    <n v="5.6150000000000002"/>
    <n v="122.473"/>
    <n v="4"/>
  </r>
  <r>
    <x v="1"/>
    <x v="1313"/>
    <x v="1"/>
    <x v="8"/>
    <x v="8"/>
    <x v="2"/>
    <x v="1"/>
    <x v="0"/>
    <n v="6.7766895999999993E-2"/>
    <n v="7.39"/>
    <n v="140.68119999999999"/>
    <n v="4"/>
  </r>
  <r>
    <x v="1"/>
    <x v="389"/>
    <x v="1"/>
    <x v="8"/>
    <x v="8"/>
    <x v="2"/>
    <x v="1"/>
    <x v="0"/>
    <n v="3.6228067000000003E-2"/>
    <n v="7.5"/>
    <n v="175.2028"/>
    <n v="4"/>
  </r>
  <r>
    <x v="1"/>
    <x v="669"/>
    <x v="1"/>
    <x v="8"/>
    <x v="8"/>
    <x v="2"/>
    <x v="1"/>
    <x v="0"/>
    <n v="0.11224978100000001"/>
    <n v="8.42"/>
    <n v="64.316800000000001"/>
    <n v="4"/>
  </r>
  <r>
    <x v="1"/>
    <x v="62"/>
    <x v="1"/>
    <x v="8"/>
    <x v="8"/>
    <x v="2"/>
    <x v="1"/>
    <x v="0"/>
    <n v="3.5186270999999998E-2"/>
    <n v="10.6"/>
    <n v="85.122399999999999"/>
    <n v="4"/>
  </r>
  <r>
    <x v="1"/>
    <x v="1019"/>
    <x v="1"/>
    <x v="8"/>
    <x v="8"/>
    <x v="2"/>
    <x v="1"/>
    <x v="0"/>
    <n v="1.7638892999999999E-2"/>
    <n v="11.5"/>
    <n v="132.76259999999999"/>
    <n v="4"/>
  </r>
  <r>
    <x v="1"/>
    <x v="1"/>
    <x v="1"/>
    <x v="8"/>
    <x v="8"/>
    <x v="2"/>
    <x v="1"/>
    <x v="0"/>
    <n v="8.5595570000000006E-3"/>
    <n v="11.8"/>
    <n v="117.2492"/>
    <n v="4"/>
  </r>
  <r>
    <x v="1"/>
    <x v="1200"/>
    <x v="1"/>
    <x v="8"/>
    <x v="8"/>
    <x v="2"/>
    <x v="1"/>
    <x v="0"/>
    <n v="7.7219509000000006E-2"/>
    <n v="13.65"/>
    <n v="56.493000000000002"/>
    <n v="4"/>
  </r>
  <r>
    <x v="1"/>
    <x v="416"/>
    <x v="1"/>
    <x v="8"/>
    <x v="8"/>
    <x v="2"/>
    <x v="1"/>
    <x v="0"/>
    <n v="9.7692448000000001E-2"/>
    <n v="17.75"/>
    <n v="242.4196"/>
    <n v="4"/>
  </r>
  <r>
    <x v="1"/>
    <x v="894"/>
    <x v="1"/>
    <x v="8"/>
    <x v="8"/>
    <x v="2"/>
    <x v="1"/>
    <x v="0"/>
    <n v="4.6079558E-2"/>
    <n v="18.7"/>
    <n v="151.56819999999999"/>
    <n v="4"/>
  </r>
  <r>
    <x v="1"/>
    <x v="97"/>
    <x v="1"/>
    <x v="8"/>
    <x v="8"/>
    <x v="2"/>
    <x v="1"/>
    <x v="0"/>
    <n v="2.512588E-2"/>
    <n v="20.75"/>
    <n v="150.4734"/>
    <n v="4"/>
  </r>
  <r>
    <x v="1"/>
    <x v="1520"/>
    <x v="5"/>
    <x v="8"/>
    <x v="8"/>
    <x v="2"/>
    <x v="1"/>
    <x v="0"/>
    <n v="1.1007815000000001E-2"/>
    <n v="5.21"/>
    <n v="259.59620000000001"/>
    <n v="4"/>
  </r>
  <r>
    <x v="1"/>
    <x v="399"/>
    <x v="5"/>
    <x v="8"/>
    <x v="8"/>
    <x v="2"/>
    <x v="1"/>
    <x v="0"/>
    <n v="0.11865191899999999"/>
    <n v="6.2350000000000003"/>
    <n v="263.99099999999999"/>
    <n v="4"/>
  </r>
  <r>
    <x v="1"/>
    <x v="622"/>
    <x v="5"/>
    <x v="8"/>
    <x v="8"/>
    <x v="2"/>
    <x v="1"/>
    <x v="0"/>
    <n v="9.6862254999999994E-2"/>
    <n v="6.57"/>
    <n v="193.982"/>
    <n v="4"/>
  </r>
  <r>
    <x v="1"/>
    <x v="946"/>
    <x v="5"/>
    <x v="8"/>
    <x v="8"/>
    <x v="2"/>
    <x v="1"/>
    <x v="0"/>
    <n v="2.6180031999999999E-2"/>
    <n v="6.59"/>
    <n v="120.7098"/>
    <n v="4"/>
  </r>
  <r>
    <x v="1"/>
    <x v="881"/>
    <x v="5"/>
    <x v="8"/>
    <x v="8"/>
    <x v="2"/>
    <x v="1"/>
    <x v="0"/>
    <n v="3.6530410999999999E-2"/>
    <n v="6.86"/>
    <n v="227.80099999999999"/>
    <n v="4"/>
  </r>
  <r>
    <x v="1"/>
    <x v="278"/>
    <x v="5"/>
    <x v="8"/>
    <x v="8"/>
    <x v="2"/>
    <x v="1"/>
    <x v="0"/>
    <n v="0.12047448099999999"/>
    <n v="8.39"/>
    <n v="165.58680000000001"/>
    <n v="4"/>
  </r>
  <r>
    <x v="1"/>
    <x v="947"/>
    <x v="5"/>
    <x v="8"/>
    <x v="8"/>
    <x v="2"/>
    <x v="1"/>
    <x v="0"/>
    <n v="0.17766124599999999"/>
    <n v="8.43"/>
    <n v="170.54220000000001"/>
    <n v="4"/>
  </r>
  <r>
    <x v="1"/>
    <x v="362"/>
    <x v="5"/>
    <x v="8"/>
    <x v="8"/>
    <x v="2"/>
    <x v="1"/>
    <x v="0"/>
    <n v="9.2997031999999993E-2"/>
    <n v="8.9700000000000006"/>
    <n v="55.2956"/>
    <n v="4"/>
  </r>
  <r>
    <x v="1"/>
    <x v="65"/>
    <x v="5"/>
    <x v="8"/>
    <x v="8"/>
    <x v="2"/>
    <x v="1"/>
    <x v="0"/>
    <n v="4.8050783E-2"/>
    <n v="9.1950000000000003"/>
    <n v="105.6622"/>
    <n v="4"/>
  </r>
  <r>
    <x v="1"/>
    <x v="845"/>
    <x v="5"/>
    <x v="8"/>
    <x v="8"/>
    <x v="2"/>
    <x v="1"/>
    <x v="0"/>
    <n v="0"/>
    <n v="9.6"/>
    <n v="163.91839999999999"/>
    <n v="4"/>
  </r>
  <r>
    <x v="1"/>
    <x v="638"/>
    <x v="5"/>
    <x v="8"/>
    <x v="8"/>
    <x v="2"/>
    <x v="1"/>
    <x v="0"/>
    <n v="3.3102681000000002E-2"/>
    <n v="11.1"/>
    <n v="116.61239999999999"/>
    <n v="4"/>
  </r>
  <r>
    <x v="1"/>
    <x v="603"/>
    <x v="5"/>
    <x v="8"/>
    <x v="8"/>
    <x v="2"/>
    <x v="1"/>
    <x v="0"/>
    <n v="4.1816615000000001E-2"/>
    <n v="13"/>
    <n v="254.50139999999999"/>
    <n v="4"/>
  </r>
  <r>
    <x v="1"/>
    <x v="1334"/>
    <x v="5"/>
    <x v="8"/>
    <x v="8"/>
    <x v="2"/>
    <x v="1"/>
    <x v="0"/>
    <n v="9.2649510000000004E-2"/>
    <n v="13.15"/>
    <n v="157.8604"/>
    <n v="4"/>
  </r>
  <r>
    <x v="1"/>
    <x v="569"/>
    <x v="5"/>
    <x v="8"/>
    <x v="8"/>
    <x v="2"/>
    <x v="1"/>
    <x v="0"/>
    <n v="9.9912730000000002E-3"/>
    <n v="13.6"/>
    <n v="175.53700000000001"/>
    <n v="4"/>
  </r>
  <r>
    <x v="1"/>
    <x v="1328"/>
    <x v="5"/>
    <x v="8"/>
    <x v="8"/>
    <x v="2"/>
    <x v="1"/>
    <x v="0"/>
    <n v="5.9313602999999999E-2"/>
    <n v="15.1"/>
    <n v="238.12479999999999"/>
    <n v="4"/>
  </r>
  <r>
    <x v="1"/>
    <x v="1363"/>
    <x v="5"/>
    <x v="8"/>
    <x v="8"/>
    <x v="2"/>
    <x v="1"/>
    <x v="0"/>
    <n v="7.2655379000000006E-2"/>
    <n v="16"/>
    <n v="229.86680000000001"/>
    <n v="4"/>
  </r>
  <r>
    <x v="1"/>
    <x v="1122"/>
    <x v="5"/>
    <x v="8"/>
    <x v="8"/>
    <x v="2"/>
    <x v="1"/>
    <x v="0"/>
    <n v="0"/>
    <n v="16.2"/>
    <n v="190.81620000000001"/>
    <n v="4"/>
  </r>
  <r>
    <x v="1"/>
    <x v="103"/>
    <x v="5"/>
    <x v="8"/>
    <x v="8"/>
    <x v="2"/>
    <x v="1"/>
    <x v="0"/>
    <n v="3.8730228999999998E-2"/>
    <n v="17.100000000000001"/>
    <n v="166.2842"/>
    <n v="4"/>
  </r>
  <r>
    <x v="1"/>
    <x v="68"/>
    <x v="5"/>
    <x v="8"/>
    <x v="8"/>
    <x v="2"/>
    <x v="1"/>
    <x v="0"/>
    <n v="0.113497001"/>
    <n v="17.25"/>
    <n v="253.47239999999999"/>
    <n v="4"/>
  </r>
  <r>
    <x v="1"/>
    <x v="1551"/>
    <x v="5"/>
    <x v="8"/>
    <x v="8"/>
    <x v="2"/>
    <x v="1"/>
    <x v="0"/>
    <n v="1.2651172E-2"/>
    <n v="18.600000000000001"/>
    <n v="123.1414"/>
    <n v="4"/>
  </r>
  <r>
    <x v="1"/>
    <x v="1347"/>
    <x v="5"/>
    <x v="8"/>
    <x v="8"/>
    <x v="2"/>
    <x v="1"/>
    <x v="0"/>
    <n v="0.129309277"/>
    <n v="19"/>
    <n v="188.88720000000001"/>
    <n v="4"/>
  </r>
  <r>
    <x v="1"/>
    <x v="1190"/>
    <x v="5"/>
    <x v="8"/>
    <x v="8"/>
    <x v="2"/>
    <x v="1"/>
    <x v="0"/>
    <n v="4.1220035000000002E-2"/>
    <n v="19.2"/>
    <n v="131.23099999999999"/>
    <n v="4"/>
  </r>
  <r>
    <x v="1"/>
    <x v="602"/>
    <x v="5"/>
    <x v="8"/>
    <x v="8"/>
    <x v="2"/>
    <x v="1"/>
    <x v="0"/>
    <n v="1.572192E-2"/>
    <n v="19.5"/>
    <n v="185.66079999999999"/>
    <n v="4"/>
  </r>
  <r>
    <x v="1"/>
    <x v="490"/>
    <x v="5"/>
    <x v="8"/>
    <x v="8"/>
    <x v="2"/>
    <x v="1"/>
    <x v="0"/>
    <n v="4.1283360999999998E-2"/>
    <n v="19.600000000000001"/>
    <n v="87.051400000000001"/>
    <n v="4"/>
  </r>
  <r>
    <x v="1"/>
    <x v="983"/>
    <x v="5"/>
    <x v="8"/>
    <x v="8"/>
    <x v="2"/>
    <x v="1"/>
    <x v="0"/>
    <n v="2.5948349999999998E-2"/>
    <n v="20.25"/>
    <n v="180.0976"/>
    <n v="4"/>
  </r>
  <r>
    <x v="1"/>
    <x v="193"/>
    <x v="5"/>
    <x v="8"/>
    <x v="8"/>
    <x v="2"/>
    <x v="1"/>
    <x v="0"/>
    <n v="2.6894769999999998E-2"/>
    <n v="20.7"/>
    <n v="76.735399999999998"/>
    <n v="4"/>
  </r>
  <r>
    <x v="1"/>
    <x v="1022"/>
    <x v="7"/>
    <x v="8"/>
    <x v="8"/>
    <x v="2"/>
    <x v="1"/>
    <x v="0"/>
    <n v="0.11942805200000001"/>
    <n v="8.1549999999999994"/>
    <n v="190.85300000000001"/>
    <n v="4"/>
  </r>
  <r>
    <x v="1"/>
    <x v="1144"/>
    <x v="7"/>
    <x v="8"/>
    <x v="8"/>
    <x v="2"/>
    <x v="1"/>
    <x v="0"/>
    <n v="2.7059264E-2"/>
    <n v="10.1"/>
    <n v="76.466999999999999"/>
    <n v="4"/>
  </r>
  <r>
    <x v="1"/>
    <x v="1500"/>
    <x v="7"/>
    <x v="8"/>
    <x v="8"/>
    <x v="2"/>
    <x v="1"/>
    <x v="0"/>
    <n v="9.8395215999999994E-2"/>
    <n v="10.8"/>
    <n v="100.80419999999999"/>
    <n v="4"/>
  </r>
  <r>
    <x v="1"/>
    <x v="1053"/>
    <x v="7"/>
    <x v="8"/>
    <x v="8"/>
    <x v="2"/>
    <x v="1"/>
    <x v="0"/>
    <n v="5.2329172E-2"/>
    <n v="15.1"/>
    <n v="243.15119999999999"/>
    <n v="4"/>
  </r>
  <r>
    <x v="1"/>
    <x v="336"/>
    <x v="7"/>
    <x v="8"/>
    <x v="8"/>
    <x v="2"/>
    <x v="1"/>
    <x v="0"/>
    <n v="3.6031136999999998E-2"/>
    <n v="18.850000000000001"/>
    <n v="60.456200000000003"/>
    <n v="4"/>
  </r>
  <r>
    <x v="1"/>
    <x v="739"/>
    <x v="10"/>
    <x v="8"/>
    <x v="8"/>
    <x v="2"/>
    <x v="1"/>
    <x v="0"/>
    <n v="0.120258245"/>
    <n v="7.39"/>
    <n v="141.547"/>
    <n v="4"/>
  </r>
  <r>
    <x v="1"/>
    <x v="992"/>
    <x v="10"/>
    <x v="8"/>
    <x v="8"/>
    <x v="2"/>
    <x v="1"/>
    <x v="0"/>
    <n v="9.0448533999999997E-2"/>
    <n v="9.8000000000000007"/>
    <n v="194.5478"/>
    <n v="4"/>
  </r>
  <r>
    <x v="1"/>
    <x v="580"/>
    <x v="10"/>
    <x v="8"/>
    <x v="8"/>
    <x v="2"/>
    <x v="1"/>
    <x v="0"/>
    <n v="6.4648460000000005E-2"/>
    <n v="12.15"/>
    <n v="253.404"/>
    <n v="4"/>
  </r>
  <r>
    <x v="1"/>
    <x v="1104"/>
    <x v="10"/>
    <x v="8"/>
    <x v="8"/>
    <x v="2"/>
    <x v="1"/>
    <x v="0"/>
    <n v="0"/>
    <n v="14.65"/>
    <n v="53.861400000000003"/>
    <n v="4"/>
  </r>
  <r>
    <x v="1"/>
    <x v="1448"/>
    <x v="14"/>
    <x v="8"/>
    <x v="8"/>
    <x v="2"/>
    <x v="1"/>
    <x v="0"/>
    <n v="3.1219107999999999E-2"/>
    <n v="10.395"/>
    <n v="156.96039999999999"/>
    <n v="4"/>
  </r>
  <r>
    <x v="1"/>
    <x v="1105"/>
    <x v="14"/>
    <x v="8"/>
    <x v="8"/>
    <x v="2"/>
    <x v="1"/>
    <x v="0"/>
    <n v="5.4015428999999997E-2"/>
    <n v="19.850000000000001"/>
    <n v="196.3768"/>
    <n v="4"/>
  </r>
  <r>
    <x v="1"/>
    <x v="1338"/>
    <x v="6"/>
    <x v="8"/>
    <x v="8"/>
    <x v="2"/>
    <x v="1"/>
    <x v="0"/>
    <n v="2.7942357000000001E-2"/>
    <n v="7.2750000000000004"/>
    <n v="145.07599999999999"/>
    <n v="4"/>
  </r>
  <r>
    <x v="1"/>
    <x v="606"/>
    <x v="6"/>
    <x v="8"/>
    <x v="8"/>
    <x v="2"/>
    <x v="1"/>
    <x v="0"/>
    <n v="2.6783871000000001E-2"/>
    <n v="7.31"/>
    <n v="108.157"/>
    <n v="4"/>
  </r>
  <r>
    <x v="1"/>
    <x v="1474"/>
    <x v="6"/>
    <x v="8"/>
    <x v="8"/>
    <x v="2"/>
    <x v="1"/>
    <x v="0"/>
    <n v="0"/>
    <n v="7.3150000000000004"/>
    <n v="153.73400000000001"/>
    <n v="4"/>
  </r>
  <r>
    <x v="1"/>
    <x v="951"/>
    <x v="6"/>
    <x v="8"/>
    <x v="8"/>
    <x v="2"/>
    <x v="1"/>
    <x v="0"/>
    <n v="0.15993759699999999"/>
    <n v="7.3650000000000002"/>
    <n v="93.912000000000006"/>
    <n v="4"/>
  </r>
  <r>
    <x v="1"/>
    <x v="625"/>
    <x v="6"/>
    <x v="8"/>
    <x v="8"/>
    <x v="2"/>
    <x v="1"/>
    <x v="0"/>
    <n v="9.9101844999999994E-2"/>
    <n v="9.3949999999999996"/>
    <n v="105.828"/>
    <n v="4"/>
  </r>
  <r>
    <x v="1"/>
    <x v="73"/>
    <x v="6"/>
    <x v="8"/>
    <x v="8"/>
    <x v="2"/>
    <x v="1"/>
    <x v="0"/>
    <n v="2.0564684999999999E-2"/>
    <n v="12.1"/>
    <n v="148.27340000000001"/>
    <n v="4"/>
  </r>
  <r>
    <x v="1"/>
    <x v="592"/>
    <x v="6"/>
    <x v="8"/>
    <x v="8"/>
    <x v="2"/>
    <x v="1"/>
    <x v="0"/>
    <n v="9.3278912000000005E-2"/>
    <n v="12.35"/>
    <n v="118.7124"/>
    <n v="4"/>
  </r>
  <r>
    <x v="1"/>
    <x v="976"/>
    <x v="6"/>
    <x v="8"/>
    <x v="8"/>
    <x v="2"/>
    <x v="1"/>
    <x v="0"/>
    <n v="0"/>
    <n v="12.85"/>
    <n v="155.46299999999999"/>
    <n v="4"/>
  </r>
  <r>
    <x v="1"/>
    <x v="1552"/>
    <x v="6"/>
    <x v="8"/>
    <x v="8"/>
    <x v="2"/>
    <x v="1"/>
    <x v="0"/>
    <n v="9.1189914999999996E-2"/>
    <n v="13.35"/>
    <n v="149.3708"/>
    <n v="4"/>
  </r>
  <r>
    <x v="1"/>
    <x v="909"/>
    <x v="6"/>
    <x v="8"/>
    <x v="8"/>
    <x v="2"/>
    <x v="1"/>
    <x v="0"/>
    <n v="0.11761321199999999"/>
    <n v="13.6"/>
    <n v="194.21360000000001"/>
    <n v="4"/>
  </r>
  <r>
    <x v="1"/>
    <x v="1116"/>
    <x v="6"/>
    <x v="8"/>
    <x v="8"/>
    <x v="2"/>
    <x v="1"/>
    <x v="0"/>
    <n v="3.4868095000000002E-2"/>
    <n v="14.15"/>
    <n v="243.78280000000001"/>
    <n v="4"/>
  </r>
  <r>
    <x v="1"/>
    <x v="1270"/>
    <x v="6"/>
    <x v="8"/>
    <x v="8"/>
    <x v="2"/>
    <x v="1"/>
    <x v="0"/>
    <n v="0.118868155"/>
    <n v="15"/>
    <n v="229.46940000000001"/>
    <n v="4"/>
  </r>
  <r>
    <x v="1"/>
    <x v="197"/>
    <x v="6"/>
    <x v="8"/>
    <x v="8"/>
    <x v="2"/>
    <x v="1"/>
    <x v="0"/>
    <n v="9.1745951000000006E-2"/>
    <n v="15.2"/>
    <n v="229.0352"/>
    <n v="4"/>
  </r>
  <r>
    <x v="1"/>
    <x v="868"/>
    <x v="6"/>
    <x v="8"/>
    <x v="8"/>
    <x v="2"/>
    <x v="1"/>
    <x v="0"/>
    <n v="1.9031184E-2"/>
    <n v="15.2"/>
    <n v="235.5248"/>
    <n v="4"/>
  </r>
  <r>
    <x v="1"/>
    <x v="341"/>
    <x v="6"/>
    <x v="8"/>
    <x v="8"/>
    <x v="2"/>
    <x v="1"/>
    <x v="0"/>
    <n v="5.7302605999999999E-2"/>
    <n v="15.85"/>
    <n v="53.395600000000002"/>
    <n v="4"/>
  </r>
  <r>
    <x v="1"/>
    <x v="1123"/>
    <x v="6"/>
    <x v="8"/>
    <x v="8"/>
    <x v="2"/>
    <x v="1"/>
    <x v="0"/>
    <n v="0"/>
    <n v="17.5"/>
    <n v="253.03559999999999"/>
    <n v="4"/>
  </r>
  <r>
    <x v="1"/>
    <x v="283"/>
    <x v="6"/>
    <x v="8"/>
    <x v="8"/>
    <x v="2"/>
    <x v="1"/>
    <x v="0"/>
    <n v="0.10485913500000001"/>
    <n v="17.600000000000001"/>
    <n v="161.88679999999999"/>
    <n v="4"/>
  </r>
  <r>
    <x v="1"/>
    <x v="576"/>
    <x v="6"/>
    <x v="8"/>
    <x v="8"/>
    <x v="2"/>
    <x v="1"/>
    <x v="0"/>
    <n v="2.9933274999999999E-2"/>
    <n v="17.7"/>
    <n v="169.08160000000001"/>
    <n v="4"/>
  </r>
  <r>
    <x v="1"/>
    <x v="129"/>
    <x v="6"/>
    <x v="8"/>
    <x v="8"/>
    <x v="2"/>
    <x v="1"/>
    <x v="0"/>
    <n v="5.2166995000000001E-2"/>
    <n v="17.850000000000001"/>
    <n v="121.7072"/>
    <n v="4"/>
  </r>
  <r>
    <x v="1"/>
    <x v="1305"/>
    <x v="6"/>
    <x v="8"/>
    <x v="8"/>
    <x v="2"/>
    <x v="1"/>
    <x v="0"/>
    <n v="5.4223941999999997E-2"/>
    <n v="18.25"/>
    <n v="142.0154"/>
    <n v="4"/>
  </r>
  <r>
    <x v="1"/>
    <x v="1217"/>
    <x v="6"/>
    <x v="8"/>
    <x v="8"/>
    <x v="2"/>
    <x v="1"/>
    <x v="0"/>
    <n v="0.118080437"/>
    <n v="19.350000000000001"/>
    <n v="222.6088"/>
    <n v="4"/>
  </r>
  <r>
    <x v="1"/>
    <x v="1545"/>
    <x v="6"/>
    <x v="8"/>
    <x v="8"/>
    <x v="2"/>
    <x v="1"/>
    <x v="0"/>
    <n v="0.121227447"/>
    <n v="20.85"/>
    <n v="197.54519999999999"/>
    <n v="4"/>
  </r>
  <r>
    <x v="1"/>
    <x v="400"/>
    <x v="4"/>
    <x v="8"/>
    <x v="8"/>
    <x v="2"/>
    <x v="1"/>
    <x v="0"/>
    <n v="7.0767174000000002E-2"/>
    <n v="4.59"/>
    <n v="111.986"/>
    <n v="4"/>
  </r>
  <r>
    <x v="1"/>
    <x v="1117"/>
    <x v="4"/>
    <x v="8"/>
    <x v="8"/>
    <x v="2"/>
    <x v="1"/>
    <x v="0"/>
    <n v="7.8957122000000005E-2"/>
    <n v="6.1349999999999998"/>
    <n v="111.986"/>
    <n v="4"/>
  </r>
  <r>
    <x v="1"/>
    <x v="1204"/>
    <x v="4"/>
    <x v="8"/>
    <x v="8"/>
    <x v="2"/>
    <x v="1"/>
    <x v="0"/>
    <n v="3.8917891000000003E-2"/>
    <n v="9"/>
    <n v="35.918999999999997"/>
    <n v="4"/>
  </r>
  <r>
    <x v="1"/>
    <x v="1425"/>
    <x v="4"/>
    <x v="8"/>
    <x v="8"/>
    <x v="2"/>
    <x v="1"/>
    <x v="0"/>
    <n v="0.113307794"/>
    <n v="11.8"/>
    <n v="187.0924"/>
    <n v="4"/>
  </r>
  <r>
    <x v="1"/>
    <x v="1193"/>
    <x v="4"/>
    <x v="8"/>
    <x v="8"/>
    <x v="2"/>
    <x v="1"/>
    <x v="0"/>
    <n v="3.5936919999999997E-2"/>
    <n v="14.15"/>
    <n v="41.013800000000003"/>
    <n v="4"/>
  </r>
  <r>
    <x v="1"/>
    <x v="1243"/>
    <x v="4"/>
    <x v="8"/>
    <x v="8"/>
    <x v="2"/>
    <x v="1"/>
    <x v="0"/>
    <n v="9.6379585000000004E-2"/>
    <n v="15.35"/>
    <n v="196.57679999999999"/>
    <n v="4"/>
  </r>
  <r>
    <x v="1"/>
    <x v="681"/>
    <x v="4"/>
    <x v="8"/>
    <x v="8"/>
    <x v="2"/>
    <x v="1"/>
    <x v="0"/>
    <n v="4.1608487999999999E-2"/>
    <n v="17.600000000000001"/>
    <n v="165.45259999999999"/>
    <n v="4"/>
  </r>
  <r>
    <x v="1"/>
    <x v="626"/>
    <x v="4"/>
    <x v="8"/>
    <x v="8"/>
    <x v="2"/>
    <x v="1"/>
    <x v="0"/>
    <n v="3.7819720000000001E-2"/>
    <n v="17.850000000000001"/>
    <n v="191.61879999999999"/>
    <n v="4"/>
  </r>
  <r>
    <x v="1"/>
    <x v="1483"/>
    <x v="15"/>
    <x v="8"/>
    <x v="8"/>
    <x v="2"/>
    <x v="1"/>
    <x v="0"/>
    <n v="7.1230536999999997E-2"/>
    <n v="12.5"/>
    <n v="128.102"/>
    <n v="4"/>
  </r>
  <r>
    <x v="0"/>
    <x v="1499"/>
    <x v="13"/>
    <x v="8"/>
    <x v="8"/>
    <x v="2"/>
    <x v="1"/>
    <x v="0"/>
    <n v="6.5771343999999995E-2"/>
    <n v="6.0350000000000001"/>
    <n v="185.32400000000001"/>
    <n v="4"/>
  </r>
  <r>
    <x v="0"/>
    <x v="89"/>
    <x v="13"/>
    <x v="8"/>
    <x v="8"/>
    <x v="2"/>
    <x v="1"/>
    <x v="0"/>
    <n v="0.18582416500000001"/>
    <n v="12.35"/>
    <n v="78.532799999999995"/>
    <n v="4"/>
  </r>
  <r>
    <x v="0"/>
    <x v="287"/>
    <x v="13"/>
    <x v="8"/>
    <x v="8"/>
    <x v="2"/>
    <x v="1"/>
    <x v="0"/>
    <n v="0.128235818"/>
    <n v="14.5"/>
    <n v="104.1332"/>
    <n v="4"/>
  </r>
  <r>
    <x v="0"/>
    <x v="74"/>
    <x v="13"/>
    <x v="8"/>
    <x v="8"/>
    <x v="2"/>
    <x v="1"/>
    <x v="0"/>
    <n v="7.5736745999999994E-2"/>
    <n v="15.5"/>
    <n v="265.55680000000001"/>
    <n v="4"/>
  </r>
  <r>
    <x v="0"/>
    <x v="753"/>
    <x v="13"/>
    <x v="8"/>
    <x v="8"/>
    <x v="2"/>
    <x v="1"/>
    <x v="0"/>
    <n v="0.10673189499999999"/>
    <n v="16"/>
    <n v="183.6634"/>
    <n v="4"/>
  </r>
  <r>
    <x v="0"/>
    <x v="886"/>
    <x v="13"/>
    <x v="8"/>
    <x v="8"/>
    <x v="2"/>
    <x v="1"/>
    <x v="0"/>
    <n v="9.3846531999999996E-2"/>
    <n v="16.5"/>
    <n v="95.706800000000001"/>
    <n v="4"/>
  </r>
  <r>
    <x v="0"/>
    <x v="1376"/>
    <x v="13"/>
    <x v="8"/>
    <x v="8"/>
    <x v="2"/>
    <x v="1"/>
    <x v="0"/>
    <n v="2.6059557000000001E-2"/>
    <n v="18.2"/>
    <n v="241.21960000000001"/>
    <n v="4"/>
  </r>
  <r>
    <x v="0"/>
    <x v="497"/>
    <x v="13"/>
    <x v="8"/>
    <x v="8"/>
    <x v="2"/>
    <x v="1"/>
    <x v="0"/>
    <n v="6.2516602000000004E-2"/>
    <n v="19.350000000000001"/>
    <n v="163.91839999999999"/>
    <n v="4"/>
  </r>
  <r>
    <x v="0"/>
    <x v="1556"/>
    <x v="13"/>
    <x v="8"/>
    <x v="8"/>
    <x v="2"/>
    <x v="1"/>
    <x v="0"/>
    <n v="5.9889718000000002E-2"/>
    <n v="20"/>
    <n v="168.51320000000001"/>
    <n v="4"/>
  </r>
  <r>
    <x v="0"/>
    <x v="75"/>
    <x v="13"/>
    <x v="8"/>
    <x v="8"/>
    <x v="2"/>
    <x v="1"/>
    <x v="0"/>
    <n v="7.9281476000000004E-2"/>
    <n v="20.7"/>
    <n v="100.10420000000001"/>
    <n v="4"/>
  </r>
  <r>
    <x v="0"/>
    <x v="1283"/>
    <x v="13"/>
    <x v="8"/>
    <x v="8"/>
    <x v="2"/>
    <x v="1"/>
    <x v="0"/>
    <n v="6.2212713000000003E-2"/>
    <n v="20.85"/>
    <n v="88.151399999999995"/>
    <n v="4"/>
  </r>
  <r>
    <x v="0"/>
    <x v="1408"/>
    <x v="8"/>
    <x v="8"/>
    <x v="8"/>
    <x v="2"/>
    <x v="1"/>
    <x v="0"/>
    <n v="6.7688124000000002E-2"/>
    <n v="5.6950000000000003"/>
    <n v="258.89879999999999"/>
    <n v="4"/>
  </r>
  <r>
    <x v="0"/>
    <x v="934"/>
    <x v="8"/>
    <x v="8"/>
    <x v="8"/>
    <x v="2"/>
    <x v="1"/>
    <x v="0"/>
    <n v="2.2274263999999998E-2"/>
    <n v="9.6"/>
    <n v="101.699"/>
    <n v="4"/>
  </r>
  <r>
    <x v="0"/>
    <x v="431"/>
    <x v="8"/>
    <x v="8"/>
    <x v="8"/>
    <x v="2"/>
    <x v="1"/>
    <x v="0"/>
    <n v="0.14251127199999999"/>
    <n v="10.5"/>
    <n v="158.7578"/>
    <n v="4"/>
  </r>
  <r>
    <x v="0"/>
    <x v="998"/>
    <x v="8"/>
    <x v="8"/>
    <x v="8"/>
    <x v="2"/>
    <x v="1"/>
    <x v="0"/>
    <n v="6.3851475000000005E-2"/>
    <n v="14.5"/>
    <n v="260.45940000000002"/>
    <n v="4"/>
  </r>
  <r>
    <x v="0"/>
    <x v="1462"/>
    <x v="3"/>
    <x v="8"/>
    <x v="8"/>
    <x v="2"/>
    <x v="1"/>
    <x v="0"/>
    <n v="0.101812521"/>
    <n v="4.6150000000000002"/>
    <n v="232.23"/>
    <n v="4"/>
  </r>
  <r>
    <x v="0"/>
    <x v="676"/>
    <x v="3"/>
    <x v="8"/>
    <x v="8"/>
    <x v="2"/>
    <x v="1"/>
    <x v="0"/>
    <n v="4.6625940999999997E-2"/>
    <n v="6.8250000000000002"/>
    <n v="154.99979999999999"/>
    <n v="4"/>
  </r>
  <r>
    <x v="0"/>
    <x v="1126"/>
    <x v="3"/>
    <x v="8"/>
    <x v="8"/>
    <x v="2"/>
    <x v="1"/>
    <x v="0"/>
    <n v="5.5216311999999997E-2"/>
    <n v="7.81"/>
    <n v="125.5046"/>
    <n v="4"/>
  </r>
  <r>
    <x v="0"/>
    <x v="1297"/>
    <x v="3"/>
    <x v="8"/>
    <x v="8"/>
    <x v="2"/>
    <x v="1"/>
    <x v="0"/>
    <n v="8.4749164000000002E-2"/>
    <n v="15.3"/>
    <n v="215.52180000000001"/>
    <n v="4"/>
  </r>
  <r>
    <x v="0"/>
    <x v="648"/>
    <x v="3"/>
    <x v="8"/>
    <x v="8"/>
    <x v="2"/>
    <x v="1"/>
    <x v="0"/>
    <n v="6.8112874000000004E-2"/>
    <n v="16.5"/>
    <n v="104.599"/>
    <n v="4"/>
  </r>
  <r>
    <x v="0"/>
    <x v="203"/>
    <x v="3"/>
    <x v="8"/>
    <x v="8"/>
    <x v="2"/>
    <x v="1"/>
    <x v="0"/>
    <n v="1.2009799999999999E-2"/>
    <n v="17.2"/>
    <n v="163.11840000000001"/>
    <n v="4"/>
  </r>
  <r>
    <x v="0"/>
    <x v="77"/>
    <x v="3"/>
    <x v="8"/>
    <x v="8"/>
    <x v="2"/>
    <x v="1"/>
    <x v="0"/>
    <n v="3.0688557000000002E-2"/>
    <n v="19.5"/>
    <n v="85.754000000000005"/>
    <n v="4"/>
  </r>
  <r>
    <x v="0"/>
    <x v="1309"/>
    <x v="3"/>
    <x v="8"/>
    <x v="8"/>
    <x v="2"/>
    <x v="1"/>
    <x v="0"/>
    <n v="1.6202582E-2"/>
    <n v="19.7"/>
    <n v="188.25559999999999"/>
    <n v="4"/>
  </r>
  <r>
    <x v="0"/>
    <x v="1350"/>
    <x v="11"/>
    <x v="8"/>
    <x v="8"/>
    <x v="2"/>
    <x v="1"/>
    <x v="0"/>
    <n v="3.8204310999999998E-2"/>
    <n v="8.3000000000000007"/>
    <n v="87.719800000000006"/>
    <n v="4"/>
  </r>
  <r>
    <x v="0"/>
    <x v="765"/>
    <x v="11"/>
    <x v="8"/>
    <x v="8"/>
    <x v="2"/>
    <x v="1"/>
    <x v="0"/>
    <n v="7.1832909E-2"/>
    <n v="8.5749999999999993"/>
    <n v="194.17939999999999"/>
    <n v="4"/>
  </r>
  <r>
    <x v="0"/>
    <x v="1451"/>
    <x v="11"/>
    <x v="8"/>
    <x v="8"/>
    <x v="2"/>
    <x v="1"/>
    <x v="0"/>
    <n v="8.7629354000000007E-2"/>
    <n v="8.9450000000000003"/>
    <n v="263.49099999999999"/>
    <n v="4"/>
  </r>
  <r>
    <x v="0"/>
    <x v="683"/>
    <x v="11"/>
    <x v="8"/>
    <x v="8"/>
    <x v="2"/>
    <x v="1"/>
    <x v="0"/>
    <n v="9.6200420000000005E-3"/>
    <n v="10.895"/>
    <n v="121.673"/>
    <n v="4"/>
  </r>
  <r>
    <x v="0"/>
    <x v="204"/>
    <x v="11"/>
    <x v="8"/>
    <x v="8"/>
    <x v="2"/>
    <x v="1"/>
    <x v="0"/>
    <n v="6.3214350000000002E-2"/>
    <n v="11.35"/>
    <n v="88.385599999999997"/>
    <n v="4"/>
  </r>
  <r>
    <x v="0"/>
    <x v="505"/>
    <x v="11"/>
    <x v="8"/>
    <x v="8"/>
    <x v="2"/>
    <x v="1"/>
    <x v="0"/>
    <n v="0.107036943"/>
    <n v="11.8"/>
    <n v="220.37719999999999"/>
    <n v="4"/>
  </r>
  <r>
    <x v="0"/>
    <x v="24"/>
    <x v="11"/>
    <x v="8"/>
    <x v="8"/>
    <x v="2"/>
    <x v="1"/>
    <x v="0"/>
    <n v="6.5051585999999995E-2"/>
    <n v="16"/>
    <n v="76.198599999999999"/>
    <n v="4"/>
  </r>
  <r>
    <x v="0"/>
    <x v="1311"/>
    <x v="11"/>
    <x v="8"/>
    <x v="8"/>
    <x v="2"/>
    <x v="1"/>
    <x v="0"/>
    <n v="6.3319378999999995E-2"/>
    <n v="16.100000000000001"/>
    <n v="180.93180000000001"/>
    <n v="4"/>
  </r>
  <r>
    <x v="0"/>
    <x v="1195"/>
    <x v="11"/>
    <x v="8"/>
    <x v="8"/>
    <x v="2"/>
    <x v="1"/>
    <x v="0"/>
    <n v="4.2610897000000002E-2"/>
    <n v="16.7"/>
    <n v="117.2782"/>
    <n v="4"/>
  </r>
  <r>
    <x v="0"/>
    <x v="348"/>
    <x v="11"/>
    <x v="8"/>
    <x v="8"/>
    <x v="2"/>
    <x v="1"/>
    <x v="0"/>
    <n v="0.183260221"/>
    <n v="18.25"/>
    <n v="108.557"/>
    <n v="4"/>
  </r>
  <r>
    <x v="0"/>
    <x v="929"/>
    <x v="11"/>
    <x v="8"/>
    <x v="8"/>
    <x v="2"/>
    <x v="1"/>
    <x v="0"/>
    <n v="2.2507876999999999E-2"/>
    <n v="20.25"/>
    <n v="248.10919999999999"/>
    <n v="4"/>
  </r>
  <r>
    <x v="0"/>
    <x v="79"/>
    <x v="11"/>
    <x v="8"/>
    <x v="8"/>
    <x v="2"/>
    <x v="1"/>
    <x v="0"/>
    <n v="7.6146050000000007E-2"/>
    <n v="20.25"/>
    <n v="197.07939999999999"/>
    <n v="4"/>
  </r>
  <r>
    <x v="0"/>
    <x v="695"/>
    <x v="11"/>
    <x v="8"/>
    <x v="8"/>
    <x v="2"/>
    <x v="1"/>
    <x v="0"/>
    <n v="3.0504756000000001E-2"/>
    <n v="20.6"/>
    <n v="212.62440000000001"/>
    <n v="4"/>
  </r>
  <r>
    <x v="0"/>
    <x v="918"/>
    <x v="11"/>
    <x v="8"/>
    <x v="8"/>
    <x v="2"/>
    <x v="1"/>
    <x v="0"/>
    <n v="4.7482390999999999E-2"/>
    <n v="20.7"/>
    <n v="215.98759999999999"/>
    <n v="4"/>
  </r>
  <r>
    <x v="0"/>
    <x v="777"/>
    <x v="2"/>
    <x v="8"/>
    <x v="8"/>
    <x v="2"/>
    <x v="1"/>
    <x v="0"/>
    <n v="3.4350672999999998E-2"/>
    <n v="4.5549999999999997"/>
    <n v="112.7544"/>
    <n v="4"/>
  </r>
  <r>
    <x v="0"/>
    <x v="1394"/>
    <x v="2"/>
    <x v="8"/>
    <x v="8"/>
    <x v="2"/>
    <x v="1"/>
    <x v="0"/>
    <n v="0.104998144"/>
    <n v="5.8449999999999998"/>
    <n v="213.2218"/>
    <n v="4"/>
  </r>
  <r>
    <x v="0"/>
    <x v="480"/>
    <x v="2"/>
    <x v="8"/>
    <x v="8"/>
    <x v="2"/>
    <x v="1"/>
    <x v="0"/>
    <n v="0.149986868"/>
    <n v="7.8250000000000002"/>
    <n v="158.8288"/>
    <n v="4"/>
  </r>
  <r>
    <x v="0"/>
    <x v="1196"/>
    <x v="2"/>
    <x v="8"/>
    <x v="8"/>
    <x v="2"/>
    <x v="1"/>
    <x v="0"/>
    <n v="0.137618927"/>
    <n v="8.8949999999999996"/>
    <n v="161.52359999999999"/>
    <n v="4"/>
  </r>
  <r>
    <x v="0"/>
    <x v="1244"/>
    <x v="2"/>
    <x v="8"/>
    <x v="8"/>
    <x v="2"/>
    <x v="1"/>
    <x v="0"/>
    <n v="4.1994624000000001E-2"/>
    <n v="11.5"/>
    <n v="194.78200000000001"/>
    <n v="4"/>
  </r>
  <r>
    <x v="0"/>
    <x v="1404"/>
    <x v="2"/>
    <x v="8"/>
    <x v="8"/>
    <x v="2"/>
    <x v="1"/>
    <x v="0"/>
    <n v="9.8765906000000001E-2"/>
    <n v="13.1"/>
    <n v="196.3768"/>
    <n v="4"/>
  </r>
  <r>
    <x v="0"/>
    <x v="1440"/>
    <x v="2"/>
    <x v="8"/>
    <x v="8"/>
    <x v="2"/>
    <x v="1"/>
    <x v="0"/>
    <n v="7.2898644999999998E-2"/>
    <n v="13.65"/>
    <n v="198.14259999999999"/>
    <n v="4"/>
  </r>
  <r>
    <x v="0"/>
    <x v="392"/>
    <x v="2"/>
    <x v="8"/>
    <x v="8"/>
    <x v="2"/>
    <x v="1"/>
    <x v="0"/>
    <n v="8.0625230000000006E-2"/>
    <n v="13.65"/>
    <n v="259.6936"/>
    <n v="4"/>
  </r>
  <r>
    <x v="0"/>
    <x v="2"/>
    <x v="2"/>
    <x v="8"/>
    <x v="8"/>
    <x v="2"/>
    <x v="1"/>
    <x v="0"/>
    <n v="2.5891588E-2"/>
    <n v="13.85"/>
    <n v="165.12100000000001"/>
    <n v="4"/>
  </r>
  <r>
    <x v="0"/>
    <x v="786"/>
    <x v="2"/>
    <x v="8"/>
    <x v="8"/>
    <x v="2"/>
    <x v="1"/>
    <x v="0"/>
    <n v="0.105125569"/>
    <n v="14"/>
    <n v="143.28120000000001"/>
    <n v="4"/>
  </r>
  <r>
    <x v="0"/>
    <x v="1484"/>
    <x v="2"/>
    <x v="8"/>
    <x v="8"/>
    <x v="2"/>
    <x v="1"/>
    <x v="0"/>
    <n v="0.11001019099999999"/>
    <n v="15.85"/>
    <n v="38.8506"/>
    <n v="4"/>
  </r>
  <r>
    <x v="0"/>
    <x v="1387"/>
    <x v="2"/>
    <x v="8"/>
    <x v="8"/>
    <x v="2"/>
    <x v="1"/>
    <x v="0"/>
    <n v="4.7792845E-2"/>
    <n v="16.100000000000001"/>
    <n v="126.1362"/>
    <n v="4"/>
  </r>
  <r>
    <x v="0"/>
    <x v="221"/>
    <x v="2"/>
    <x v="8"/>
    <x v="8"/>
    <x v="2"/>
    <x v="1"/>
    <x v="0"/>
    <n v="0.15969819199999999"/>
    <n v="16.100000000000001"/>
    <n v="32.055799999999998"/>
    <n v="4"/>
  </r>
  <r>
    <x v="0"/>
    <x v="1485"/>
    <x v="2"/>
    <x v="8"/>
    <x v="8"/>
    <x v="2"/>
    <x v="1"/>
    <x v="0"/>
    <n v="9.7294727999999997E-2"/>
    <n v="19"/>
    <n v="47.771799999999999"/>
    <n v="4"/>
  </r>
  <r>
    <x v="0"/>
    <x v="1285"/>
    <x v="0"/>
    <x v="8"/>
    <x v="8"/>
    <x v="2"/>
    <x v="1"/>
    <x v="0"/>
    <n v="3.8749536000000001E-2"/>
    <n v="5.7850000000000001"/>
    <n v="262.02519999999998"/>
    <n v="4"/>
  </r>
  <r>
    <x v="0"/>
    <x v="684"/>
    <x v="0"/>
    <x v="8"/>
    <x v="8"/>
    <x v="2"/>
    <x v="1"/>
    <x v="0"/>
    <n v="7.7304459000000006E-2"/>
    <n v="5.82"/>
    <n v="257.63299999999998"/>
    <n v="4"/>
  </r>
  <r>
    <x v="0"/>
    <x v="960"/>
    <x v="0"/>
    <x v="8"/>
    <x v="8"/>
    <x v="2"/>
    <x v="1"/>
    <x v="0"/>
    <n v="3.9836894999999997E-2"/>
    <n v="8.3650000000000002"/>
    <n v="191.61879999999999"/>
    <n v="4"/>
  </r>
  <r>
    <x v="0"/>
    <x v="787"/>
    <x v="0"/>
    <x v="8"/>
    <x v="8"/>
    <x v="2"/>
    <x v="1"/>
    <x v="0"/>
    <n v="6.8925304000000007E-2"/>
    <n v="8.9600000000000009"/>
    <n v="196.9768"/>
    <n v="4"/>
  </r>
  <r>
    <x v="0"/>
    <x v="383"/>
    <x v="0"/>
    <x v="8"/>
    <x v="8"/>
    <x v="2"/>
    <x v="1"/>
    <x v="0"/>
    <n v="5.5294699999999999E-3"/>
    <n v="11.35"/>
    <n v="169.279"/>
    <n v="4"/>
  </r>
  <r>
    <x v="0"/>
    <x v="961"/>
    <x v="0"/>
    <x v="8"/>
    <x v="8"/>
    <x v="2"/>
    <x v="1"/>
    <x v="0"/>
    <n v="0"/>
    <n v="14.5"/>
    <n v="169.6448"/>
    <n v="4"/>
  </r>
  <r>
    <x v="0"/>
    <x v="1005"/>
    <x v="0"/>
    <x v="8"/>
    <x v="8"/>
    <x v="2"/>
    <x v="1"/>
    <x v="0"/>
    <n v="0.103758647"/>
    <n v="15.2"/>
    <n v="177.00540000000001"/>
    <n v="4"/>
  </r>
  <r>
    <x v="0"/>
    <x v="978"/>
    <x v="0"/>
    <x v="8"/>
    <x v="8"/>
    <x v="2"/>
    <x v="1"/>
    <x v="0"/>
    <n v="4.6599684000000002E-2"/>
    <n v="17.850000000000001"/>
    <n v="125.1388"/>
    <n v="4"/>
  </r>
  <r>
    <x v="0"/>
    <x v="1111"/>
    <x v="0"/>
    <x v="8"/>
    <x v="8"/>
    <x v="2"/>
    <x v="1"/>
    <x v="0"/>
    <n v="9.4279004E-2"/>
    <n v="18.350000000000001"/>
    <n v="86.388199999999998"/>
    <n v="4"/>
  </r>
  <r>
    <x v="0"/>
    <x v="1435"/>
    <x v="0"/>
    <x v="8"/>
    <x v="8"/>
    <x v="2"/>
    <x v="1"/>
    <x v="0"/>
    <n v="2.2914477999999999E-2"/>
    <n v="19.2"/>
    <n v="181.19499999999999"/>
    <n v="4"/>
  </r>
  <r>
    <x v="0"/>
    <x v="412"/>
    <x v="0"/>
    <x v="8"/>
    <x v="8"/>
    <x v="2"/>
    <x v="1"/>
    <x v="0"/>
    <n v="0.16147441900000001"/>
    <n v="21.1"/>
    <n v="62.916800000000002"/>
    <n v="4"/>
  </r>
  <r>
    <x v="0"/>
    <x v="558"/>
    <x v="7"/>
    <x v="8"/>
    <x v="8"/>
    <x v="2"/>
    <x v="1"/>
    <x v="0"/>
    <n v="3.6903419E-2"/>
    <n v="6.69"/>
    <n v="175.137"/>
    <n v="4"/>
  </r>
  <r>
    <x v="0"/>
    <x v="718"/>
    <x v="7"/>
    <x v="8"/>
    <x v="8"/>
    <x v="2"/>
    <x v="1"/>
    <x v="0"/>
    <n v="5.7410724000000003E-2"/>
    <n v="11.8"/>
    <n v="149.53659999999999"/>
    <n v="4"/>
  </r>
  <r>
    <x v="0"/>
    <x v="820"/>
    <x v="7"/>
    <x v="8"/>
    <x v="8"/>
    <x v="2"/>
    <x v="1"/>
    <x v="0"/>
    <n v="2.5921320000000001E-2"/>
    <n v="11.8"/>
    <n v="101.9674"/>
    <n v="4"/>
  </r>
  <r>
    <x v="0"/>
    <x v="224"/>
    <x v="7"/>
    <x v="8"/>
    <x v="8"/>
    <x v="2"/>
    <x v="1"/>
    <x v="0"/>
    <n v="3.3754477999999997E-2"/>
    <n v="12.35"/>
    <n v="199.04259999999999"/>
    <n v="4"/>
  </r>
  <r>
    <x v="0"/>
    <x v="965"/>
    <x v="7"/>
    <x v="8"/>
    <x v="8"/>
    <x v="2"/>
    <x v="1"/>
    <x v="0"/>
    <n v="7.7999503999999997E-2"/>
    <n v="15"/>
    <n v="238.0248"/>
    <n v="4"/>
  </r>
  <r>
    <x v="0"/>
    <x v="1248"/>
    <x v="7"/>
    <x v="8"/>
    <x v="8"/>
    <x v="2"/>
    <x v="1"/>
    <x v="0"/>
    <n v="2.0942867E-2"/>
    <n v="17.850000000000001"/>
    <n v="260.29360000000003"/>
    <n v="4"/>
  </r>
  <r>
    <x v="0"/>
    <x v="736"/>
    <x v="7"/>
    <x v="8"/>
    <x v="8"/>
    <x v="2"/>
    <x v="1"/>
    <x v="0"/>
    <n v="0.15104488099999999"/>
    <n v="20.350000000000001"/>
    <n v="79.227599999999995"/>
    <n v="4"/>
  </r>
  <r>
    <x v="0"/>
    <x v="600"/>
    <x v="6"/>
    <x v="8"/>
    <x v="8"/>
    <x v="2"/>
    <x v="1"/>
    <x v="0"/>
    <n v="0.129479176"/>
    <n v="5.0949999999999998"/>
    <n v="139.78380000000001"/>
    <n v="4"/>
  </r>
  <r>
    <x v="0"/>
    <x v="1494"/>
    <x v="6"/>
    <x v="8"/>
    <x v="8"/>
    <x v="2"/>
    <x v="1"/>
    <x v="0"/>
    <n v="8.8178053000000006E-2"/>
    <n v="8.6549999999999994"/>
    <n v="122.6756"/>
    <n v="4"/>
  </r>
  <r>
    <x v="0"/>
    <x v="413"/>
    <x v="6"/>
    <x v="8"/>
    <x v="8"/>
    <x v="2"/>
    <x v="1"/>
    <x v="0"/>
    <n v="1.0914988E-2"/>
    <n v="9.5"/>
    <n v="183.86080000000001"/>
    <n v="4"/>
  </r>
  <r>
    <x v="0"/>
    <x v="1553"/>
    <x v="6"/>
    <x v="8"/>
    <x v="8"/>
    <x v="2"/>
    <x v="1"/>
    <x v="0"/>
    <n v="9.3746135999999994E-2"/>
    <n v="10.5"/>
    <n v="211.92439999999999"/>
    <n v="4"/>
  </r>
  <r>
    <x v="0"/>
    <x v="1524"/>
    <x v="6"/>
    <x v="8"/>
    <x v="8"/>
    <x v="2"/>
    <x v="1"/>
    <x v="0"/>
    <n v="8.6764795000000006E-2"/>
    <n v="10.695"/>
    <n v="156.7972"/>
    <n v="4"/>
  </r>
  <r>
    <x v="0"/>
    <x v="414"/>
    <x v="6"/>
    <x v="8"/>
    <x v="8"/>
    <x v="2"/>
    <x v="1"/>
    <x v="0"/>
    <n v="9.7611750000000004E-3"/>
    <n v="11.6"/>
    <n v="226.94040000000001"/>
    <n v="4"/>
  </r>
  <r>
    <x v="0"/>
    <x v="678"/>
    <x v="6"/>
    <x v="8"/>
    <x v="8"/>
    <x v="2"/>
    <x v="1"/>
    <x v="0"/>
    <n v="0"/>
    <n v="13.5"/>
    <n v="78.396000000000001"/>
    <n v="4"/>
  </r>
  <r>
    <x v="0"/>
    <x v="1339"/>
    <x v="6"/>
    <x v="8"/>
    <x v="8"/>
    <x v="2"/>
    <x v="1"/>
    <x v="0"/>
    <n v="1.2749289E-2"/>
    <n v="13.65"/>
    <n v="58.858800000000002"/>
    <n v="4"/>
  </r>
  <r>
    <x v="0"/>
    <x v="982"/>
    <x v="6"/>
    <x v="8"/>
    <x v="8"/>
    <x v="2"/>
    <x v="1"/>
    <x v="0"/>
    <n v="4.1949831999999999E-2"/>
    <n v="14"/>
    <n v="54.064"/>
    <n v="4"/>
  </r>
  <r>
    <x v="0"/>
    <x v="609"/>
    <x v="6"/>
    <x v="8"/>
    <x v="8"/>
    <x v="2"/>
    <x v="1"/>
    <x v="0"/>
    <n v="6.7064128000000001E-2"/>
    <n v="15.1"/>
    <n v="257.93040000000002"/>
    <n v="4"/>
  </r>
  <r>
    <x v="0"/>
    <x v="610"/>
    <x v="6"/>
    <x v="8"/>
    <x v="8"/>
    <x v="2"/>
    <x v="1"/>
    <x v="0"/>
    <n v="1.2260981000000001E-2"/>
    <n v="15.15"/>
    <n v="131.72839999999999"/>
    <n v="4"/>
  </r>
  <r>
    <x v="0"/>
    <x v="395"/>
    <x v="6"/>
    <x v="8"/>
    <x v="8"/>
    <x v="2"/>
    <x v="1"/>
    <x v="0"/>
    <n v="0.159690469"/>
    <n v="16.5"/>
    <n v="142.4128"/>
    <n v="4"/>
  </r>
  <r>
    <x v="0"/>
    <x v="1153"/>
    <x v="6"/>
    <x v="8"/>
    <x v="8"/>
    <x v="2"/>
    <x v="1"/>
    <x v="0"/>
    <n v="3.9214444000000001E-2"/>
    <n v="17.600000000000001"/>
    <n v="98.241"/>
    <n v="4"/>
  </r>
  <r>
    <x v="0"/>
    <x v="1133"/>
    <x v="15"/>
    <x v="8"/>
    <x v="8"/>
    <x v="2"/>
    <x v="1"/>
    <x v="0"/>
    <n v="5.3170949000000002E-2"/>
    <n v="17.600000000000001"/>
    <n v="45.606000000000002"/>
    <n v="4"/>
  </r>
  <r>
    <x v="0"/>
    <x v="712"/>
    <x v="4"/>
    <x v="8"/>
    <x v="8"/>
    <x v="2"/>
    <x v="1"/>
    <x v="0"/>
    <n v="4.4976367000000003E-2"/>
    <n v="13"/>
    <n v="176.2054"/>
    <n v="4"/>
  </r>
  <r>
    <x v="1"/>
    <x v="1057"/>
    <x v="11"/>
    <x v="6"/>
    <x v="6"/>
    <x v="1"/>
    <x v="0"/>
    <x v="2"/>
    <n v="0.14591330799999999"/>
    <n v="16.25"/>
    <n v="95.441000000000003"/>
    <n v="4"/>
  </r>
  <r>
    <x v="1"/>
    <x v="388"/>
    <x v="2"/>
    <x v="6"/>
    <x v="6"/>
    <x v="1"/>
    <x v="0"/>
    <x v="2"/>
    <n v="0.148673586"/>
    <n v="18.25"/>
    <n v="197.24520000000001"/>
    <n v="4"/>
  </r>
  <r>
    <x v="1"/>
    <x v="612"/>
    <x v="0"/>
    <x v="6"/>
    <x v="6"/>
    <x v="1"/>
    <x v="0"/>
    <x v="2"/>
    <n v="0.142732848"/>
    <n v="5.6550000000000002"/>
    <n v="167.95"/>
    <n v="4"/>
  </r>
  <r>
    <x v="1"/>
    <x v="397"/>
    <x v="0"/>
    <x v="6"/>
    <x v="6"/>
    <x v="1"/>
    <x v="0"/>
    <x v="2"/>
    <n v="0.29043031699999999"/>
    <n v="11.5"/>
    <n v="130.6652"/>
    <n v="4"/>
  </r>
  <r>
    <x v="1"/>
    <x v="416"/>
    <x v="1"/>
    <x v="6"/>
    <x v="6"/>
    <x v="1"/>
    <x v="0"/>
    <x v="2"/>
    <n v="0.163548055"/>
    <n v="17.75"/>
    <n v="239.31960000000001"/>
    <n v="4"/>
  </r>
  <r>
    <x v="1"/>
    <x v="1557"/>
    <x v="1"/>
    <x v="6"/>
    <x v="6"/>
    <x v="1"/>
    <x v="0"/>
    <x v="2"/>
    <n v="2.5002877999999999E-2"/>
    <n v="20.100000000000001"/>
    <n v="140.41540000000001"/>
    <n v="4"/>
  </r>
  <r>
    <x v="1"/>
    <x v="1240"/>
    <x v="5"/>
    <x v="6"/>
    <x v="6"/>
    <x v="1"/>
    <x v="0"/>
    <x v="2"/>
    <n v="4.8661041000000002E-2"/>
    <n v="7.7249999999999996"/>
    <n v="123.7414"/>
    <n v="4"/>
  </r>
  <r>
    <x v="1"/>
    <x v="425"/>
    <x v="5"/>
    <x v="6"/>
    <x v="6"/>
    <x v="1"/>
    <x v="0"/>
    <x v="2"/>
    <n v="4.5655118000000001E-2"/>
    <n v="10.5"/>
    <n v="169.81059999999999"/>
    <n v="4"/>
  </r>
  <r>
    <x v="1"/>
    <x v="1098"/>
    <x v="5"/>
    <x v="6"/>
    <x v="6"/>
    <x v="1"/>
    <x v="0"/>
    <x v="2"/>
    <n v="4.8004262999999998E-2"/>
    <n v="10.85"/>
    <n v="117.5808"/>
    <n v="4"/>
  </r>
  <r>
    <x v="1"/>
    <x v="526"/>
    <x v="5"/>
    <x v="6"/>
    <x v="6"/>
    <x v="1"/>
    <x v="0"/>
    <x v="2"/>
    <n v="0.27440519299999999"/>
    <n v="12.35"/>
    <n v="117.11239999999999"/>
    <n v="4"/>
  </r>
  <r>
    <x v="1"/>
    <x v="1512"/>
    <x v="6"/>
    <x v="6"/>
    <x v="6"/>
    <x v="1"/>
    <x v="0"/>
    <x v="2"/>
    <n v="0"/>
    <n v="13.3"/>
    <n v="62.151000000000003"/>
    <n v="4"/>
  </r>
  <r>
    <x v="1"/>
    <x v="1356"/>
    <x v="13"/>
    <x v="6"/>
    <x v="6"/>
    <x v="1"/>
    <x v="0"/>
    <x v="2"/>
    <n v="0.17285671899999999"/>
    <n v="5.6349999999999998"/>
    <n v="148.20500000000001"/>
    <n v="4"/>
  </r>
  <r>
    <x v="1"/>
    <x v="724"/>
    <x v="13"/>
    <x v="6"/>
    <x v="6"/>
    <x v="1"/>
    <x v="0"/>
    <x v="2"/>
    <n v="4.9697922999999998E-2"/>
    <n v="6.4450000000000003"/>
    <n v="95.043599999999998"/>
    <n v="4"/>
  </r>
  <r>
    <x v="1"/>
    <x v="1138"/>
    <x v="13"/>
    <x v="6"/>
    <x v="6"/>
    <x v="1"/>
    <x v="0"/>
    <x v="2"/>
    <n v="9.4460314000000004E-2"/>
    <n v="11.3"/>
    <n v="245.31180000000001"/>
    <n v="4"/>
  </r>
  <r>
    <x v="1"/>
    <x v="1011"/>
    <x v="13"/>
    <x v="6"/>
    <x v="6"/>
    <x v="1"/>
    <x v="0"/>
    <x v="2"/>
    <n v="0.15643726999999999"/>
    <n v="14.85"/>
    <n v="142.0812"/>
    <n v="4"/>
  </r>
  <r>
    <x v="1"/>
    <x v="632"/>
    <x v="13"/>
    <x v="6"/>
    <x v="6"/>
    <x v="1"/>
    <x v="0"/>
    <x v="2"/>
    <n v="0.12733476599999999"/>
    <n v="15.1"/>
    <n v="88.283000000000001"/>
    <n v="4"/>
  </r>
  <r>
    <x v="1"/>
    <x v="857"/>
    <x v="13"/>
    <x v="6"/>
    <x v="6"/>
    <x v="1"/>
    <x v="0"/>
    <x v="2"/>
    <n v="4.6496777000000003E-2"/>
    <n v="15.15"/>
    <n v="149.67080000000001"/>
    <n v="4"/>
  </r>
  <r>
    <x v="1"/>
    <x v="1025"/>
    <x v="13"/>
    <x v="6"/>
    <x v="6"/>
    <x v="1"/>
    <x v="0"/>
    <x v="2"/>
    <n v="4.4024162999999998E-2"/>
    <n v="18.7"/>
    <n v="125.902"/>
    <n v="4"/>
  </r>
  <r>
    <x v="1"/>
    <x v="236"/>
    <x v="13"/>
    <x v="6"/>
    <x v="6"/>
    <x v="1"/>
    <x v="0"/>
    <x v="2"/>
    <n v="9.2658699999999997E-2"/>
    <n v="18.850000000000001"/>
    <n v="131.42840000000001"/>
    <n v="4"/>
  </r>
  <r>
    <x v="1"/>
    <x v="319"/>
    <x v="12"/>
    <x v="6"/>
    <x v="6"/>
    <x v="1"/>
    <x v="0"/>
    <x v="2"/>
    <n v="0.10574254399999999"/>
    <n v="6.4249999999999998"/>
    <n v="130.5626"/>
    <n v="4"/>
  </r>
  <r>
    <x v="1"/>
    <x v="151"/>
    <x v="12"/>
    <x v="6"/>
    <x v="6"/>
    <x v="1"/>
    <x v="0"/>
    <x v="2"/>
    <n v="3.5780177000000003E-2"/>
    <n v="8.06"/>
    <n v="230.23259999999999"/>
    <n v="4"/>
  </r>
  <r>
    <x v="1"/>
    <x v="578"/>
    <x v="11"/>
    <x v="6"/>
    <x v="6"/>
    <x v="1"/>
    <x v="0"/>
    <x v="2"/>
    <n v="0.22206335099999999"/>
    <n v="11.85"/>
    <n v="99.672600000000003"/>
    <n v="4"/>
  </r>
  <r>
    <x v="1"/>
    <x v="539"/>
    <x v="11"/>
    <x v="6"/>
    <x v="6"/>
    <x v="1"/>
    <x v="0"/>
    <x v="2"/>
    <n v="0.103752817"/>
    <n v="14.5"/>
    <n v="155.20179999999999"/>
    <n v="4"/>
  </r>
  <r>
    <x v="1"/>
    <x v="473"/>
    <x v="11"/>
    <x v="6"/>
    <x v="6"/>
    <x v="1"/>
    <x v="0"/>
    <x v="2"/>
    <n v="5.8690480000000003E-2"/>
    <n v="17.25"/>
    <n v="91.611999999999995"/>
    <n v="4"/>
  </r>
  <r>
    <x v="1"/>
    <x v="1273"/>
    <x v="11"/>
    <x v="6"/>
    <x v="6"/>
    <x v="1"/>
    <x v="0"/>
    <x v="2"/>
    <n v="0.12491063500000001"/>
    <n v="20.100000000000001"/>
    <n v="109.6228"/>
    <n v="4"/>
  </r>
  <r>
    <x v="1"/>
    <x v="699"/>
    <x v="2"/>
    <x v="6"/>
    <x v="6"/>
    <x v="1"/>
    <x v="0"/>
    <x v="2"/>
    <n v="0.109784056"/>
    <n v="5.6950000000000003"/>
    <n v="256.06459999999998"/>
    <n v="4"/>
  </r>
  <r>
    <x v="1"/>
    <x v="541"/>
    <x v="2"/>
    <x v="6"/>
    <x v="6"/>
    <x v="1"/>
    <x v="0"/>
    <x v="2"/>
    <n v="0"/>
    <n v="7.0350000000000001"/>
    <n v="263.291"/>
    <n v="4"/>
  </r>
  <r>
    <x v="1"/>
    <x v="179"/>
    <x v="2"/>
    <x v="6"/>
    <x v="6"/>
    <x v="1"/>
    <x v="0"/>
    <x v="2"/>
    <n v="5.4610829E-2"/>
    <n v="7.5"/>
    <n v="237.19059999999999"/>
    <n v="4"/>
  </r>
  <r>
    <x v="1"/>
    <x v="1017"/>
    <x v="2"/>
    <x v="6"/>
    <x v="6"/>
    <x v="1"/>
    <x v="0"/>
    <x v="2"/>
    <n v="7.5661985000000001E-2"/>
    <n v="15.7"/>
    <n v="181.36600000000001"/>
    <n v="4"/>
  </r>
  <r>
    <x v="1"/>
    <x v="358"/>
    <x v="2"/>
    <x v="6"/>
    <x v="6"/>
    <x v="1"/>
    <x v="0"/>
    <x v="2"/>
    <n v="5.4612767999999999E-2"/>
    <n v="17.100000000000001"/>
    <n v="150.23920000000001"/>
    <n v="4"/>
  </r>
  <r>
    <x v="1"/>
    <x v="797"/>
    <x v="2"/>
    <x v="6"/>
    <x v="6"/>
    <x v="1"/>
    <x v="0"/>
    <x v="2"/>
    <n v="0.110152524"/>
    <n v="17.850000000000001"/>
    <n v="150.20500000000001"/>
    <n v="4"/>
  </r>
  <r>
    <x v="1"/>
    <x v="723"/>
    <x v="0"/>
    <x v="6"/>
    <x v="6"/>
    <x v="1"/>
    <x v="0"/>
    <x v="2"/>
    <n v="0.17674825799999999"/>
    <n v="6.59"/>
    <n v="82.790800000000004"/>
    <n v="4"/>
  </r>
  <r>
    <x v="1"/>
    <x v="601"/>
    <x v="0"/>
    <x v="6"/>
    <x v="6"/>
    <x v="1"/>
    <x v="0"/>
    <x v="2"/>
    <n v="0.21632300800000001"/>
    <n v="7.6050000000000004"/>
    <n v="165.02099999999999"/>
    <n v="4"/>
  </r>
  <r>
    <x v="1"/>
    <x v="1441"/>
    <x v="0"/>
    <x v="6"/>
    <x v="6"/>
    <x v="1"/>
    <x v="0"/>
    <x v="2"/>
    <n v="0"/>
    <n v="9.6950000000000003"/>
    <n v="186.78980000000001"/>
    <n v="4"/>
  </r>
  <r>
    <x v="1"/>
    <x v="744"/>
    <x v="0"/>
    <x v="6"/>
    <x v="6"/>
    <x v="1"/>
    <x v="0"/>
    <x v="2"/>
    <n v="5.1970787999999997E-2"/>
    <n v="12.5"/>
    <n v="103.699"/>
    <n v="4"/>
  </r>
  <r>
    <x v="1"/>
    <x v="158"/>
    <x v="0"/>
    <x v="6"/>
    <x v="6"/>
    <x v="1"/>
    <x v="0"/>
    <x v="2"/>
    <n v="0.12101263199999999"/>
    <n v="14.7"/>
    <n v="49.403399999999998"/>
    <n v="4"/>
  </r>
  <r>
    <x v="1"/>
    <x v="120"/>
    <x v="0"/>
    <x v="6"/>
    <x v="6"/>
    <x v="1"/>
    <x v="0"/>
    <x v="2"/>
    <n v="5.7422820999999999E-2"/>
    <n v="16.100000000000001"/>
    <n v="253.73560000000001"/>
    <n v="4"/>
  </r>
  <r>
    <x v="1"/>
    <x v="971"/>
    <x v="0"/>
    <x v="6"/>
    <x v="6"/>
    <x v="1"/>
    <x v="0"/>
    <x v="2"/>
    <n v="0.13012736499999999"/>
    <n v="21.35"/>
    <n v="96.209400000000002"/>
    <n v="4"/>
  </r>
  <r>
    <x v="1"/>
    <x v="745"/>
    <x v="9"/>
    <x v="6"/>
    <x v="6"/>
    <x v="1"/>
    <x v="0"/>
    <x v="2"/>
    <n v="5.7585722999999998E-2"/>
    <n v="8.26"/>
    <n v="113.7834"/>
    <n v="4"/>
  </r>
  <r>
    <x v="1"/>
    <x v="1018"/>
    <x v="9"/>
    <x v="6"/>
    <x v="6"/>
    <x v="1"/>
    <x v="0"/>
    <x v="2"/>
    <n v="7.3288275E-2"/>
    <n v="9.3000000000000007"/>
    <n v="189.18459999999999"/>
    <n v="4"/>
  </r>
  <r>
    <x v="1"/>
    <x v="1277"/>
    <x v="9"/>
    <x v="6"/>
    <x v="6"/>
    <x v="1"/>
    <x v="0"/>
    <x v="2"/>
    <n v="0.142425145"/>
    <n v="9.5"/>
    <n v="189.9872"/>
    <n v="4"/>
  </r>
  <r>
    <x v="1"/>
    <x v="899"/>
    <x v="9"/>
    <x v="6"/>
    <x v="6"/>
    <x v="1"/>
    <x v="0"/>
    <x v="2"/>
    <n v="3.2425179999999998E-2"/>
    <n v="11.65"/>
    <n v="38.816400000000002"/>
    <n v="4"/>
  </r>
  <r>
    <x v="1"/>
    <x v="862"/>
    <x v="9"/>
    <x v="6"/>
    <x v="6"/>
    <x v="1"/>
    <x v="0"/>
    <x v="2"/>
    <n v="0"/>
    <n v="15.7"/>
    <n v="43.377000000000002"/>
    <n v="4"/>
  </r>
  <r>
    <x v="1"/>
    <x v="864"/>
    <x v="1"/>
    <x v="6"/>
    <x v="6"/>
    <x v="1"/>
    <x v="0"/>
    <x v="2"/>
    <n v="7.1557768999999993E-2"/>
    <n v="5.4850000000000003"/>
    <n v="165.7842"/>
    <n v="4"/>
  </r>
  <r>
    <x v="1"/>
    <x v="98"/>
    <x v="1"/>
    <x v="6"/>
    <x v="6"/>
    <x v="1"/>
    <x v="0"/>
    <x v="2"/>
    <n v="0.21051155799999999"/>
    <n v="5.6150000000000002"/>
    <n v="121.373"/>
    <n v="4"/>
  </r>
  <r>
    <x v="1"/>
    <x v="1498"/>
    <x v="1"/>
    <x v="6"/>
    <x v="6"/>
    <x v="1"/>
    <x v="0"/>
    <x v="2"/>
    <n v="0.25534828900000001"/>
    <n v="7.68"/>
    <n v="84.422399999999996"/>
    <n v="4"/>
  </r>
  <r>
    <x v="1"/>
    <x v="1458"/>
    <x v="1"/>
    <x v="6"/>
    <x v="6"/>
    <x v="1"/>
    <x v="0"/>
    <x v="2"/>
    <n v="3.1490111000000001E-2"/>
    <n v="8.27"/>
    <n v="239.08799999999999"/>
    <n v="4"/>
  </r>
  <r>
    <x v="1"/>
    <x v="811"/>
    <x v="1"/>
    <x v="6"/>
    <x v="6"/>
    <x v="1"/>
    <x v="0"/>
    <x v="2"/>
    <n v="0.190711254"/>
    <n v="9.6950000000000003"/>
    <n v="159.16040000000001"/>
    <n v="4"/>
  </r>
  <r>
    <x v="1"/>
    <x v="1322"/>
    <x v="1"/>
    <x v="6"/>
    <x v="6"/>
    <x v="1"/>
    <x v="0"/>
    <x v="2"/>
    <n v="5.0562852999999998E-2"/>
    <n v="10.1"/>
    <n v="153.3656"/>
    <n v="4"/>
  </r>
  <r>
    <x v="1"/>
    <x v="1019"/>
    <x v="1"/>
    <x v="6"/>
    <x v="6"/>
    <x v="1"/>
    <x v="0"/>
    <x v="2"/>
    <n v="2.9529474E-2"/>
    <n v="11.5"/>
    <n v="132.6626"/>
    <n v="4"/>
  </r>
  <r>
    <x v="1"/>
    <x v="147"/>
    <x v="1"/>
    <x v="6"/>
    <x v="6"/>
    <x v="1"/>
    <x v="0"/>
    <x v="2"/>
    <n v="0.132952286"/>
    <n v="12.15"/>
    <n v="37.650599999999997"/>
    <n v="4"/>
  </r>
  <r>
    <x v="1"/>
    <x v="990"/>
    <x v="1"/>
    <x v="6"/>
    <x v="6"/>
    <x v="1"/>
    <x v="0"/>
    <x v="2"/>
    <n v="3.1549131000000001E-2"/>
    <n v="12.5"/>
    <n v="99.038399999999996"/>
    <n v="4"/>
  </r>
  <r>
    <x v="1"/>
    <x v="692"/>
    <x v="1"/>
    <x v="6"/>
    <x v="6"/>
    <x v="1"/>
    <x v="0"/>
    <x v="2"/>
    <n v="0"/>
    <n v="19.350000000000001"/>
    <n v="65.316800000000001"/>
    <n v="4"/>
  </r>
  <r>
    <x v="1"/>
    <x v="589"/>
    <x v="1"/>
    <x v="6"/>
    <x v="6"/>
    <x v="1"/>
    <x v="0"/>
    <x v="2"/>
    <n v="4.2324555999999999E-2"/>
    <n v="19.600000000000001"/>
    <n v="150.9024"/>
    <n v="4"/>
  </r>
  <r>
    <x v="1"/>
    <x v="623"/>
    <x v="5"/>
    <x v="6"/>
    <x v="6"/>
    <x v="1"/>
    <x v="0"/>
    <x v="2"/>
    <n v="4.5308629000000003E-2"/>
    <n v="6.6349999999999998"/>
    <n v="173.1396"/>
    <n v="4"/>
  </r>
  <r>
    <x v="1"/>
    <x v="33"/>
    <x v="5"/>
    <x v="6"/>
    <x v="6"/>
    <x v="1"/>
    <x v="0"/>
    <x v="2"/>
    <n v="0.309390255"/>
    <n v="7.67"/>
    <n v="33.221600000000002"/>
    <n v="4"/>
  </r>
  <r>
    <x v="1"/>
    <x v="800"/>
    <x v="5"/>
    <x v="6"/>
    <x v="6"/>
    <x v="1"/>
    <x v="0"/>
    <x v="2"/>
    <n v="2.6814124000000002E-2"/>
    <n v="8.85"/>
    <n v="103.79640000000001"/>
    <n v="4"/>
  </r>
  <r>
    <x v="1"/>
    <x v="250"/>
    <x v="5"/>
    <x v="6"/>
    <x v="6"/>
    <x v="1"/>
    <x v="0"/>
    <x v="2"/>
    <n v="4.9617765000000001E-2"/>
    <n v="9.6"/>
    <n v="44.208599999999997"/>
    <n v="4"/>
  </r>
  <r>
    <x v="1"/>
    <x v="703"/>
    <x v="5"/>
    <x v="6"/>
    <x v="6"/>
    <x v="1"/>
    <x v="0"/>
    <x v="2"/>
    <n v="0.12163321000000001"/>
    <n v="13.5"/>
    <n v="161.69200000000001"/>
    <n v="4"/>
  </r>
  <r>
    <x v="1"/>
    <x v="1415"/>
    <x v="5"/>
    <x v="6"/>
    <x v="6"/>
    <x v="1"/>
    <x v="0"/>
    <x v="2"/>
    <n v="1.4719325E-2"/>
    <n v="14.15"/>
    <n v="196.911"/>
    <n v="4"/>
  </r>
  <r>
    <x v="1"/>
    <x v="1399"/>
    <x v="5"/>
    <x v="6"/>
    <x v="6"/>
    <x v="1"/>
    <x v="0"/>
    <x v="2"/>
    <n v="0.12062477100000001"/>
    <n v="14.65"/>
    <n v="261.75940000000003"/>
    <n v="4"/>
  </r>
  <r>
    <x v="1"/>
    <x v="304"/>
    <x v="5"/>
    <x v="6"/>
    <x v="6"/>
    <x v="1"/>
    <x v="0"/>
    <x v="2"/>
    <n v="2.8443139999999999E-2"/>
    <n v="16.350000000000001"/>
    <n v="98.141000000000005"/>
    <n v="4"/>
  </r>
  <r>
    <x v="1"/>
    <x v="903"/>
    <x v="5"/>
    <x v="6"/>
    <x v="6"/>
    <x v="1"/>
    <x v="0"/>
    <x v="2"/>
    <n v="2.0993364E-2"/>
    <n v="17.7"/>
    <n v="166.84739999999999"/>
    <n v="4"/>
  </r>
  <r>
    <x v="1"/>
    <x v="1416"/>
    <x v="5"/>
    <x v="6"/>
    <x v="6"/>
    <x v="1"/>
    <x v="0"/>
    <x v="2"/>
    <n v="7.9299473999999995E-2"/>
    <n v="18"/>
    <n v="170.54220000000001"/>
    <n v="4"/>
  </r>
  <r>
    <x v="1"/>
    <x v="1336"/>
    <x v="5"/>
    <x v="6"/>
    <x v="6"/>
    <x v="1"/>
    <x v="0"/>
    <x v="2"/>
    <n v="9.7865088000000003E-2"/>
    <n v="18.2"/>
    <n v="221.84559999999999"/>
    <n v="4"/>
  </r>
  <r>
    <x v="1"/>
    <x v="1347"/>
    <x v="5"/>
    <x v="6"/>
    <x v="6"/>
    <x v="1"/>
    <x v="0"/>
    <x v="2"/>
    <n v="0.21647815300000001"/>
    <n v="19"/>
    <n v="190.18719999999999"/>
    <n v="4"/>
  </r>
  <r>
    <x v="1"/>
    <x v="364"/>
    <x v="5"/>
    <x v="6"/>
    <x v="6"/>
    <x v="1"/>
    <x v="2"/>
    <x v="2"/>
    <n v="0.12426161400000001"/>
    <n v="20.2"/>
    <n v="93.646199999999993"/>
    <n v="4"/>
  </r>
  <r>
    <x v="1"/>
    <x v="1178"/>
    <x v="5"/>
    <x v="6"/>
    <x v="6"/>
    <x v="1"/>
    <x v="2"/>
    <x v="2"/>
    <n v="0.118827682"/>
    <n v="20.6"/>
    <n v="75.069599999999994"/>
    <n v="4"/>
  </r>
  <r>
    <x v="1"/>
    <x v="516"/>
    <x v="7"/>
    <x v="6"/>
    <x v="6"/>
    <x v="1"/>
    <x v="2"/>
    <x v="2"/>
    <n v="2.414202E-2"/>
    <n v="7.26"/>
    <n v="117.41500000000001"/>
    <n v="4"/>
  </r>
  <r>
    <x v="1"/>
    <x v="1500"/>
    <x v="7"/>
    <x v="6"/>
    <x v="6"/>
    <x v="1"/>
    <x v="2"/>
    <x v="2"/>
    <n v="0.16472456699999999"/>
    <n v="10.8"/>
    <n v="98.404200000000003"/>
    <n v="4"/>
  </r>
  <r>
    <x v="1"/>
    <x v="812"/>
    <x v="7"/>
    <x v="6"/>
    <x v="6"/>
    <x v="1"/>
    <x v="2"/>
    <x v="2"/>
    <n v="0.116203156"/>
    <n v="12.65"/>
    <n v="53.532400000000003"/>
    <n v="4"/>
  </r>
  <r>
    <x v="1"/>
    <x v="1053"/>
    <x v="7"/>
    <x v="6"/>
    <x v="6"/>
    <x v="1"/>
    <x v="2"/>
    <x v="2"/>
    <n v="8.7604871000000001E-2"/>
    <n v="15.1"/>
    <n v="242.25120000000001"/>
    <n v="4"/>
  </r>
  <r>
    <x v="1"/>
    <x v="1104"/>
    <x v="10"/>
    <x v="6"/>
    <x v="6"/>
    <x v="1"/>
    <x v="2"/>
    <x v="2"/>
    <n v="0"/>
    <n v="14.65"/>
    <n v="56.461399999999998"/>
    <n v="4"/>
  </r>
  <r>
    <x v="1"/>
    <x v="590"/>
    <x v="10"/>
    <x v="6"/>
    <x v="6"/>
    <x v="1"/>
    <x v="2"/>
    <x v="2"/>
    <n v="0.15385152999999999"/>
    <n v="19.100000000000001"/>
    <n v="185.16079999999999"/>
    <n v="4"/>
  </r>
  <r>
    <x v="1"/>
    <x v="1250"/>
    <x v="14"/>
    <x v="6"/>
    <x v="6"/>
    <x v="1"/>
    <x v="2"/>
    <x v="2"/>
    <n v="3.6045990999999999E-2"/>
    <n v="7.97"/>
    <n v="107.5596"/>
    <n v="4"/>
  </r>
  <r>
    <x v="1"/>
    <x v="305"/>
    <x v="6"/>
    <x v="6"/>
    <x v="6"/>
    <x v="1"/>
    <x v="2"/>
    <x v="2"/>
    <n v="9.5122910000000005E-2"/>
    <n v="6.8650000000000002"/>
    <n v="212.3218"/>
    <n v="4"/>
  </r>
  <r>
    <x v="1"/>
    <x v="10"/>
    <x v="6"/>
    <x v="6"/>
    <x v="6"/>
    <x v="1"/>
    <x v="2"/>
    <x v="2"/>
    <n v="0.1422157"/>
    <n v="7.05"/>
    <n v="108.7912"/>
    <n v="4"/>
  </r>
  <r>
    <x v="1"/>
    <x v="255"/>
    <x v="6"/>
    <x v="6"/>
    <x v="6"/>
    <x v="1"/>
    <x v="2"/>
    <x v="2"/>
    <n v="0.18058808200000001"/>
    <n v="9.1950000000000003"/>
    <n v="182.26339999999999"/>
    <n v="4"/>
  </r>
  <r>
    <x v="1"/>
    <x v="406"/>
    <x v="6"/>
    <x v="6"/>
    <x v="6"/>
    <x v="1"/>
    <x v="2"/>
    <x v="2"/>
    <n v="0.16103988699999999"/>
    <n v="12.6"/>
    <n v="210.2612"/>
    <n v="4"/>
  </r>
  <r>
    <x v="1"/>
    <x v="381"/>
    <x v="6"/>
    <x v="6"/>
    <x v="6"/>
    <x v="1"/>
    <x v="2"/>
    <x v="2"/>
    <n v="0.112036236"/>
    <n v="19.7"/>
    <n v="174.93700000000001"/>
    <n v="4"/>
  </r>
  <r>
    <x v="1"/>
    <x v="257"/>
    <x v="6"/>
    <x v="6"/>
    <x v="6"/>
    <x v="1"/>
    <x v="2"/>
    <x v="2"/>
    <n v="8.2526478E-2"/>
    <n v="21"/>
    <n v="191.84780000000001"/>
    <n v="4"/>
  </r>
  <r>
    <x v="1"/>
    <x v="470"/>
    <x v="6"/>
    <x v="6"/>
    <x v="6"/>
    <x v="1"/>
    <x v="2"/>
    <x v="2"/>
    <n v="0.118297605"/>
    <n v="21.2"/>
    <n v="175.03700000000001"/>
    <n v="4"/>
  </r>
  <r>
    <x v="1"/>
    <x v="174"/>
    <x v="4"/>
    <x v="6"/>
    <x v="6"/>
    <x v="1"/>
    <x v="2"/>
    <x v="2"/>
    <n v="0.112906337"/>
    <n v="7.81"/>
    <n v="243.54859999999999"/>
    <n v="4"/>
  </r>
  <r>
    <x v="1"/>
    <x v="995"/>
    <x v="4"/>
    <x v="6"/>
    <x v="6"/>
    <x v="1"/>
    <x v="2"/>
    <x v="2"/>
    <n v="0.279783532"/>
    <n v="10.1"/>
    <n v="241.85120000000001"/>
    <n v="4"/>
  </r>
  <r>
    <x v="1"/>
    <x v="133"/>
    <x v="4"/>
    <x v="6"/>
    <x v="6"/>
    <x v="1"/>
    <x v="2"/>
    <x v="2"/>
    <n v="0.18009679100000001"/>
    <n v="15.85"/>
    <n v="57.3904"/>
    <n v="4"/>
  </r>
  <r>
    <x v="0"/>
    <x v="1070"/>
    <x v="13"/>
    <x v="6"/>
    <x v="6"/>
    <x v="1"/>
    <x v="2"/>
    <x v="2"/>
    <n v="0.223440258"/>
    <n v="4.88"/>
    <n v="52.229799999999997"/>
    <n v="4"/>
  </r>
  <r>
    <x v="0"/>
    <x v="89"/>
    <x v="13"/>
    <x v="6"/>
    <x v="6"/>
    <x v="1"/>
    <x v="2"/>
    <x v="2"/>
    <n v="0.31109037899999997"/>
    <n v="12.35"/>
    <n v="79.232799999999997"/>
    <n v="4"/>
  </r>
  <r>
    <x v="0"/>
    <x v="74"/>
    <x v="13"/>
    <x v="6"/>
    <x v="6"/>
    <x v="1"/>
    <x v="2"/>
    <x v="2"/>
    <n v="0.126791761"/>
    <n v="15.5"/>
    <n v="262.15679999999998"/>
    <n v="4"/>
  </r>
  <r>
    <x v="0"/>
    <x v="1556"/>
    <x v="13"/>
    <x v="6"/>
    <x v="6"/>
    <x v="1"/>
    <x v="2"/>
    <x v="2"/>
    <n v="0.100262068"/>
    <n v="20"/>
    <n v="169.61320000000001"/>
    <n v="4"/>
  </r>
  <r>
    <x v="0"/>
    <x v="218"/>
    <x v="8"/>
    <x v="6"/>
    <x v="6"/>
    <x v="1"/>
    <x v="2"/>
    <x v="2"/>
    <n v="0.28150951400000002"/>
    <n v="7.1550000000000002"/>
    <n v="33.8874"/>
    <n v="4"/>
  </r>
  <r>
    <x v="0"/>
    <x v="76"/>
    <x v="8"/>
    <x v="6"/>
    <x v="6"/>
    <x v="1"/>
    <x v="2"/>
    <x v="2"/>
    <n v="5.0657232000000003E-2"/>
    <n v="8"/>
    <n v="249.9092"/>
    <n v="4"/>
  </r>
  <r>
    <x v="0"/>
    <x v="1295"/>
    <x v="12"/>
    <x v="6"/>
    <x v="6"/>
    <x v="1"/>
    <x v="2"/>
    <x v="2"/>
    <n v="0.10154201"/>
    <n v="10.695"/>
    <n v="173.77119999999999"/>
    <n v="4"/>
  </r>
  <r>
    <x v="0"/>
    <x v="1508"/>
    <x v="12"/>
    <x v="6"/>
    <x v="6"/>
    <x v="1"/>
    <x v="2"/>
    <x v="2"/>
    <n v="0.20960008399999999"/>
    <n v="17.25"/>
    <n v="40.347999999999999"/>
    <n v="4"/>
  </r>
  <r>
    <x v="0"/>
    <x v="1220"/>
    <x v="3"/>
    <x v="6"/>
    <x v="6"/>
    <x v="1"/>
    <x v="2"/>
    <x v="2"/>
    <n v="2.4482433000000001E-2"/>
    <n v="13.35"/>
    <n v="205.7638"/>
    <n v="4"/>
  </r>
  <r>
    <x v="0"/>
    <x v="346"/>
    <x v="3"/>
    <x v="6"/>
    <x v="6"/>
    <x v="1"/>
    <x v="2"/>
    <x v="2"/>
    <n v="6.9042489999999998E-2"/>
    <n v="14.5"/>
    <n v="41.445399999999999"/>
    <n v="4"/>
  </r>
  <r>
    <x v="0"/>
    <x v="1205"/>
    <x v="3"/>
    <x v="6"/>
    <x v="6"/>
    <x v="1"/>
    <x v="2"/>
    <x v="2"/>
    <n v="7.8347922E-2"/>
    <n v="17.100000000000001"/>
    <n v="141.88380000000001"/>
    <n v="4"/>
  </r>
  <r>
    <x v="0"/>
    <x v="737"/>
    <x v="3"/>
    <x v="6"/>
    <x v="6"/>
    <x v="1"/>
    <x v="2"/>
    <x v="2"/>
    <n v="0.14218984300000001"/>
    <n v="19.2"/>
    <n v="153.8314"/>
    <n v="4"/>
  </r>
  <r>
    <x v="0"/>
    <x v="955"/>
    <x v="11"/>
    <x v="6"/>
    <x v="6"/>
    <x v="1"/>
    <x v="2"/>
    <x v="2"/>
    <n v="0.241055611"/>
    <n v="11.6"/>
    <n v="238.5222"/>
    <n v="4"/>
  </r>
  <r>
    <x v="0"/>
    <x v="1298"/>
    <x v="11"/>
    <x v="6"/>
    <x v="6"/>
    <x v="1"/>
    <x v="2"/>
    <x v="2"/>
    <n v="1.2620220999999999E-2"/>
    <n v="17.5"/>
    <n v="144.81020000000001"/>
    <n v="4"/>
  </r>
  <r>
    <x v="0"/>
    <x v="695"/>
    <x v="11"/>
    <x v="6"/>
    <x v="6"/>
    <x v="1"/>
    <x v="2"/>
    <x v="2"/>
    <n v="5.1068364999999998E-2"/>
    <n v="20.6"/>
    <n v="213.02440000000001"/>
    <n v="4"/>
  </r>
  <r>
    <x v="0"/>
    <x v="451"/>
    <x v="2"/>
    <x v="6"/>
    <x v="6"/>
    <x v="1"/>
    <x v="2"/>
    <x v="2"/>
    <n v="0.22185649199999999"/>
    <n v="9.5"/>
    <n v="231.86680000000001"/>
    <n v="4"/>
  </r>
  <r>
    <x v="0"/>
    <x v="786"/>
    <x v="2"/>
    <x v="6"/>
    <x v="6"/>
    <x v="1"/>
    <x v="2"/>
    <x v="2"/>
    <n v="0.17599192899999999"/>
    <n v="14"/>
    <n v="140.78120000000001"/>
    <n v="4"/>
  </r>
  <r>
    <x v="0"/>
    <x v="1485"/>
    <x v="2"/>
    <x v="6"/>
    <x v="6"/>
    <x v="1"/>
    <x v="2"/>
    <x v="2"/>
    <n v="0.16288222699999999"/>
    <n v="19"/>
    <n v="46.8718"/>
    <n v="4"/>
  </r>
  <r>
    <x v="0"/>
    <x v="549"/>
    <x v="2"/>
    <x v="6"/>
    <x v="6"/>
    <x v="1"/>
    <x v="2"/>
    <x v="2"/>
    <n v="3.2136417E-2"/>
    <n v="20.5"/>
    <n v="83.959199999999996"/>
    <n v="4"/>
  </r>
  <r>
    <x v="0"/>
    <x v="1131"/>
    <x v="0"/>
    <x v="6"/>
    <x v="6"/>
    <x v="1"/>
    <x v="2"/>
    <x v="2"/>
    <n v="0.147904328"/>
    <n v="7.72"/>
    <n v="116.64660000000001"/>
    <n v="4"/>
  </r>
  <r>
    <x v="0"/>
    <x v="1170"/>
    <x v="0"/>
    <x v="6"/>
    <x v="6"/>
    <x v="1"/>
    <x v="2"/>
    <x v="2"/>
    <n v="5.8835928000000003E-2"/>
    <n v="9.5"/>
    <n v="170.2448"/>
    <n v="4"/>
  </r>
  <r>
    <x v="0"/>
    <x v="208"/>
    <x v="0"/>
    <x v="6"/>
    <x v="6"/>
    <x v="1"/>
    <x v="2"/>
    <x v="2"/>
    <n v="8.9688978000000003E-2"/>
    <n v="10.1"/>
    <n v="225.50880000000001"/>
    <n v="4"/>
  </r>
  <r>
    <x v="0"/>
    <x v="1176"/>
    <x v="0"/>
    <x v="6"/>
    <x v="6"/>
    <x v="1"/>
    <x v="2"/>
    <x v="2"/>
    <n v="0"/>
    <n v="12.5"/>
    <n v="80.859200000000001"/>
    <n v="4"/>
  </r>
  <r>
    <x v="0"/>
    <x v="654"/>
    <x v="0"/>
    <x v="6"/>
    <x v="6"/>
    <x v="1"/>
    <x v="2"/>
    <x v="2"/>
    <n v="0.10746981899999999"/>
    <n v="13.8"/>
    <n v="77.801199999999994"/>
    <n v="4"/>
  </r>
  <r>
    <x v="0"/>
    <x v="313"/>
    <x v="0"/>
    <x v="6"/>
    <x v="6"/>
    <x v="1"/>
    <x v="2"/>
    <x v="2"/>
    <n v="7.1904257999999999E-2"/>
    <n v="14.6"/>
    <n v="106.8254"/>
    <n v="4"/>
  </r>
  <r>
    <x v="0"/>
    <x v="20"/>
    <x v="0"/>
    <x v="6"/>
    <x v="6"/>
    <x v="1"/>
    <x v="2"/>
    <x v="2"/>
    <n v="0.157154813"/>
    <n v="15.1"/>
    <n v="62.2194"/>
    <n v="4"/>
  </r>
  <r>
    <x v="0"/>
    <x v="1005"/>
    <x v="0"/>
    <x v="6"/>
    <x v="6"/>
    <x v="1"/>
    <x v="2"/>
    <x v="2"/>
    <n v="0.17370354900000001"/>
    <n v="15.2"/>
    <n v="175.80539999999999"/>
    <n v="4"/>
  </r>
  <r>
    <x v="0"/>
    <x v="1471"/>
    <x v="0"/>
    <x v="6"/>
    <x v="6"/>
    <x v="1"/>
    <x v="2"/>
    <x v="2"/>
    <n v="0.20498453799999999"/>
    <n v="15.7"/>
    <n v="111.0544"/>
    <n v="4"/>
  </r>
  <r>
    <x v="0"/>
    <x v="532"/>
    <x v="0"/>
    <x v="6"/>
    <x v="6"/>
    <x v="1"/>
    <x v="2"/>
    <x v="2"/>
    <n v="0.19347799500000001"/>
    <n v="16"/>
    <n v="55.924599999999998"/>
    <n v="4"/>
  </r>
  <r>
    <x v="0"/>
    <x v="394"/>
    <x v="0"/>
    <x v="6"/>
    <x v="6"/>
    <x v="1"/>
    <x v="2"/>
    <x v="2"/>
    <n v="0.104463896"/>
    <n v="16.350000000000001"/>
    <n v="227.1062"/>
    <n v="4"/>
  </r>
  <r>
    <x v="0"/>
    <x v="757"/>
    <x v="0"/>
    <x v="6"/>
    <x v="6"/>
    <x v="1"/>
    <x v="2"/>
    <x v="2"/>
    <n v="0.133424184"/>
    <n v="16.5"/>
    <n v="102.2332"/>
    <n v="4"/>
  </r>
  <r>
    <x v="0"/>
    <x v="1111"/>
    <x v="0"/>
    <x v="6"/>
    <x v="6"/>
    <x v="1"/>
    <x v="2"/>
    <x v="2"/>
    <n v="0.15783357000000001"/>
    <n v="18.350000000000001"/>
    <n v="87.588200000000001"/>
    <n v="4"/>
  </r>
  <r>
    <x v="0"/>
    <x v="437"/>
    <x v="0"/>
    <x v="6"/>
    <x v="6"/>
    <x v="1"/>
    <x v="2"/>
    <x v="2"/>
    <n v="0"/>
    <n v="20"/>
    <n v="46.474400000000003"/>
    <n v="4"/>
  </r>
  <r>
    <x v="0"/>
    <x v="351"/>
    <x v="0"/>
    <x v="6"/>
    <x v="6"/>
    <x v="1"/>
    <x v="2"/>
    <x v="2"/>
    <n v="2.4815024000000001E-2"/>
    <n v="20.350000000000001"/>
    <n v="234.0958"/>
    <n v="4"/>
  </r>
  <r>
    <x v="0"/>
    <x v="571"/>
    <x v="0"/>
    <x v="6"/>
    <x v="6"/>
    <x v="1"/>
    <x v="2"/>
    <x v="2"/>
    <n v="0.16767230999999999"/>
    <n v="20.7"/>
    <n v="124.2388"/>
    <n v="4"/>
  </r>
  <r>
    <x v="0"/>
    <x v="209"/>
    <x v="7"/>
    <x v="6"/>
    <x v="6"/>
    <x v="1"/>
    <x v="2"/>
    <x v="2"/>
    <n v="0.10239789000000001"/>
    <n v="5.15"/>
    <n v="122.1388"/>
    <n v="4"/>
  </r>
  <r>
    <x v="0"/>
    <x v="559"/>
    <x v="7"/>
    <x v="6"/>
    <x v="6"/>
    <x v="1"/>
    <x v="2"/>
    <x v="2"/>
    <n v="7.8716389999999997E-2"/>
    <n v="5.3049999999999997"/>
    <n v="183.5608"/>
    <n v="4"/>
  </r>
  <r>
    <x v="0"/>
    <x v="1286"/>
    <x v="7"/>
    <x v="6"/>
    <x v="6"/>
    <x v="1"/>
    <x v="2"/>
    <x v="2"/>
    <n v="1.8275816E-2"/>
    <n v="11.65"/>
    <n v="110.8544"/>
    <n v="4"/>
  </r>
  <r>
    <x v="0"/>
    <x v="1472"/>
    <x v="7"/>
    <x v="6"/>
    <x v="6"/>
    <x v="1"/>
    <x v="2"/>
    <x v="2"/>
    <n v="8.3147702000000004E-2"/>
    <n v="14.3"/>
    <n v="210.15860000000001"/>
    <n v="4"/>
  </r>
  <r>
    <x v="0"/>
    <x v="1395"/>
    <x v="7"/>
    <x v="6"/>
    <x v="6"/>
    <x v="1"/>
    <x v="2"/>
    <x v="2"/>
    <n v="2.9377238999999999E-2"/>
    <n v="16"/>
    <n v="46.171799999999998"/>
    <n v="4"/>
  </r>
  <r>
    <x v="0"/>
    <x v="225"/>
    <x v="7"/>
    <x v="6"/>
    <x v="6"/>
    <x v="1"/>
    <x v="2"/>
    <x v="2"/>
    <n v="0.28701714"/>
    <n v="18.600000000000001"/>
    <n v="48.837600000000002"/>
    <n v="4"/>
  </r>
  <r>
    <x v="0"/>
    <x v="143"/>
    <x v="14"/>
    <x v="6"/>
    <x v="6"/>
    <x v="1"/>
    <x v="2"/>
    <x v="2"/>
    <n v="3.6109859000000001E-2"/>
    <n v="7.42"/>
    <n v="186.5582"/>
    <n v="4"/>
  </r>
  <r>
    <x v="0"/>
    <x v="1048"/>
    <x v="6"/>
    <x v="6"/>
    <x v="6"/>
    <x v="1"/>
    <x v="2"/>
    <x v="2"/>
    <n v="4.937018E-2"/>
    <n v="5.1749999999999998"/>
    <n v="106.76220000000001"/>
    <n v="4"/>
  </r>
  <r>
    <x v="0"/>
    <x v="711"/>
    <x v="6"/>
    <x v="6"/>
    <x v="6"/>
    <x v="1"/>
    <x v="2"/>
    <x v="2"/>
    <n v="2.3465590000000001E-2"/>
    <n v="9.3000000000000007"/>
    <n v="197.60839999999999"/>
    <n v="4"/>
  </r>
  <r>
    <x v="0"/>
    <x v="1524"/>
    <x v="6"/>
    <x v="6"/>
    <x v="6"/>
    <x v="1"/>
    <x v="2"/>
    <x v="2"/>
    <n v="0.145253944"/>
    <n v="10.695"/>
    <n v="156.8972"/>
    <n v="4"/>
  </r>
  <r>
    <x v="0"/>
    <x v="838"/>
    <x v="6"/>
    <x v="6"/>
    <x v="6"/>
    <x v="1"/>
    <x v="2"/>
    <x v="2"/>
    <n v="6.2885197000000004E-2"/>
    <n v="11.5"/>
    <n v="106.72539999999999"/>
    <n v="4"/>
  </r>
  <r>
    <x v="0"/>
    <x v="790"/>
    <x v="6"/>
    <x v="6"/>
    <x v="6"/>
    <x v="1"/>
    <x v="2"/>
    <x v="2"/>
    <n v="4.3386131000000001E-2"/>
    <n v="13.65"/>
    <n v="80.230199999999996"/>
    <n v="4"/>
  </r>
  <r>
    <x v="0"/>
    <x v="317"/>
    <x v="6"/>
    <x v="6"/>
    <x v="6"/>
    <x v="1"/>
    <x v="1"/>
    <x v="2"/>
    <n v="0.103849783"/>
    <n v="16.7"/>
    <n v="58.856200000000001"/>
    <n v="4"/>
  </r>
  <r>
    <x v="0"/>
    <x v="471"/>
    <x v="4"/>
    <x v="6"/>
    <x v="6"/>
    <x v="1"/>
    <x v="1"/>
    <x v="2"/>
    <n v="0.214125129"/>
    <n v="8.27"/>
    <n v="183.9924"/>
    <n v="4"/>
  </r>
  <r>
    <x v="0"/>
    <x v="1447"/>
    <x v="4"/>
    <x v="6"/>
    <x v="6"/>
    <x v="1"/>
    <x v="1"/>
    <x v="2"/>
    <n v="6.6831682000000003E-2"/>
    <n v="19.350000000000001"/>
    <n v="163.88679999999999"/>
    <n v="4"/>
  </r>
  <r>
    <x v="0"/>
    <x v="911"/>
    <x v="4"/>
    <x v="6"/>
    <x v="6"/>
    <x v="1"/>
    <x v="1"/>
    <x v="2"/>
    <n v="0.129170642"/>
    <n v="19.5"/>
    <n v="233.9958"/>
    <n v="4"/>
  </r>
  <r>
    <x v="0"/>
    <x v="764"/>
    <x v="15"/>
    <x v="6"/>
    <x v="6"/>
    <x v="1"/>
    <x v="1"/>
    <x v="2"/>
    <n v="0.23836644200000001"/>
    <n v="7.6"/>
    <n v="171.84479999999999"/>
    <n v="4"/>
  </r>
  <r>
    <x v="0"/>
    <x v="839"/>
    <x v="15"/>
    <x v="6"/>
    <x v="6"/>
    <x v="1"/>
    <x v="1"/>
    <x v="2"/>
    <n v="0.21561193000000001"/>
    <n v="13.5"/>
    <n v="98.606800000000007"/>
    <n v="4"/>
  </r>
  <r>
    <x v="1"/>
    <x v="1143"/>
    <x v="9"/>
    <x v="6"/>
    <x v="6"/>
    <x v="1"/>
    <x v="1"/>
    <x v="2"/>
    <n v="0.126287542"/>
    <n v="8.8949999999999996"/>
    <n v="235.5616"/>
    <n v="4"/>
  </r>
  <r>
    <x v="1"/>
    <x v="65"/>
    <x v="5"/>
    <x v="6"/>
    <x v="6"/>
    <x v="1"/>
    <x v="1"/>
    <x v="2"/>
    <n v="8.0442370999999999E-2"/>
    <n v="9.1950000000000003"/>
    <n v="107.76220000000001"/>
    <n v="4"/>
  </r>
  <r>
    <x v="1"/>
    <x v="949"/>
    <x v="10"/>
    <x v="6"/>
    <x v="6"/>
    <x v="1"/>
    <x v="1"/>
    <x v="2"/>
    <n v="0.136124989"/>
    <n v="20"/>
    <n v="38.319000000000003"/>
    <n v="4"/>
  </r>
  <r>
    <x v="0"/>
    <x v="651"/>
    <x v="13"/>
    <x v="6"/>
    <x v="6"/>
    <x v="1"/>
    <x v="1"/>
    <x v="2"/>
    <n v="0.117026714"/>
    <n v="16.7"/>
    <n v="189.22139999999999"/>
    <n v="4"/>
  </r>
  <r>
    <x v="0"/>
    <x v="597"/>
    <x v="3"/>
    <x v="6"/>
    <x v="6"/>
    <x v="1"/>
    <x v="1"/>
    <x v="2"/>
    <n v="5.3827350000000003E-2"/>
    <n v="8.1150000000000002"/>
    <n v="155.2972"/>
    <n v="4"/>
  </r>
  <r>
    <x v="0"/>
    <x v="1206"/>
    <x v="2"/>
    <x v="6"/>
    <x v="6"/>
    <x v="1"/>
    <x v="1"/>
    <x v="2"/>
    <n v="7.7145553000000006E-2"/>
    <n v="6.6349999999999998"/>
    <n v="39.8506"/>
    <n v="4"/>
  </r>
  <r>
    <x v="0"/>
    <x v="108"/>
    <x v="0"/>
    <x v="6"/>
    <x v="6"/>
    <x v="1"/>
    <x v="1"/>
    <x v="2"/>
    <n v="0.19995527399999999"/>
    <n v="16.7"/>
    <n v="182.39760000000001"/>
    <n v="4"/>
  </r>
  <r>
    <x v="0"/>
    <x v="914"/>
    <x v="7"/>
    <x v="6"/>
    <x v="6"/>
    <x v="1"/>
    <x v="1"/>
    <x v="2"/>
    <n v="1.6516867000000001E-2"/>
    <n v="6.26"/>
    <n v="151.13659999999999"/>
    <n v="4"/>
  </r>
  <r>
    <x v="0"/>
    <x v="441"/>
    <x v="15"/>
    <x v="6"/>
    <x v="6"/>
    <x v="1"/>
    <x v="1"/>
    <x v="2"/>
    <n v="9.1437584000000002E-2"/>
    <n v="16.7"/>
    <n v="64.316800000000001"/>
    <n v="4"/>
  </r>
  <r>
    <x v="1"/>
    <x v="554"/>
    <x v="3"/>
    <x v="3"/>
    <x v="3"/>
    <x v="1"/>
    <x v="2"/>
    <x v="0"/>
    <n v="4.1071581000000003E-2"/>
    <n v="6.98"/>
    <n v="82.593400000000003"/>
    <n v="4"/>
  </r>
  <r>
    <x v="1"/>
    <x v="939"/>
    <x v="3"/>
    <x v="3"/>
    <x v="3"/>
    <x v="1"/>
    <x v="2"/>
    <x v="0"/>
    <n v="0"/>
    <n v="16.600000000000001"/>
    <n v="117.3124"/>
    <n v="4"/>
  </r>
  <r>
    <x v="1"/>
    <x v="743"/>
    <x v="2"/>
    <x v="3"/>
    <x v="3"/>
    <x v="1"/>
    <x v="2"/>
    <x v="0"/>
    <n v="1.5447860000000001E-2"/>
    <n v="12.15"/>
    <n v="211.2928"/>
    <n v="4"/>
  </r>
  <r>
    <x v="1"/>
    <x v="806"/>
    <x v="2"/>
    <x v="3"/>
    <x v="3"/>
    <x v="1"/>
    <x v="2"/>
    <x v="0"/>
    <n v="4.1703666E-2"/>
    <n v="19.7"/>
    <n v="109.19119999999999"/>
    <n v="4"/>
  </r>
  <r>
    <x v="1"/>
    <x v="1475"/>
    <x v="0"/>
    <x v="3"/>
    <x v="3"/>
    <x v="1"/>
    <x v="2"/>
    <x v="0"/>
    <n v="5.5081623000000003E-2"/>
    <n v="7.52"/>
    <n v="128.89940000000001"/>
    <n v="4"/>
  </r>
  <r>
    <x v="1"/>
    <x v="730"/>
    <x v="1"/>
    <x v="3"/>
    <x v="3"/>
    <x v="1"/>
    <x v="2"/>
    <x v="0"/>
    <n v="5.5943697000000001E-2"/>
    <n v="15.7"/>
    <n v="150.60239999999999"/>
    <n v="4"/>
  </r>
  <r>
    <x v="1"/>
    <x v="69"/>
    <x v="5"/>
    <x v="3"/>
    <x v="3"/>
    <x v="1"/>
    <x v="2"/>
    <x v="0"/>
    <n v="6.7239404000000003E-2"/>
    <n v="19.100000000000001"/>
    <n v="39.679600000000001"/>
    <n v="4"/>
  </r>
  <r>
    <x v="1"/>
    <x v="196"/>
    <x v="10"/>
    <x v="3"/>
    <x v="3"/>
    <x v="1"/>
    <x v="2"/>
    <x v="0"/>
    <n v="0.111209003"/>
    <n v="17.75"/>
    <n v="107.7912"/>
    <n v="4"/>
  </r>
  <r>
    <x v="1"/>
    <x v="1479"/>
    <x v="10"/>
    <x v="3"/>
    <x v="3"/>
    <x v="1"/>
    <x v="2"/>
    <x v="0"/>
    <n v="2.3123939999999999E-2"/>
    <n v="20.5"/>
    <n v="154.63399999999999"/>
    <n v="4"/>
  </r>
  <r>
    <x v="1"/>
    <x v="428"/>
    <x v="13"/>
    <x v="3"/>
    <x v="3"/>
    <x v="1"/>
    <x v="2"/>
    <x v="0"/>
    <n v="3.7465845999999997E-2"/>
    <n v="6.8"/>
    <n v="47.503399999999999"/>
    <n v="4"/>
  </r>
  <r>
    <x v="1"/>
    <x v="1502"/>
    <x v="13"/>
    <x v="3"/>
    <x v="3"/>
    <x v="1"/>
    <x v="2"/>
    <x v="0"/>
    <n v="3.1377308E-2"/>
    <n v="8.1950000000000003"/>
    <n v="93.646199999999993"/>
    <n v="4"/>
  </r>
  <r>
    <x v="1"/>
    <x v="442"/>
    <x v="13"/>
    <x v="3"/>
    <x v="3"/>
    <x v="1"/>
    <x v="2"/>
    <x v="0"/>
    <n v="0.17397365200000001"/>
    <n v="9.1"/>
    <n v="126.53619999999999"/>
    <n v="4"/>
  </r>
  <r>
    <x v="1"/>
    <x v="1182"/>
    <x v="13"/>
    <x v="3"/>
    <x v="3"/>
    <x v="1"/>
    <x v="2"/>
    <x v="0"/>
    <n v="0.102893121"/>
    <n v="9.17"/>
    <n v="141.947"/>
    <n v="4"/>
  </r>
  <r>
    <x v="1"/>
    <x v="233"/>
    <x v="13"/>
    <x v="3"/>
    <x v="3"/>
    <x v="1"/>
    <x v="2"/>
    <x v="0"/>
    <n v="4.7147769999999999E-2"/>
    <n v="9.8000000000000007"/>
    <n v="102.4016"/>
    <n v="4"/>
  </r>
  <r>
    <x v="1"/>
    <x v="720"/>
    <x v="13"/>
    <x v="3"/>
    <x v="3"/>
    <x v="1"/>
    <x v="2"/>
    <x v="0"/>
    <n v="7.8678276000000005E-2"/>
    <n v="10.3"/>
    <n v="177.03700000000001"/>
    <n v="4"/>
  </r>
  <r>
    <x v="1"/>
    <x v="792"/>
    <x v="13"/>
    <x v="3"/>
    <x v="3"/>
    <x v="1"/>
    <x v="2"/>
    <x v="0"/>
    <n v="0"/>
    <n v="12.3"/>
    <n v="37.287399999999998"/>
    <n v="4"/>
  </r>
  <r>
    <x v="1"/>
    <x v="1397"/>
    <x v="13"/>
    <x v="3"/>
    <x v="3"/>
    <x v="1"/>
    <x v="2"/>
    <x v="0"/>
    <n v="3.2845997000000002E-2"/>
    <n v="15.5"/>
    <n v="106.7938"/>
    <n v="4"/>
  </r>
  <r>
    <x v="1"/>
    <x v="639"/>
    <x v="13"/>
    <x v="3"/>
    <x v="3"/>
    <x v="1"/>
    <x v="2"/>
    <x v="0"/>
    <n v="5.4884821E-2"/>
    <n v="15.75"/>
    <n v="195.34520000000001"/>
    <n v="4"/>
  </r>
  <r>
    <x v="1"/>
    <x v="515"/>
    <x v="13"/>
    <x v="3"/>
    <x v="3"/>
    <x v="1"/>
    <x v="2"/>
    <x v="0"/>
    <n v="0"/>
    <n v="17.350000000000001"/>
    <n v="101.9016"/>
    <n v="4"/>
  </r>
  <r>
    <x v="1"/>
    <x v="1012"/>
    <x v="13"/>
    <x v="3"/>
    <x v="3"/>
    <x v="1"/>
    <x v="2"/>
    <x v="0"/>
    <n v="8.5337160000000002E-3"/>
    <n v="18"/>
    <n v="78.561800000000005"/>
    <n v="4"/>
  </r>
  <r>
    <x v="1"/>
    <x v="1079"/>
    <x v="13"/>
    <x v="3"/>
    <x v="3"/>
    <x v="1"/>
    <x v="2"/>
    <x v="0"/>
    <n v="3.4340926000000001E-2"/>
    <n v="20"/>
    <n v="45.4086"/>
    <n v="4"/>
  </r>
  <r>
    <x v="1"/>
    <x v="984"/>
    <x v="13"/>
    <x v="3"/>
    <x v="3"/>
    <x v="1"/>
    <x v="2"/>
    <x v="0"/>
    <n v="3.2421521000000002E-2"/>
    <n v="20.85"/>
    <n v="181.666"/>
    <n v="4"/>
  </r>
  <r>
    <x v="1"/>
    <x v="713"/>
    <x v="8"/>
    <x v="3"/>
    <x v="3"/>
    <x v="1"/>
    <x v="2"/>
    <x v="0"/>
    <n v="2.4505418000000001E-2"/>
    <n v="6.55"/>
    <n v="102.9332"/>
    <n v="4"/>
  </r>
  <r>
    <x v="1"/>
    <x v="794"/>
    <x v="8"/>
    <x v="3"/>
    <x v="3"/>
    <x v="1"/>
    <x v="2"/>
    <x v="0"/>
    <n v="5.1618281000000002E-2"/>
    <n v="10.195"/>
    <n v="31.9558"/>
    <n v="4"/>
  </r>
  <r>
    <x v="1"/>
    <x v="1210"/>
    <x v="8"/>
    <x v="3"/>
    <x v="3"/>
    <x v="1"/>
    <x v="2"/>
    <x v="0"/>
    <n v="2.0680499000000001E-2"/>
    <n v="12.5"/>
    <n v="197.27420000000001"/>
    <n v="4"/>
  </r>
  <r>
    <x v="1"/>
    <x v="697"/>
    <x v="8"/>
    <x v="3"/>
    <x v="3"/>
    <x v="1"/>
    <x v="2"/>
    <x v="0"/>
    <n v="8.1719457999999995E-2"/>
    <n v="15.85"/>
    <n v="178.03700000000001"/>
    <n v="4"/>
  </r>
  <r>
    <x v="1"/>
    <x v="16"/>
    <x v="8"/>
    <x v="3"/>
    <x v="3"/>
    <x v="1"/>
    <x v="2"/>
    <x v="0"/>
    <n v="0.14630549800000001"/>
    <n v="17.850000000000001"/>
    <n v="94.143600000000006"/>
    <n v="4"/>
  </r>
  <r>
    <x v="1"/>
    <x v="319"/>
    <x v="12"/>
    <x v="3"/>
    <x v="3"/>
    <x v="1"/>
    <x v="2"/>
    <x v="0"/>
    <n v="6.3122753000000004E-2"/>
    <n v="6.4249999999999998"/>
    <n v="131.36259999999999"/>
    <n v="4"/>
  </r>
  <r>
    <x v="1"/>
    <x v="921"/>
    <x v="12"/>
    <x v="3"/>
    <x v="3"/>
    <x v="1"/>
    <x v="2"/>
    <x v="0"/>
    <n v="8.9186387000000006E-2"/>
    <n v="20.75"/>
    <n v="193.34780000000001"/>
    <n v="4"/>
  </r>
  <r>
    <x v="1"/>
    <x v="240"/>
    <x v="3"/>
    <x v="3"/>
    <x v="3"/>
    <x v="1"/>
    <x v="2"/>
    <x v="0"/>
    <n v="2.8339599E-2"/>
    <n v="7.96"/>
    <n v="162.48939999999999"/>
    <n v="4"/>
  </r>
  <r>
    <x v="1"/>
    <x v="933"/>
    <x v="3"/>
    <x v="3"/>
    <x v="3"/>
    <x v="1"/>
    <x v="2"/>
    <x v="0"/>
    <n v="7.9279488999999995E-2"/>
    <n v="9"/>
    <n v="77.264399999999995"/>
    <n v="4"/>
  </r>
  <r>
    <x v="1"/>
    <x v="742"/>
    <x v="3"/>
    <x v="3"/>
    <x v="3"/>
    <x v="1"/>
    <x v="2"/>
    <x v="0"/>
    <n v="8.8931701000000002E-2"/>
    <n v="9.3000000000000007"/>
    <n v="143.37860000000001"/>
    <n v="4"/>
  </r>
  <r>
    <x v="1"/>
    <x v="1054"/>
    <x v="3"/>
    <x v="3"/>
    <x v="3"/>
    <x v="1"/>
    <x v="2"/>
    <x v="0"/>
    <n v="1.0632752000000001E-2"/>
    <n v="11.1"/>
    <n v="82.590800000000002"/>
    <n v="4"/>
  </r>
  <r>
    <x v="1"/>
    <x v="1199"/>
    <x v="3"/>
    <x v="3"/>
    <x v="3"/>
    <x v="1"/>
    <x v="2"/>
    <x v="0"/>
    <n v="3.0102335000000001E-2"/>
    <n v="12.1"/>
    <n v="74.766999999999996"/>
    <n v="4"/>
  </r>
  <r>
    <x v="1"/>
    <x v="1185"/>
    <x v="3"/>
    <x v="3"/>
    <x v="3"/>
    <x v="1"/>
    <x v="2"/>
    <x v="0"/>
    <n v="0.122392031"/>
    <n v="15.7"/>
    <n v="133.1942"/>
    <n v="4"/>
  </r>
  <r>
    <x v="1"/>
    <x v="826"/>
    <x v="3"/>
    <x v="3"/>
    <x v="3"/>
    <x v="1"/>
    <x v="2"/>
    <x v="0"/>
    <n v="0"/>
    <n v="16.2"/>
    <n v="100.57"/>
    <n v="4"/>
  </r>
  <r>
    <x v="1"/>
    <x v="1212"/>
    <x v="3"/>
    <x v="3"/>
    <x v="3"/>
    <x v="1"/>
    <x v="2"/>
    <x v="0"/>
    <n v="7.8103689000000004E-2"/>
    <n v="16.25"/>
    <n v="91.180400000000006"/>
    <n v="4"/>
  </r>
  <r>
    <x v="1"/>
    <x v="241"/>
    <x v="3"/>
    <x v="3"/>
    <x v="3"/>
    <x v="1"/>
    <x v="2"/>
    <x v="0"/>
    <n v="4.2614361000000003E-2"/>
    <n v="18.850000000000001"/>
    <n v="255.333"/>
    <n v="4"/>
  </r>
  <r>
    <x v="1"/>
    <x v="446"/>
    <x v="11"/>
    <x v="3"/>
    <x v="3"/>
    <x v="1"/>
    <x v="2"/>
    <x v="0"/>
    <n v="2.2684800000000001E-2"/>
    <n v="6.03"/>
    <n v="178.1028"/>
    <n v="4"/>
  </r>
  <r>
    <x v="1"/>
    <x v="1027"/>
    <x v="11"/>
    <x v="3"/>
    <x v="3"/>
    <x v="1"/>
    <x v="2"/>
    <x v="0"/>
    <n v="0"/>
    <n v="6.13"/>
    <n v="60.153599999999997"/>
    <n v="4"/>
  </r>
  <r>
    <x v="1"/>
    <x v="1423"/>
    <x v="11"/>
    <x v="3"/>
    <x v="3"/>
    <x v="1"/>
    <x v="2"/>
    <x v="0"/>
    <n v="4.9922304000000001E-2"/>
    <n v="7.2850000000000001"/>
    <n v="156.9288"/>
    <n v="4"/>
  </r>
  <r>
    <x v="1"/>
    <x v="1171"/>
    <x v="11"/>
    <x v="3"/>
    <x v="3"/>
    <x v="1"/>
    <x v="2"/>
    <x v="0"/>
    <n v="4.4888396999999997E-2"/>
    <n v="8.2100000000000009"/>
    <n v="87.319800000000001"/>
    <n v="4"/>
  </r>
  <r>
    <x v="1"/>
    <x v="932"/>
    <x v="11"/>
    <x v="3"/>
    <x v="3"/>
    <x v="1"/>
    <x v="2"/>
    <x v="0"/>
    <n v="1.6009057E-2"/>
    <n v="9.3000000000000007"/>
    <n v="250.60919999999999"/>
    <n v="4"/>
  </r>
  <r>
    <x v="1"/>
    <x v="1548"/>
    <x v="11"/>
    <x v="3"/>
    <x v="3"/>
    <x v="1"/>
    <x v="2"/>
    <x v="0"/>
    <n v="6.9981908999999995E-2"/>
    <n v="10.3"/>
    <n v="263.02260000000001"/>
    <n v="4"/>
  </r>
  <r>
    <x v="1"/>
    <x v="1466"/>
    <x v="11"/>
    <x v="3"/>
    <x v="3"/>
    <x v="1"/>
    <x v="2"/>
    <x v="0"/>
    <n v="0.17390419300000001"/>
    <n v="11.65"/>
    <n v="52.329799999999999"/>
    <n v="4"/>
  </r>
  <r>
    <x v="1"/>
    <x v="434"/>
    <x v="11"/>
    <x v="3"/>
    <x v="3"/>
    <x v="1"/>
    <x v="2"/>
    <x v="0"/>
    <n v="7.5515154000000001E-2"/>
    <n v="13.1"/>
    <n v="167.2158"/>
    <n v="4"/>
  </r>
  <r>
    <x v="1"/>
    <x v="879"/>
    <x v="11"/>
    <x v="3"/>
    <x v="3"/>
    <x v="1"/>
    <x v="2"/>
    <x v="0"/>
    <n v="5.7012606E-2"/>
    <n v="16"/>
    <n v="225.04040000000001"/>
    <n v="4"/>
  </r>
  <r>
    <x v="1"/>
    <x v="796"/>
    <x v="11"/>
    <x v="3"/>
    <x v="3"/>
    <x v="1"/>
    <x v="2"/>
    <x v="0"/>
    <n v="0"/>
    <n v="17.7"/>
    <n v="182.5292"/>
    <n v="4"/>
  </r>
  <r>
    <x v="1"/>
    <x v="178"/>
    <x v="11"/>
    <x v="3"/>
    <x v="3"/>
    <x v="1"/>
    <x v="2"/>
    <x v="0"/>
    <n v="5.2307860000000003E-3"/>
    <n v="19.850000000000001"/>
    <n v="265.1884"/>
    <n v="4"/>
  </r>
  <r>
    <x v="1"/>
    <x v="1326"/>
    <x v="11"/>
    <x v="3"/>
    <x v="3"/>
    <x v="1"/>
    <x v="2"/>
    <x v="0"/>
    <n v="4.4460448E-2"/>
    <n v="19.850000000000001"/>
    <n v="88.785600000000002"/>
    <n v="4"/>
  </r>
  <r>
    <x v="1"/>
    <x v="1264"/>
    <x v="11"/>
    <x v="3"/>
    <x v="3"/>
    <x v="1"/>
    <x v="2"/>
    <x v="0"/>
    <n v="4.280113E-2"/>
    <n v="20.7"/>
    <n v="178.30279999999999"/>
    <n v="4"/>
  </r>
  <r>
    <x v="1"/>
    <x v="920"/>
    <x v="2"/>
    <x v="3"/>
    <x v="3"/>
    <x v="1"/>
    <x v="2"/>
    <x v="0"/>
    <n v="7.2238195000000005E-2"/>
    <n v="5.7649999999999997"/>
    <n v="120.0098"/>
    <n v="4"/>
  </r>
  <r>
    <x v="1"/>
    <x v="1058"/>
    <x v="2"/>
    <x v="3"/>
    <x v="3"/>
    <x v="1"/>
    <x v="2"/>
    <x v="0"/>
    <n v="8.6384841000000004E-2"/>
    <n v="5.88"/>
    <n v="153.2998"/>
    <n v="4"/>
  </r>
  <r>
    <x v="1"/>
    <x v="988"/>
    <x v="2"/>
    <x v="3"/>
    <x v="3"/>
    <x v="1"/>
    <x v="2"/>
    <x v="0"/>
    <n v="2.2548195E-2"/>
    <n v="7.0750000000000002"/>
    <n v="95.706800000000001"/>
    <n v="4"/>
  </r>
  <r>
    <x v="1"/>
    <x v="53"/>
    <x v="2"/>
    <x v="3"/>
    <x v="3"/>
    <x v="1"/>
    <x v="2"/>
    <x v="0"/>
    <n v="8.6060695000000006E-2"/>
    <n v="7.3"/>
    <n v="149.80760000000001"/>
    <n v="4"/>
  </r>
  <r>
    <x v="1"/>
    <x v="179"/>
    <x v="2"/>
    <x v="3"/>
    <x v="3"/>
    <x v="1"/>
    <x v="2"/>
    <x v="0"/>
    <n v="3.2599800999999998E-2"/>
    <n v="7.5"/>
    <n v="238.19059999999999"/>
    <n v="4"/>
  </r>
  <r>
    <x v="1"/>
    <x v="356"/>
    <x v="2"/>
    <x v="3"/>
    <x v="3"/>
    <x v="1"/>
    <x v="2"/>
    <x v="0"/>
    <n v="8.828341E-3"/>
    <n v="8.68"/>
    <n v="99.938400000000001"/>
    <n v="4"/>
  </r>
  <r>
    <x v="1"/>
    <x v="155"/>
    <x v="2"/>
    <x v="3"/>
    <x v="3"/>
    <x v="1"/>
    <x v="2"/>
    <x v="0"/>
    <n v="0.115233813"/>
    <n v="9.0649999999999995"/>
    <n v="94.409400000000005"/>
    <n v="4"/>
  </r>
  <r>
    <x v="1"/>
    <x v="1118"/>
    <x v="2"/>
    <x v="3"/>
    <x v="3"/>
    <x v="1"/>
    <x v="2"/>
    <x v="0"/>
    <n v="0.16831267799999999"/>
    <n v="12.85"/>
    <n v="45.905999999999999"/>
    <n v="4"/>
  </r>
  <r>
    <x v="1"/>
    <x v="827"/>
    <x v="2"/>
    <x v="3"/>
    <x v="3"/>
    <x v="1"/>
    <x v="2"/>
    <x v="0"/>
    <n v="9.8910759000000001E-2"/>
    <n v="12.85"/>
    <n v="37.616399999999999"/>
    <n v="4"/>
  </r>
  <r>
    <x v="1"/>
    <x v="1229"/>
    <x v="2"/>
    <x v="3"/>
    <x v="3"/>
    <x v="1"/>
    <x v="2"/>
    <x v="0"/>
    <n v="1.4007726999999999E-2"/>
    <n v="15.35"/>
    <n v="38.319000000000003"/>
    <n v="4"/>
  </r>
  <r>
    <x v="1"/>
    <x v="47"/>
    <x v="2"/>
    <x v="3"/>
    <x v="3"/>
    <x v="1"/>
    <x v="2"/>
    <x v="0"/>
    <n v="0"/>
    <n v="17.5"/>
    <n v="258.3304"/>
    <n v="4"/>
  </r>
  <r>
    <x v="1"/>
    <x v="797"/>
    <x v="2"/>
    <x v="3"/>
    <x v="3"/>
    <x v="1"/>
    <x v="2"/>
    <x v="0"/>
    <n v="6.5755279999999999E-2"/>
    <n v="17.850000000000001"/>
    <n v="151.505"/>
    <n v="4"/>
  </r>
  <r>
    <x v="1"/>
    <x v="910"/>
    <x v="0"/>
    <x v="3"/>
    <x v="3"/>
    <x v="1"/>
    <x v="2"/>
    <x v="0"/>
    <n v="1.2138795000000001E-2"/>
    <n v="6.2149999999999999"/>
    <n v="39.284799999999997"/>
    <n v="4"/>
  </r>
  <r>
    <x v="1"/>
    <x v="771"/>
    <x v="0"/>
    <x v="3"/>
    <x v="3"/>
    <x v="1"/>
    <x v="2"/>
    <x v="0"/>
    <n v="0"/>
    <n v="8.7850000000000001"/>
    <n v="120.5414"/>
    <n v="4"/>
  </r>
  <r>
    <x v="1"/>
    <x v="1441"/>
    <x v="0"/>
    <x v="3"/>
    <x v="3"/>
    <x v="1"/>
    <x v="2"/>
    <x v="0"/>
    <n v="0.12988983100000001"/>
    <n v="9.6950000000000003"/>
    <n v="185.38980000000001"/>
    <n v="4"/>
  </r>
  <r>
    <x v="1"/>
    <x v="397"/>
    <x v="0"/>
    <x v="3"/>
    <x v="3"/>
    <x v="1"/>
    <x v="2"/>
    <x v="0"/>
    <n v="0"/>
    <n v="11.5"/>
    <n v="129.36519999999999"/>
    <n v="4"/>
  </r>
  <r>
    <x v="1"/>
    <x v="36"/>
    <x v="0"/>
    <x v="3"/>
    <x v="3"/>
    <x v="1"/>
    <x v="2"/>
    <x v="0"/>
    <n v="0.12150063"/>
    <n v="11.8"/>
    <n v="46.840200000000003"/>
    <n v="4"/>
  </r>
  <r>
    <x v="1"/>
    <x v="744"/>
    <x v="0"/>
    <x v="3"/>
    <x v="3"/>
    <x v="1"/>
    <x v="2"/>
    <x v="0"/>
    <n v="3.1023835E-2"/>
    <n v="12.5"/>
    <n v="104.099"/>
    <n v="4"/>
  </r>
  <r>
    <x v="1"/>
    <x v="468"/>
    <x v="0"/>
    <x v="3"/>
    <x v="3"/>
    <x v="1"/>
    <x v="2"/>
    <x v="0"/>
    <n v="7.5996742000000006E-2"/>
    <n v="12.8"/>
    <n v="97.141000000000005"/>
    <n v="4"/>
  </r>
  <r>
    <x v="1"/>
    <x v="398"/>
    <x v="0"/>
    <x v="3"/>
    <x v="3"/>
    <x v="1"/>
    <x v="2"/>
    <x v="0"/>
    <n v="3.3192524000000001E-2"/>
    <n v="12.85"/>
    <n v="199.07679999999999"/>
    <n v="4"/>
  </r>
  <r>
    <x v="1"/>
    <x v="1120"/>
    <x v="0"/>
    <x v="3"/>
    <x v="3"/>
    <x v="1"/>
    <x v="2"/>
    <x v="0"/>
    <n v="0"/>
    <n v="13.5"/>
    <n v="179.99760000000001"/>
    <n v="4"/>
  </r>
  <r>
    <x v="1"/>
    <x v="59"/>
    <x v="0"/>
    <x v="3"/>
    <x v="3"/>
    <x v="1"/>
    <x v="2"/>
    <x v="0"/>
    <n v="0.172453254"/>
    <n v="15.6"/>
    <n v="115.15179999999999"/>
    <n v="4"/>
  </r>
  <r>
    <x v="1"/>
    <x v="799"/>
    <x v="0"/>
    <x v="3"/>
    <x v="3"/>
    <x v="1"/>
    <x v="2"/>
    <x v="0"/>
    <n v="8.9826959999999997E-2"/>
    <n v="18.2"/>
    <n v="197.11099999999999"/>
    <n v="4"/>
  </r>
  <r>
    <x v="1"/>
    <x v="691"/>
    <x v="0"/>
    <x v="3"/>
    <x v="3"/>
    <x v="1"/>
    <x v="2"/>
    <x v="0"/>
    <n v="4.1330512E-2"/>
    <n v="19.75"/>
    <n v="115.8466"/>
    <n v="4"/>
  </r>
  <r>
    <x v="1"/>
    <x v="1266"/>
    <x v="0"/>
    <x v="3"/>
    <x v="3"/>
    <x v="1"/>
    <x v="2"/>
    <x v="0"/>
    <n v="2.0587886E-2"/>
    <n v="20.5"/>
    <n v="89.582999999999998"/>
    <n v="4"/>
  </r>
  <r>
    <x v="1"/>
    <x v="276"/>
    <x v="9"/>
    <x v="3"/>
    <x v="3"/>
    <x v="1"/>
    <x v="2"/>
    <x v="0"/>
    <n v="7.0189131000000002E-2"/>
    <n v="8.01"/>
    <n v="37.953200000000002"/>
    <n v="4"/>
  </r>
  <r>
    <x v="1"/>
    <x v="915"/>
    <x v="9"/>
    <x v="3"/>
    <x v="3"/>
    <x v="1"/>
    <x v="2"/>
    <x v="0"/>
    <n v="4.2256256999999998E-2"/>
    <n v="9.3000000000000007"/>
    <n v="124.4388"/>
    <n v="4"/>
  </r>
  <r>
    <x v="1"/>
    <x v="19"/>
    <x v="9"/>
    <x v="3"/>
    <x v="3"/>
    <x v="1"/>
    <x v="2"/>
    <x v="0"/>
    <n v="1.6812745E-2"/>
    <n v="12.1"/>
    <n v="180.666"/>
    <n v="4"/>
  </r>
  <r>
    <x v="1"/>
    <x v="1162"/>
    <x v="9"/>
    <x v="3"/>
    <x v="3"/>
    <x v="1"/>
    <x v="2"/>
    <x v="0"/>
    <n v="0.14048631"/>
    <n v="15.75"/>
    <n v="252.73820000000001"/>
    <n v="4"/>
  </r>
  <r>
    <x v="1"/>
    <x v="186"/>
    <x v="9"/>
    <x v="3"/>
    <x v="3"/>
    <x v="1"/>
    <x v="2"/>
    <x v="0"/>
    <n v="0.13562026499999999"/>
    <n v="16.600000000000001"/>
    <n v="172.94220000000001"/>
    <n v="4"/>
  </r>
  <r>
    <x v="1"/>
    <x v="327"/>
    <x v="1"/>
    <x v="3"/>
    <x v="3"/>
    <x v="1"/>
    <x v="2"/>
    <x v="0"/>
    <n v="4.6520702999999997E-2"/>
    <n v="7.27"/>
    <n v="97.738399999999999"/>
    <n v="4"/>
  </r>
  <r>
    <x v="1"/>
    <x v="973"/>
    <x v="1"/>
    <x v="3"/>
    <x v="3"/>
    <x v="1"/>
    <x v="2"/>
    <x v="0"/>
    <n v="8.9078338000000007E-2"/>
    <n v="10"/>
    <n v="147.11019999999999"/>
    <n v="4"/>
  </r>
  <r>
    <x v="1"/>
    <x v="900"/>
    <x v="1"/>
    <x v="3"/>
    <x v="3"/>
    <x v="1"/>
    <x v="2"/>
    <x v="0"/>
    <n v="3.2229347999999998E-2"/>
    <n v="11.15"/>
    <n v="163.2526"/>
    <n v="4"/>
  </r>
  <r>
    <x v="1"/>
    <x v="714"/>
    <x v="1"/>
    <x v="3"/>
    <x v="3"/>
    <x v="1"/>
    <x v="2"/>
    <x v="0"/>
    <n v="2.0960614999999998E-2"/>
    <n v="11.5"/>
    <n v="133.29419999999999"/>
    <n v="4"/>
  </r>
  <r>
    <x v="1"/>
    <x v="1301"/>
    <x v="1"/>
    <x v="3"/>
    <x v="3"/>
    <x v="1"/>
    <x v="2"/>
    <x v="0"/>
    <n v="2.8838938000000001E-2"/>
    <n v="14"/>
    <n v="129.33099999999999"/>
    <n v="4"/>
  </r>
  <r>
    <x v="1"/>
    <x v="410"/>
    <x v="1"/>
    <x v="3"/>
    <x v="3"/>
    <x v="1"/>
    <x v="2"/>
    <x v="0"/>
    <n v="1.7024597999999998E-2"/>
    <n v="14.35"/>
    <n v="109.8228"/>
    <n v="4"/>
  </r>
  <r>
    <x v="1"/>
    <x v="1534"/>
    <x v="1"/>
    <x v="3"/>
    <x v="3"/>
    <x v="1"/>
    <x v="2"/>
    <x v="0"/>
    <n v="3.2862976000000002E-2"/>
    <n v="14.75"/>
    <n v="238.69059999999999"/>
    <n v="4"/>
  </r>
  <r>
    <x v="1"/>
    <x v="448"/>
    <x v="1"/>
    <x v="3"/>
    <x v="3"/>
    <x v="1"/>
    <x v="2"/>
    <x v="0"/>
    <n v="1.2627329E-2"/>
    <n v="16.5"/>
    <n v="38.750599999999999"/>
    <n v="4"/>
  </r>
  <r>
    <x v="1"/>
    <x v="894"/>
    <x v="1"/>
    <x v="3"/>
    <x v="3"/>
    <x v="1"/>
    <x v="2"/>
    <x v="0"/>
    <n v="4.6049920000000001E-2"/>
    <n v="18.7"/>
    <n v="151.9682"/>
    <n v="4"/>
  </r>
  <r>
    <x v="1"/>
    <x v="11"/>
    <x v="1"/>
    <x v="3"/>
    <x v="3"/>
    <x v="1"/>
    <x v="2"/>
    <x v="0"/>
    <n v="5.2011500000000002E-2"/>
    <n v="18.850000000000001"/>
    <n v="190.38460000000001"/>
    <n v="4"/>
  </r>
  <r>
    <x v="1"/>
    <x v="424"/>
    <x v="1"/>
    <x v="3"/>
    <x v="3"/>
    <x v="1"/>
    <x v="2"/>
    <x v="0"/>
    <n v="4.7857803999999997E-2"/>
    <n v="19.600000000000001"/>
    <n v="45.076999999999998"/>
    <n v="4"/>
  </r>
  <r>
    <x v="1"/>
    <x v="1557"/>
    <x v="1"/>
    <x v="3"/>
    <x v="3"/>
    <x v="1"/>
    <x v="2"/>
    <x v="0"/>
    <n v="1.4925407E-2"/>
    <n v="20.100000000000001"/>
    <n v="143.41540000000001"/>
    <n v="4"/>
  </r>
  <r>
    <x v="1"/>
    <x v="631"/>
    <x v="5"/>
    <x v="3"/>
    <x v="3"/>
    <x v="1"/>
    <x v="2"/>
    <x v="0"/>
    <n v="2.1648305E-2"/>
    <n v="6.6749999999999998"/>
    <n v="35.687399999999997"/>
    <n v="4"/>
  </r>
  <r>
    <x v="1"/>
    <x v="1065"/>
    <x v="5"/>
    <x v="3"/>
    <x v="3"/>
    <x v="1"/>
    <x v="2"/>
    <x v="0"/>
    <n v="3.1710329000000002E-2"/>
    <n v="7.9349999999999996"/>
    <n v="263.09100000000001"/>
    <n v="4"/>
  </r>
  <r>
    <x v="1"/>
    <x v="330"/>
    <x v="5"/>
    <x v="3"/>
    <x v="3"/>
    <x v="1"/>
    <x v="2"/>
    <x v="0"/>
    <n v="0.110197977"/>
    <n v="8.2750000000000004"/>
    <n v="104.2306"/>
    <n v="4"/>
  </r>
  <r>
    <x v="1"/>
    <x v="166"/>
    <x v="5"/>
    <x v="3"/>
    <x v="3"/>
    <x v="1"/>
    <x v="2"/>
    <x v="0"/>
    <n v="7.0510189000000001E-2"/>
    <n v="8.42"/>
    <n v="214.41919999999999"/>
    <n v="4"/>
  </r>
  <r>
    <x v="1"/>
    <x v="568"/>
    <x v="5"/>
    <x v="3"/>
    <x v="3"/>
    <x v="1"/>
    <x v="2"/>
    <x v="0"/>
    <n v="0.119436131"/>
    <n v="8.6950000000000003"/>
    <n v="94.709400000000002"/>
    <n v="4"/>
  </r>
  <r>
    <x v="1"/>
    <x v="800"/>
    <x v="5"/>
    <x v="3"/>
    <x v="3"/>
    <x v="1"/>
    <x v="2"/>
    <x v="0"/>
    <n v="1.6006625999999999E-2"/>
    <n v="8.85"/>
    <n v="105.6964"/>
    <n v="4"/>
  </r>
  <r>
    <x v="1"/>
    <x v="362"/>
    <x v="5"/>
    <x v="3"/>
    <x v="3"/>
    <x v="1"/>
    <x v="2"/>
    <x v="0"/>
    <n v="9.2937216000000003E-2"/>
    <n v="8.9700000000000006"/>
    <n v="54.695599999999999"/>
    <n v="4"/>
  </r>
  <r>
    <x v="1"/>
    <x v="845"/>
    <x v="5"/>
    <x v="3"/>
    <x v="3"/>
    <x v="1"/>
    <x v="2"/>
    <x v="0"/>
    <n v="6.692529E-3"/>
    <n v="9.6"/>
    <n v="164.91839999999999"/>
    <n v="4"/>
  </r>
  <r>
    <x v="1"/>
    <x v="570"/>
    <x v="5"/>
    <x v="3"/>
    <x v="3"/>
    <x v="1"/>
    <x v="2"/>
    <x v="0"/>
    <n v="6.0017128000000003E-2"/>
    <n v="9.8949999999999996"/>
    <n v="230.86420000000001"/>
    <n v="4"/>
  </r>
  <r>
    <x v="1"/>
    <x v="167"/>
    <x v="5"/>
    <x v="3"/>
    <x v="3"/>
    <x v="1"/>
    <x v="2"/>
    <x v="0"/>
    <n v="2.1407511000000001E-2"/>
    <n v="10"/>
    <n v="248.17500000000001"/>
    <n v="4"/>
  </r>
  <r>
    <x v="1"/>
    <x v="48"/>
    <x v="5"/>
    <x v="3"/>
    <x v="3"/>
    <x v="1"/>
    <x v="2"/>
    <x v="0"/>
    <n v="1.1278534999999999E-2"/>
    <n v="10.5"/>
    <n v="237.0248"/>
    <n v="4"/>
  </r>
  <r>
    <x v="1"/>
    <x v="603"/>
    <x v="5"/>
    <x v="3"/>
    <x v="3"/>
    <x v="1"/>
    <x v="2"/>
    <x v="0"/>
    <n v="4.1789717999999997E-2"/>
    <n v="13"/>
    <n v="256.10140000000001"/>
    <n v="4"/>
  </r>
  <r>
    <x v="1"/>
    <x v="1328"/>
    <x v="5"/>
    <x v="3"/>
    <x v="3"/>
    <x v="1"/>
    <x v="2"/>
    <x v="0"/>
    <n v="5.9275451999999999E-2"/>
    <n v="15.1"/>
    <n v="238.9248"/>
    <n v="4"/>
  </r>
  <r>
    <x v="1"/>
    <x v="1363"/>
    <x v="5"/>
    <x v="3"/>
    <x v="3"/>
    <x v="1"/>
    <x v="2"/>
    <x v="0"/>
    <n v="7.2608646999999998E-2"/>
    <n v="16"/>
    <n v="228.36680000000001"/>
    <n v="4"/>
  </r>
  <r>
    <x v="1"/>
    <x v="644"/>
    <x v="5"/>
    <x v="3"/>
    <x v="3"/>
    <x v="1"/>
    <x v="2"/>
    <x v="0"/>
    <n v="3.9113586999999998E-2"/>
    <n v="16.25"/>
    <n v="116.0176"/>
    <n v="4"/>
  </r>
  <r>
    <x v="1"/>
    <x v="846"/>
    <x v="5"/>
    <x v="3"/>
    <x v="3"/>
    <x v="1"/>
    <x v="2"/>
    <x v="0"/>
    <n v="2.7556246999999999E-2"/>
    <n v="16.600000000000001"/>
    <n v="176.6344"/>
    <n v="4"/>
  </r>
  <r>
    <x v="1"/>
    <x v="1551"/>
    <x v="5"/>
    <x v="3"/>
    <x v="3"/>
    <x v="1"/>
    <x v="2"/>
    <x v="0"/>
    <n v="1.2643035E-2"/>
    <n v="18.600000000000001"/>
    <n v="119.84139999999999"/>
    <n v="4"/>
  </r>
  <r>
    <x v="1"/>
    <x v="902"/>
    <x v="5"/>
    <x v="3"/>
    <x v="3"/>
    <x v="1"/>
    <x v="2"/>
    <x v="0"/>
    <n v="1.035692E-2"/>
    <n v="18.75"/>
    <n v="208.3954"/>
    <n v="4"/>
  </r>
  <r>
    <x v="1"/>
    <x v="1347"/>
    <x v="5"/>
    <x v="3"/>
    <x v="3"/>
    <x v="1"/>
    <x v="2"/>
    <x v="0"/>
    <n v="0.12922610400000001"/>
    <n v="19"/>
    <n v="190.5872"/>
    <n v="4"/>
  </r>
  <r>
    <x v="1"/>
    <x v="7"/>
    <x v="5"/>
    <x v="3"/>
    <x v="3"/>
    <x v="1"/>
    <x v="2"/>
    <x v="0"/>
    <n v="2.6826919000000001E-2"/>
    <n v="19.7"/>
    <n v="98.772599999999997"/>
    <n v="4"/>
  </r>
  <r>
    <x v="1"/>
    <x v="1201"/>
    <x v="5"/>
    <x v="3"/>
    <x v="3"/>
    <x v="1"/>
    <x v="2"/>
    <x v="0"/>
    <n v="0.112227747"/>
    <n v="20.2"/>
    <n v="123.5046"/>
    <n v="4"/>
  </r>
  <r>
    <x v="1"/>
    <x v="364"/>
    <x v="5"/>
    <x v="3"/>
    <x v="3"/>
    <x v="1"/>
    <x v="2"/>
    <x v="0"/>
    <n v="7.4177667000000003E-2"/>
    <n v="20.2"/>
    <n v="93.246200000000002"/>
    <n v="4"/>
  </r>
  <r>
    <x v="1"/>
    <x v="102"/>
    <x v="5"/>
    <x v="3"/>
    <x v="3"/>
    <x v="1"/>
    <x v="2"/>
    <x v="0"/>
    <n v="5.8886477E-2"/>
    <n v="20.25"/>
    <n v="245.54599999999999"/>
    <n v="4"/>
  </r>
  <r>
    <x v="1"/>
    <x v="333"/>
    <x v="5"/>
    <x v="3"/>
    <x v="3"/>
    <x v="1"/>
    <x v="2"/>
    <x v="0"/>
    <n v="0"/>
    <n v="20.25"/>
    <n v="145.64179999999999"/>
    <n v="4"/>
  </r>
  <r>
    <x v="1"/>
    <x v="983"/>
    <x v="5"/>
    <x v="3"/>
    <x v="3"/>
    <x v="1"/>
    <x v="2"/>
    <x v="0"/>
    <n v="2.5931659999999999E-2"/>
    <n v="20.25"/>
    <n v="182.5976"/>
    <n v="4"/>
  </r>
  <r>
    <x v="1"/>
    <x v="1335"/>
    <x v="5"/>
    <x v="3"/>
    <x v="3"/>
    <x v="1"/>
    <x v="2"/>
    <x v="0"/>
    <n v="3.9235526999999999E-2"/>
    <n v="20.350000000000001"/>
    <n v="127.26779999999999"/>
    <n v="4"/>
  </r>
  <r>
    <x v="1"/>
    <x v="193"/>
    <x v="5"/>
    <x v="3"/>
    <x v="3"/>
    <x v="1"/>
    <x v="2"/>
    <x v="0"/>
    <n v="2.6877471E-2"/>
    <n v="20.7"/>
    <n v="74.635400000000004"/>
    <n v="4"/>
  </r>
  <r>
    <x v="1"/>
    <x v="659"/>
    <x v="5"/>
    <x v="3"/>
    <x v="3"/>
    <x v="1"/>
    <x v="2"/>
    <x v="0"/>
    <n v="2.8984803999999999E-2"/>
    <n v="21.1"/>
    <n v="146.17859999999999"/>
    <n v="4"/>
  </r>
  <r>
    <x v="1"/>
    <x v="461"/>
    <x v="7"/>
    <x v="3"/>
    <x v="3"/>
    <x v="1"/>
    <x v="2"/>
    <x v="0"/>
    <n v="1.2707362E-2"/>
    <n v="6.32"/>
    <n v="41.0822"/>
    <n v="4"/>
  </r>
  <r>
    <x v="1"/>
    <x v="1144"/>
    <x v="7"/>
    <x v="3"/>
    <x v="3"/>
    <x v="1"/>
    <x v="2"/>
    <x v="0"/>
    <n v="2.7041859000000001E-2"/>
    <n v="10.1"/>
    <n v="77.566999999999993"/>
    <n v="4"/>
  </r>
  <r>
    <x v="1"/>
    <x v="1320"/>
    <x v="7"/>
    <x v="3"/>
    <x v="3"/>
    <x v="1"/>
    <x v="2"/>
    <x v="0"/>
    <n v="7.2738309999999997E-3"/>
    <n v="11.3"/>
    <n v="196.64259999999999"/>
    <n v="4"/>
  </r>
  <r>
    <x v="1"/>
    <x v="1053"/>
    <x v="7"/>
    <x v="3"/>
    <x v="3"/>
    <x v="1"/>
    <x v="2"/>
    <x v="0"/>
    <n v="5.2295514000000001E-2"/>
    <n v="15.1"/>
    <n v="242.9512"/>
    <n v="4"/>
  </r>
  <r>
    <x v="1"/>
    <x v="14"/>
    <x v="7"/>
    <x v="3"/>
    <x v="3"/>
    <x v="1"/>
    <x v="2"/>
    <x v="0"/>
    <n v="3.3060936999999999E-2"/>
    <n v="19.350000000000001"/>
    <n v="172.47380000000001"/>
    <n v="4"/>
  </r>
  <r>
    <x v="1"/>
    <x v="418"/>
    <x v="10"/>
    <x v="3"/>
    <x v="3"/>
    <x v="1"/>
    <x v="2"/>
    <x v="0"/>
    <n v="3.9928581999999997E-2"/>
    <n v="9.3949999999999996"/>
    <n v="83.290800000000004"/>
    <n v="4"/>
  </r>
  <r>
    <x v="1"/>
    <x v="1145"/>
    <x v="10"/>
    <x v="3"/>
    <x v="3"/>
    <x v="1"/>
    <x v="2"/>
    <x v="0"/>
    <n v="1.9459164000000001E-2"/>
    <n v="14.5"/>
    <n v="161.62100000000001"/>
    <n v="4"/>
  </r>
  <r>
    <x v="1"/>
    <x v="1448"/>
    <x v="14"/>
    <x v="3"/>
    <x v="3"/>
    <x v="1"/>
    <x v="2"/>
    <x v="0"/>
    <n v="3.1199028E-2"/>
    <n v="10.395"/>
    <n v="159.46039999999999"/>
    <n v="4"/>
  </r>
  <r>
    <x v="1"/>
    <x v="368"/>
    <x v="6"/>
    <x v="3"/>
    <x v="3"/>
    <x v="1"/>
    <x v="2"/>
    <x v="0"/>
    <n v="9.9879336999999999E-2"/>
    <n v="7.2350000000000003"/>
    <n v="195.14519999999999"/>
    <n v="4"/>
  </r>
  <r>
    <x v="1"/>
    <x v="660"/>
    <x v="6"/>
    <x v="3"/>
    <x v="3"/>
    <x v="1"/>
    <x v="2"/>
    <x v="0"/>
    <n v="5.8083831000000002E-2"/>
    <n v="7.2350000000000003"/>
    <n v="113.68340000000001"/>
    <n v="4"/>
  </r>
  <r>
    <x v="1"/>
    <x v="1355"/>
    <x v="6"/>
    <x v="3"/>
    <x v="3"/>
    <x v="1"/>
    <x v="2"/>
    <x v="0"/>
    <n v="5.9302849999999997E-2"/>
    <n v="7.76"/>
    <n v="98.77"/>
    <n v="4"/>
  </r>
  <r>
    <x v="1"/>
    <x v="71"/>
    <x v="6"/>
    <x v="3"/>
    <x v="3"/>
    <x v="1"/>
    <x v="2"/>
    <x v="0"/>
    <n v="1.0003987000000001E-2"/>
    <n v="7.9050000000000002"/>
    <n v="250.74080000000001"/>
    <n v="4"/>
  </r>
  <r>
    <x v="1"/>
    <x v="474"/>
    <x v="6"/>
    <x v="3"/>
    <x v="3"/>
    <x v="1"/>
    <x v="2"/>
    <x v="0"/>
    <n v="0.10366489700000001"/>
    <n v="9.3949999999999996"/>
    <n v="233.69319999999999"/>
    <n v="4"/>
  </r>
  <r>
    <x v="1"/>
    <x v="1037"/>
    <x v="6"/>
    <x v="3"/>
    <x v="3"/>
    <x v="1"/>
    <x v="2"/>
    <x v="0"/>
    <n v="3.5549526999999997E-2"/>
    <n v="9.6"/>
    <n v="244.11699999999999"/>
    <n v="4"/>
  </r>
  <r>
    <x v="1"/>
    <x v="73"/>
    <x v="6"/>
    <x v="3"/>
    <x v="3"/>
    <x v="1"/>
    <x v="2"/>
    <x v="0"/>
    <n v="2.0551458000000002E-2"/>
    <n v="12.1"/>
    <n v="146.67339999999999"/>
    <n v="4"/>
  </r>
  <r>
    <x v="1"/>
    <x v="592"/>
    <x v="6"/>
    <x v="3"/>
    <x v="3"/>
    <x v="1"/>
    <x v="2"/>
    <x v="0"/>
    <n v="0"/>
    <n v="12.35"/>
    <n v="118.91240000000001"/>
    <n v="4"/>
  </r>
  <r>
    <x v="1"/>
    <x v="831"/>
    <x v="6"/>
    <x v="3"/>
    <x v="3"/>
    <x v="1"/>
    <x v="2"/>
    <x v="0"/>
    <n v="3.5930784E-2"/>
    <n v="13.65"/>
    <n v="184.4924"/>
    <n v="4"/>
  </r>
  <r>
    <x v="1"/>
    <x v="340"/>
    <x v="6"/>
    <x v="3"/>
    <x v="3"/>
    <x v="1"/>
    <x v="2"/>
    <x v="0"/>
    <n v="6.6820329999999997E-2"/>
    <n v="14.1"/>
    <n v="198.9084"/>
    <n v="4"/>
  </r>
  <r>
    <x v="1"/>
    <x v="1116"/>
    <x v="6"/>
    <x v="3"/>
    <x v="3"/>
    <x v="1"/>
    <x v="2"/>
    <x v="0"/>
    <n v="3.4845668000000003E-2"/>
    <n v="14.15"/>
    <n v="242.78280000000001"/>
    <n v="4"/>
  </r>
  <r>
    <x v="1"/>
    <x v="1492"/>
    <x v="6"/>
    <x v="3"/>
    <x v="3"/>
    <x v="1"/>
    <x v="2"/>
    <x v="0"/>
    <n v="0"/>
    <n v="15.1"/>
    <n v="195.21100000000001"/>
    <n v="4"/>
  </r>
  <r>
    <x v="1"/>
    <x v="1039"/>
    <x v="6"/>
    <x v="3"/>
    <x v="3"/>
    <x v="1"/>
    <x v="2"/>
    <x v="0"/>
    <n v="8.7646693999999997E-2"/>
    <n v="15.6"/>
    <n v="221.57980000000001"/>
    <n v="4"/>
  </r>
  <r>
    <x v="1"/>
    <x v="171"/>
    <x v="6"/>
    <x v="3"/>
    <x v="3"/>
    <x v="1"/>
    <x v="2"/>
    <x v="0"/>
    <n v="4.0911823999999999E-2"/>
    <n v="16"/>
    <n v="141.24959999999999"/>
    <n v="4"/>
  </r>
  <r>
    <x v="1"/>
    <x v="904"/>
    <x v="6"/>
    <x v="3"/>
    <x v="3"/>
    <x v="1"/>
    <x v="2"/>
    <x v="0"/>
    <n v="4.5009951999999999E-2"/>
    <n v="16.75"/>
    <n v="186.85560000000001"/>
    <n v="4"/>
  </r>
  <r>
    <x v="1"/>
    <x v="1517"/>
    <x v="6"/>
    <x v="3"/>
    <x v="3"/>
    <x v="1"/>
    <x v="2"/>
    <x v="0"/>
    <n v="0.104768536"/>
    <n v="16.75"/>
    <n v="155.16300000000001"/>
    <n v="4"/>
  </r>
  <r>
    <x v="1"/>
    <x v="1215"/>
    <x v="6"/>
    <x v="3"/>
    <x v="3"/>
    <x v="1"/>
    <x v="2"/>
    <x v="0"/>
    <n v="4.4426489999999999E-2"/>
    <n v="17.850000000000001"/>
    <n v="124.902"/>
    <n v="4"/>
  </r>
  <r>
    <x v="1"/>
    <x v="1359"/>
    <x v="4"/>
    <x v="3"/>
    <x v="3"/>
    <x v="1"/>
    <x v="2"/>
    <x v="0"/>
    <n v="4.5334098000000003E-2"/>
    <n v="5.73"/>
    <n v="87.088200000000001"/>
    <n v="4"/>
  </r>
  <r>
    <x v="1"/>
    <x v="517"/>
    <x v="4"/>
    <x v="3"/>
    <x v="3"/>
    <x v="1"/>
    <x v="2"/>
    <x v="0"/>
    <n v="7.7129323E-2"/>
    <n v="6.96"/>
    <n v="92.714600000000004"/>
    <n v="4"/>
  </r>
  <r>
    <x v="1"/>
    <x v="1024"/>
    <x v="4"/>
    <x v="3"/>
    <x v="3"/>
    <x v="1"/>
    <x v="2"/>
    <x v="0"/>
    <n v="1.7311311999999999E-2"/>
    <n v="8.43"/>
    <n v="197.8768"/>
    <n v="4"/>
  </r>
  <r>
    <x v="1"/>
    <x v="923"/>
    <x v="4"/>
    <x v="3"/>
    <x v="3"/>
    <x v="1"/>
    <x v="2"/>
    <x v="0"/>
    <n v="2.3866078999999998E-2"/>
    <n v="8.5749999999999993"/>
    <n v="107.128"/>
    <n v="4"/>
  </r>
  <r>
    <x v="1"/>
    <x v="1009"/>
    <x v="4"/>
    <x v="3"/>
    <x v="3"/>
    <x v="1"/>
    <x v="2"/>
    <x v="0"/>
    <n v="4.1851461E-2"/>
    <n v="9.5"/>
    <n v="31.49"/>
    <n v="4"/>
  </r>
  <r>
    <x v="1"/>
    <x v="518"/>
    <x v="4"/>
    <x v="3"/>
    <x v="3"/>
    <x v="1"/>
    <x v="2"/>
    <x v="0"/>
    <n v="9.6217261999999998E-2"/>
    <n v="9.6"/>
    <n v="168.51580000000001"/>
    <n v="4"/>
  </r>
  <r>
    <x v="1"/>
    <x v="1501"/>
    <x v="4"/>
    <x v="3"/>
    <x v="3"/>
    <x v="1"/>
    <x v="2"/>
    <x v="0"/>
    <n v="4.0911823999999999E-2"/>
    <n v="11.6"/>
    <n v="142.31540000000001"/>
    <n v="4"/>
  </r>
  <r>
    <x v="1"/>
    <x v="849"/>
    <x v="4"/>
    <x v="3"/>
    <x v="3"/>
    <x v="1"/>
    <x v="2"/>
    <x v="0"/>
    <n v="6.9401919000000006E-2"/>
    <n v="12.3"/>
    <n v="107.99379999999999"/>
    <n v="4"/>
  </r>
  <r>
    <x v="1"/>
    <x v="491"/>
    <x v="4"/>
    <x v="3"/>
    <x v="3"/>
    <x v="1"/>
    <x v="2"/>
    <x v="0"/>
    <n v="4.9038620999999998E-2"/>
    <n v="15"/>
    <n v="65.416799999999995"/>
    <n v="4"/>
  </r>
  <r>
    <x v="1"/>
    <x v="1243"/>
    <x v="4"/>
    <x v="3"/>
    <x v="3"/>
    <x v="1"/>
    <x v="2"/>
    <x v="0"/>
    <n v="9.6317593000000007E-2"/>
    <n v="15.35"/>
    <n v="197.3768"/>
    <n v="4"/>
  </r>
  <r>
    <x v="1"/>
    <x v="259"/>
    <x v="4"/>
    <x v="3"/>
    <x v="3"/>
    <x v="1"/>
    <x v="2"/>
    <x v="0"/>
    <n v="3.7201127E-2"/>
    <n v="15.7"/>
    <n v="181.76339999999999"/>
    <n v="4"/>
  </r>
  <r>
    <x v="1"/>
    <x v="4"/>
    <x v="4"/>
    <x v="3"/>
    <x v="3"/>
    <x v="1"/>
    <x v="2"/>
    <x v="0"/>
    <n v="3.3873229999999997E-2"/>
    <n v="19.600000000000001"/>
    <n v="56.1614"/>
    <n v="4"/>
  </r>
  <r>
    <x v="1"/>
    <x v="1488"/>
    <x v="4"/>
    <x v="3"/>
    <x v="3"/>
    <x v="1"/>
    <x v="2"/>
    <x v="0"/>
    <n v="2.1232318E-2"/>
    <n v="20.75"/>
    <n v="151.10239999999999"/>
    <n v="4"/>
  </r>
  <r>
    <x v="1"/>
    <x v="1308"/>
    <x v="15"/>
    <x v="3"/>
    <x v="3"/>
    <x v="1"/>
    <x v="2"/>
    <x v="0"/>
    <n v="0.122735471"/>
    <n v="7.4349999999999996"/>
    <n v="205.2638"/>
    <n v="4"/>
  </r>
  <r>
    <x v="1"/>
    <x v="925"/>
    <x v="15"/>
    <x v="3"/>
    <x v="3"/>
    <x v="1"/>
    <x v="2"/>
    <x v="0"/>
    <n v="1.4848190000000001E-2"/>
    <n v="11.5"/>
    <n v="172.108"/>
    <n v="4"/>
  </r>
  <r>
    <x v="1"/>
    <x v="538"/>
    <x v="15"/>
    <x v="3"/>
    <x v="3"/>
    <x v="1"/>
    <x v="2"/>
    <x v="0"/>
    <n v="6.9560905000000006E-2"/>
    <n v="12.8"/>
    <n v="263.02519999999998"/>
    <n v="4"/>
  </r>
  <r>
    <x v="1"/>
    <x v="687"/>
    <x v="15"/>
    <x v="3"/>
    <x v="3"/>
    <x v="1"/>
    <x v="2"/>
    <x v="0"/>
    <n v="3.0591255000000001E-2"/>
    <n v="12.85"/>
    <n v="251.404"/>
    <n v="4"/>
  </r>
  <r>
    <x v="1"/>
    <x v="1087"/>
    <x v="15"/>
    <x v="3"/>
    <x v="3"/>
    <x v="1"/>
    <x v="2"/>
    <x v="0"/>
    <n v="6.0198495999999997E-2"/>
    <n v="18.25"/>
    <n v="162.95259999999999"/>
    <n v="4"/>
  </r>
  <r>
    <x v="1"/>
    <x v="1490"/>
    <x v="15"/>
    <x v="3"/>
    <x v="3"/>
    <x v="1"/>
    <x v="2"/>
    <x v="0"/>
    <n v="0.14167484399999999"/>
    <n v="20.5"/>
    <n v="90.717200000000005"/>
    <n v="4"/>
  </r>
  <r>
    <x v="1"/>
    <x v="1541"/>
    <x v="15"/>
    <x v="3"/>
    <x v="3"/>
    <x v="1"/>
    <x v="2"/>
    <x v="0"/>
    <n v="9.7536998E-2"/>
    <n v="20.85"/>
    <n v="225.37459999999999"/>
    <n v="4"/>
  </r>
  <r>
    <x v="0"/>
    <x v="1271"/>
    <x v="13"/>
    <x v="3"/>
    <x v="3"/>
    <x v="1"/>
    <x v="2"/>
    <x v="0"/>
    <n v="3.8289330000000003E-2"/>
    <n v="7.22"/>
    <n v="64.751000000000005"/>
    <n v="4"/>
  </r>
  <r>
    <x v="0"/>
    <x v="1319"/>
    <x v="13"/>
    <x v="3"/>
    <x v="3"/>
    <x v="1"/>
    <x v="2"/>
    <x v="0"/>
    <n v="0"/>
    <n v="10.8"/>
    <n v="39.313800000000001"/>
    <n v="4"/>
  </r>
  <r>
    <x v="0"/>
    <x v="1294"/>
    <x v="13"/>
    <x v="3"/>
    <x v="3"/>
    <x v="1"/>
    <x v="2"/>
    <x v="0"/>
    <n v="2.6818430000000001E-2"/>
    <n v="15"/>
    <n v="219.7456"/>
    <n v="4"/>
  </r>
  <r>
    <x v="0"/>
    <x v="1542"/>
    <x v="13"/>
    <x v="3"/>
    <x v="3"/>
    <x v="1"/>
    <x v="2"/>
    <x v="0"/>
    <n v="6.0824019999999999E-2"/>
    <n v="16.7"/>
    <n v="98.738399999999999"/>
    <n v="4"/>
  </r>
  <r>
    <x v="0"/>
    <x v="1373"/>
    <x v="13"/>
    <x v="3"/>
    <x v="3"/>
    <x v="1"/>
    <x v="2"/>
    <x v="0"/>
    <n v="6.7446625999999996E-2"/>
    <n v="17.75"/>
    <n v="184.72399999999999"/>
    <n v="4"/>
  </r>
  <r>
    <x v="0"/>
    <x v="497"/>
    <x v="13"/>
    <x v="3"/>
    <x v="3"/>
    <x v="1"/>
    <x v="2"/>
    <x v="0"/>
    <n v="6.2476390999999999E-2"/>
    <n v="19.350000000000001"/>
    <n v="164.51840000000001"/>
    <n v="4"/>
  </r>
  <r>
    <x v="0"/>
    <x v="997"/>
    <x v="8"/>
    <x v="3"/>
    <x v="3"/>
    <x v="1"/>
    <x v="2"/>
    <x v="0"/>
    <n v="5.6339618000000001E-2"/>
    <n v="9.8000000000000007"/>
    <n v="84.290800000000004"/>
    <n v="4"/>
  </r>
  <r>
    <x v="0"/>
    <x v="380"/>
    <x v="12"/>
    <x v="3"/>
    <x v="3"/>
    <x v="1"/>
    <x v="2"/>
    <x v="0"/>
    <n v="6.9031466999999999E-2"/>
    <n v="9"/>
    <n v="55.061399999999999"/>
    <n v="4"/>
  </r>
  <r>
    <x v="0"/>
    <x v="647"/>
    <x v="12"/>
    <x v="3"/>
    <x v="3"/>
    <x v="1"/>
    <x v="2"/>
    <x v="0"/>
    <n v="6.6194420000000004E-2"/>
    <n v="16.5"/>
    <n v="184.42920000000001"/>
    <n v="4"/>
  </r>
  <r>
    <x v="0"/>
    <x v="1431"/>
    <x v="3"/>
    <x v="3"/>
    <x v="3"/>
    <x v="1"/>
    <x v="2"/>
    <x v="0"/>
    <n v="5.3576660999999998E-2"/>
    <n v="5.4050000000000002"/>
    <n v="200.57419999999999"/>
    <n v="4"/>
  </r>
  <r>
    <x v="0"/>
    <x v="1418"/>
    <x v="3"/>
    <x v="3"/>
    <x v="3"/>
    <x v="1"/>
    <x v="2"/>
    <x v="0"/>
    <n v="9.2694106999999998E-2"/>
    <n v="5.8849999999999998"/>
    <n v="53.6982"/>
    <n v="4"/>
  </r>
  <r>
    <x v="0"/>
    <x v="999"/>
    <x v="3"/>
    <x v="3"/>
    <x v="3"/>
    <x v="1"/>
    <x v="2"/>
    <x v="0"/>
    <n v="9.1895319000000003E-2"/>
    <n v="6.6150000000000002"/>
    <n v="248.64080000000001"/>
    <n v="4"/>
  </r>
  <r>
    <x v="0"/>
    <x v="627"/>
    <x v="3"/>
    <x v="3"/>
    <x v="3"/>
    <x v="1"/>
    <x v="2"/>
    <x v="0"/>
    <n v="9.0513069999999998E-3"/>
    <n v="8.9749999999999996"/>
    <n v="103.099"/>
    <n v="4"/>
  </r>
  <r>
    <x v="0"/>
    <x v="834"/>
    <x v="3"/>
    <x v="3"/>
    <x v="3"/>
    <x v="1"/>
    <x v="2"/>
    <x v="0"/>
    <n v="0.104421237"/>
    <n v="9.5"/>
    <n v="80.195999999999998"/>
    <n v="4"/>
  </r>
  <r>
    <x v="0"/>
    <x v="344"/>
    <x v="3"/>
    <x v="3"/>
    <x v="3"/>
    <x v="1"/>
    <x v="2"/>
    <x v="0"/>
    <n v="2.9140007999999998E-2"/>
    <n v="9.6950000000000003"/>
    <n v="176.33699999999999"/>
    <n v="4"/>
  </r>
  <r>
    <x v="0"/>
    <x v="1555"/>
    <x v="3"/>
    <x v="3"/>
    <x v="3"/>
    <x v="1"/>
    <x v="2"/>
    <x v="0"/>
    <n v="2.633607E-2"/>
    <n v="11.8"/>
    <n v="40.613799999999998"/>
    <n v="4"/>
  </r>
  <r>
    <x v="0"/>
    <x v="345"/>
    <x v="3"/>
    <x v="3"/>
    <x v="3"/>
    <x v="1"/>
    <x v="2"/>
    <x v="0"/>
    <n v="3.0064132E-2"/>
    <n v="13"/>
    <n v="58.021999999999998"/>
    <n v="4"/>
  </r>
  <r>
    <x v="0"/>
    <x v="835"/>
    <x v="3"/>
    <x v="3"/>
    <x v="3"/>
    <x v="1"/>
    <x v="2"/>
    <x v="0"/>
    <n v="3.1418983999999997E-2"/>
    <n v="13.65"/>
    <n v="99.27"/>
    <n v="4"/>
  </r>
  <r>
    <x v="0"/>
    <x v="346"/>
    <x v="3"/>
    <x v="3"/>
    <x v="3"/>
    <x v="1"/>
    <x v="2"/>
    <x v="0"/>
    <n v="4.1214745999999997E-2"/>
    <n v="14.5"/>
    <n v="42.045400000000001"/>
    <n v="4"/>
  </r>
  <r>
    <x v="0"/>
    <x v="1001"/>
    <x v="3"/>
    <x v="3"/>
    <x v="3"/>
    <x v="1"/>
    <x v="2"/>
    <x v="0"/>
    <n v="2.6546765E-2"/>
    <n v="17"/>
    <n v="142.14699999999999"/>
    <n v="4"/>
  </r>
  <r>
    <x v="0"/>
    <x v="917"/>
    <x v="3"/>
    <x v="3"/>
    <x v="3"/>
    <x v="1"/>
    <x v="2"/>
    <x v="0"/>
    <n v="3.4670859999999998E-2"/>
    <n v="19.25"/>
    <n v="141.84960000000001"/>
    <n v="4"/>
  </r>
  <r>
    <x v="0"/>
    <x v="407"/>
    <x v="11"/>
    <x v="3"/>
    <x v="3"/>
    <x v="1"/>
    <x v="2"/>
    <x v="0"/>
    <n v="3.7668051000000001E-2"/>
    <n v="4.8049999999999997"/>
    <n v="126.7704"/>
    <n v="4"/>
  </r>
  <r>
    <x v="0"/>
    <x v="1538"/>
    <x v="11"/>
    <x v="3"/>
    <x v="3"/>
    <x v="1"/>
    <x v="2"/>
    <x v="0"/>
    <n v="7.3858923000000007E-2"/>
    <n v="7.8550000000000004"/>
    <n v="218.6482"/>
    <n v="4"/>
  </r>
  <r>
    <x v="0"/>
    <x v="765"/>
    <x v="11"/>
    <x v="3"/>
    <x v="3"/>
    <x v="1"/>
    <x v="2"/>
    <x v="0"/>
    <n v="7.1786706000000006E-2"/>
    <n v="8.5749999999999993"/>
    <n v="193.3794"/>
    <n v="4"/>
  </r>
  <r>
    <x v="0"/>
    <x v="1259"/>
    <x v="11"/>
    <x v="3"/>
    <x v="3"/>
    <x v="1"/>
    <x v="2"/>
    <x v="0"/>
    <n v="0.127620811"/>
    <n v="10.695"/>
    <n v="119.244"/>
    <n v="4"/>
  </r>
  <r>
    <x v="0"/>
    <x v="204"/>
    <x v="11"/>
    <x v="3"/>
    <x v="3"/>
    <x v="1"/>
    <x v="2"/>
    <x v="0"/>
    <n v="6.3173691000000004E-2"/>
    <n v="11.35"/>
    <n v="86.185599999999994"/>
    <n v="4"/>
  </r>
  <r>
    <x v="0"/>
    <x v="505"/>
    <x v="11"/>
    <x v="3"/>
    <x v="3"/>
    <x v="1"/>
    <x v="2"/>
    <x v="0"/>
    <n v="0.106968096"/>
    <n v="11.8"/>
    <n v="221.6772"/>
    <n v="4"/>
  </r>
  <r>
    <x v="0"/>
    <x v="348"/>
    <x v="11"/>
    <x v="3"/>
    <x v="3"/>
    <x v="1"/>
    <x v="2"/>
    <x v="0"/>
    <n v="0.18314234600000001"/>
    <n v="18.25"/>
    <n v="110.357"/>
    <n v="4"/>
  </r>
  <r>
    <x v="0"/>
    <x v="79"/>
    <x v="11"/>
    <x v="3"/>
    <x v="3"/>
    <x v="1"/>
    <x v="2"/>
    <x v="0"/>
    <n v="7.6097073000000001E-2"/>
    <n v="20.25"/>
    <n v="193.57939999999999"/>
    <n v="4"/>
  </r>
  <r>
    <x v="0"/>
    <x v="956"/>
    <x v="2"/>
    <x v="3"/>
    <x v="3"/>
    <x v="1"/>
    <x v="2"/>
    <x v="0"/>
    <n v="8.7187487999999994E-2"/>
    <n v="6.7649999999999997"/>
    <n v="105.53060000000001"/>
    <n v="4"/>
  </r>
  <r>
    <x v="0"/>
    <x v="890"/>
    <x v="2"/>
    <x v="3"/>
    <x v="3"/>
    <x v="1"/>
    <x v="2"/>
    <x v="0"/>
    <n v="0.152024355"/>
    <n v="7.47"/>
    <n v="211.8218"/>
    <n v="4"/>
  </r>
  <r>
    <x v="0"/>
    <x v="707"/>
    <x v="2"/>
    <x v="3"/>
    <x v="3"/>
    <x v="1"/>
    <x v="2"/>
    <x v="0"/>
    <n v="8.0277009999999999E-3"/>
    <n v="9.1"/>
    <n v="81.161799999999999"/>
    <n v="4"/>
  </r>
  <r>
    <x v="0"/>
    <x v="1444"/>
    <x v="2"/>
    <x v="3"/>
    <x v="3"/>
    <x v="1"/>
    <x v="2"/>
    <x v="0"/>
    <n v="6.3121981999999993E-2"/>
    <n v="10"/>
    <n v="231.76679999999999"/>
    <n v="4"/>
  </r>
  <r>
    <x v="0"/>
    <x v="81"/>
    <x v="2"/>
    <x v="3"/>
    <x v="3"/>
    <x v="1"/>
    <x v="2"/>
    <x v="0"/>
    <n v="7.7100380999999996E-2"/>
    <n v="11.6"/>
    <n v="172.41059999999999"/>
    <n v="4"/>
  </r>
  <r>
    <x v="0"/>
    <x v="1509"/>
    <x v="2"/>
    <x v="3"/>
    <x v="3"/>
    <x v="1"/>
    <x v="2"/>
    <x v="0"/>
    <n v="4.9547992999999999E-2"/>
    <n v="13.6"/>
    <n v="108.69119999999999"/>
    <n v="4"/>
  </r>
  <r>
    <x v="0"/>
    <x v="852"/>
    <x v="2"/>
    <x v="3"/>
    <x v="3"/>
    <x v="1"/>
    <x v="2"/>
    <x v="0"/>
    <n v="0.13566271199999999"/>
    <n v="14"/>
    <n v="52.064"/>
    <n v="4"/>
  </r>
  <r>
    <x v="0"/>
    <x v="531"/>
    <x v="2"/>
    <x v="3"/>
    <x v="3"/>
    <x v="1"/>
    <x v="2"/>
    <x v="0"/>
    <n v="1.9917598000000002E-2"/>
    <n v="15.1"/>
    <n v="129.43100000000001"/>
    <n v="4"/>
  </r>
  <r>
    <x v="0"/>
    <x v="290"/>
    <x v="2"/>
    <x v="3"/>
    <x v="3"/>
    <x v="1"/>
    <x v="2"/>
    <x v="0"/>
    <n v="8.5763562000000002E-2"/>
    <n v="15.5"/>
    <n v="49.069200000000002"/>
    <n v="4"/>
  </r>
  <r>
    <x v="0"/>
    <x v="221"/>
    <x v="2"/>
    <x v="3"/>
    <x v="3"/>
    <x v="1"/>
    <x v="2"/>
    <x v="0"/>
    <n v="0.15959547299999999"/>
    <n v="16.100000000000001"/>
    <n v="32.855800000000002"/>
    <n v="4"/>
  </r>
  <r>
    <x v="0"/>
    <x v="708"/>
    <x v="2"/>
    <x v="3"/>
    <x v="3"/>
    <x v="1"/>
    <x v="2"/>
    <x v="0"/>
    <n v="4.1439718E-2"/>
    <n v="17.350000000000001"/>
    <n v="93.7804"/>
    <n v="4"/>
  </r>
  <r>
    <x v="0"/>
    <x v="908"/>
    <x v="0"/>
    <x v="3"/>
    <x v="3"/>
    <x v="1"/>
    <x v="2"/>
    <x v="0"/>
    <n v="4.9121972E-2"/>
    <n v="6.46"/>
    <n v="144.61019999999999"/>
    <n v="4"/>
  </r>
  <r>
    <x v="0"/>
    <x v="207"/>
    <x v="0"/>
    <x v="3"/>
    <x v="3"/>
    <x v="1"/>
    <x v="2"/>
    <x v="0"/>
    <n v="1.4353174E-2"/>
    <n v="7.35"/>
    <n v="242.65119999999999"/>
    <n v="4"/>
  </r>
  <r>
    <x v="0"/>
    <x v="377"/>
    <x v="0"/>
    <x v="3"/>
    <x v="3"/>
    <x v="1"/>
    <x v="2"/>
    <x v="0"/>
    <n v="0.14492015999999999"/>
    <n v="7.59"/>
    <n v="174.708"/>
    <n v="4"/>
  </r>
  <r>
    <x v="0"/>
    <x v="960"/>
    <x v="0"/>
    <x v="3"/>
    <x v="3"/>
    <x v="1"/>
    <x v="2"/>
    <x v="0"/>
    <n v="3.9811272000000002E-2"/>
    <n v="8.3650000000000002"/>
    <n v="191.31880000000001"/>
    <n v="4"/>
  </r>
  <r>
    <x v="0"/>
    <x v="1170"/>
    <x v="0"/>
    <x v="3"/>
    <x v="3"/>
    <x v="1"/>
    <x v="2"/>
    <x v="0"/>
    <n v="3.5121962999999999E-2"/>
    <n v="9.5"/>
    <n v="168.6448"/>
    <n v="4"/>
  </r>
  <r>
    <x v="0"/>
    <x v="350"/>
    <x v="0"/>
    <x v="3"/>
    <x v="3"/>
    <x v="1"/>
    <x v="2"/>
    <x v="0"/>
    <n v="6.3764099000000005E-2"/>
    <n v="9.8000000000000007"/>
    <n v="113.8492"/>
    <n v="4"/>
  </r>
  <r>
    <x v="0"/>
    <x v="208"/>
    <x v="0"/>
    <x v="3"/>
    <x v="3"/>
    <x v="1"/>
    <x v="2"/>
    <x v="0"/>
    <n v="0"/>
    <n v="10.1"/>
    <n v="225.1088"/>
    <n v="4"/>
  </r>
  <r>
    <x v="0"/>
    <x v="231"/>
    <x v="0"/>
    <x v="3"/>
    <x v="3"/>
    <x v="1"/>
    <x v="2"/>
    <x v="0"/>
    <n v="0.13197362500000001"/>
    <n v="12.15"/>
    <n v="187.9872"/>
    <n v="4"/>
  </r>
  <r>
    <x v="0"/>
    <x v="815"/>
    <x v="0"/>
    <x v="3"/>
    <x v="3"/>
    <x v="1"/>
    <x v="2"/>
    <x v="0"/>
    <n v="4.3618826999999999E-2"/>
    <n v="13.6"/>
    <n v="156.7946"/>
    <n v="4"/>
  </r>
  <r>
    <x v="0"/>
    <x v="936"/>
    <x v="0"/>
    <x v="3"/>
    <x v="3"/>
    <x v="1"/>
    <x v="2"/>
    <x v="0"/>
    <n v="2.6280115999999999E-2"/>
    <n v="15.5"/>
    <n v="102.33320000000001"/>
    <n v="4"/>
  </r>
  <r>
    <x v="0"/>
    <x v="394"/>
    <x v="0"/>
    <x v="3"/>
    <x v="3"/>
    <x v="1"/>
    <x v="2"/>
    <x v="0"/>
    <n v="6.2359467000000002E-2"/>
    <n v="16.350000000000001"/>
    <n v="224.00620000000001"/>
    <n v="4"/>
  </r>
  <r>
    <x v="0"/>
    <x v="1197"/>
    <x v="0"/>
    <x v="3"/>
    <x v="3"/>
    <x v="1"/>
    <x v="2"/>
    <x v="0"/>
    <n v="2.1439693999999999E-2"/>
    <n v="19.350000000000001"/>
    <n v="119.7098"/>
    <n v="4"/>
  </r>
  <r>
    <x v="0"/>
    <x v="476"/>
    <x v="0"/>
    <x v="3"/>
    <x v="3"/>
    <x v="1"/>
    <x v="2"/>
    <x v="0"/>
    <n v="5.4549097999999997E-2"/>
    <n v="20.100000000000001"/>
    <n v="193.78200000000001"/>
    <n v="4"/>
  </r>
  <r>
    <x v="0"/>
    <x v="1420"/>
    <x v="0"/>
    <x v="3"/>
    <x v="3"/>
    <x v="1"/>
    <x v="2"/>
    <x v="0"/>
    <n v="0.112316501"/>
    <n v="20.5"/>
    <n v="193.9478"/>
    <n v="4"/>
  </r>
  <r>
    <x v="0"/>
    <x v="267"/>
    <x v="7"/>
    <x v="3"/>
    <x v="3"/>
    <x v="1"/>
    <x v="2"/>
    <x v="0"/>
    <n v="2.4520854000000002E-2"/>
    <n v="5.63"/>
    <n v="102.8306"/>
    <n v="4"/>
  </r>
  <r>
    <x v="0"/>
    <x v="142"/>
    <x v="7"/>
    <x v="3"/>
    <x v="3"/>
    <x v="1"/>
    <x v="2"/>
    <x v="0"/>
    <n v="7.7995641000000004E-2"/>
    <n v="9.1950000000000003"/>
    <n v="107.1596"/>
    <n v="4"/>
  </r>
  <r>
    <x v="0"/>
    <x v="965"/>
    <x v="7"/>
    <x v="3"/>
    <x v="3"/>
    <x v="1"/>
    <x v="2"/>
    <x v="0"/>
    <n v="7.7949333999999995E-2"/>
    <n v="15"/>
    <n v="238.72479999999999"/>
    <n v="4"/>
  </r>
  <r>
    <x v="0"/>
    <x v="980"/>
    <x v="7"/>
    <x v="3"/>
    <x v="3"/>
    <x v="1"/>
    <x v="2"/>
    <x v="0"/>
    <n v="6.1045133000000001E-2"/>
    <n v="15.85"/>
    <n v="44.7744"/>
    <n v="4"/>
  </r>
  <r>
    <x v="0"/>
    <x v="1150"/>
    <x v="7"/>
    <x v="3"/>
    <x v="3"/>
    <x v="1"/>
    <x v="2"/>
    <x v="0"/>
    <n v="2.7058065999999999E-2"/>
    <n v="19.25"/>
    <n v="194.81100000000001"/>
    <n v="4"/>
  </r>
  <r>
    <x v="0"/>
    <x v="1156"/>
    <x v="6"/>
    <x v="3"/>
    <x v="3"/>
    <x v="1"/>
    <x v="2"/>
    <x v="0"/>
    <n v="0.12301331"/>
    <n v="6.3049999999999997"/>
    <n v="93.243600000000001"/>
    <n v="4"/>
  </r>
  <r>
    <x v="0"/>
    <x v="1352"/>
    <x v="6"/>
    <x v="3"/>
    <x v="3"/>
    <x v="1"/>
    <x v="2"/>
    <x v="0"/>
    <n v="8.9479661000000002E-2"/>
    <n v="8.27"/>
    <n v="148.67080000000001"/>
    <n v="4"/>
  </r>
  <r>
    <x v="0"/>
    <x v="650"/>
    <x v="6"/>
    <x v="3"/>
    <x v="3"/>
    <x v="1"/>
    <x v="2"/>
    <x v="0"/>
    <n v="3.2882270999999998E-2"/>
    <n v="8.6300000000000008"/>
    <n v="113.5518"/>
    <n v="4"/>
  </r>
  <r>
    <x v="0"/>
    <x v="1494"/>
    <x v="6"/>
    <x v="3"/>
    <x v="3"/>
    <x v="1"/>
    <x v="2"/>
    <x v="0"/>
    <n v="8.8121335999999995E-2"/>
    <n v="8.6549999999999994"/>
    <n v="119.7756"/>
    <n v="4"/>
  </r>
  <r>
    <x v="0"/>
    <x v="1050"/>
    <x v="6"/>
    <x v="3"/>
    <x v="3"/>
    <x v="1"/>
    <x v="2"/>
    <x v="0"/>
    <n v="3.7732880000000003E-2"/>
    <n v="10"/>
    <n v="128.29939999999999"/>
    <n v="4"/>
  </r>
  <r>
    <x v="0"/>
    <x v="414"/>
    <x v="6"/>
    <x v="3"/>
    <x v="3"/>
    <x v="1"/>
    <x v="2"/>
    <x v="0"/>
    <n v="9.7548960000000007E-3"/>
    <n v="11.6"/>
    <n v="223.04040000000001"/>
    <n v="4"/>
  </r>
  <r>
    <x v="0"/>
    <x v="1076"/>
    <x v="6"/>
    <x v="3"/>
    <x v="3"/>
    <x v="1"/>
    <x v="2"/>
    <x v="0"/>
    <n v="7.0243155000000002E-2"/>
    <n v="13"/>
    <n v="65.748400000000004"/>
    <n v="4"/>
  </r>
  <r>
    <x v="0"/>
    <x v="791"/>
    <x v="6"/>
    <x v="3"/>
    <x v="3"/>
    <x v="1"/>
    <x v="2"/>
    <x v="0"/>
    <n v="5.6825065000000001E-2"/>
    <n v="13.8"/>
    <n v="230.9984"/>
    <n v="4"/>
  </r>
  <r>
    <x v="0"/>
    <x v="1262"/>
    <x v="6"/>
    <x v="3"/>
    <x v="3"/>
    <x v="1"/>
    <x v="2"/>
    <x v="0"/>
    <n v="7.1404679999999996E-3"/>
    <n v="15.85"/>
    <n v="40.847999999999999"/>
    <n v="4"/>
  </r>
  <r>
    <x v="0"/>
    <x v="1245"/>
    <x v="6"/>
    <x v="3"/>
    <x v="3"/>
    <x v="1"/>
    <x v="2"/>
    <x v="0"/>
    <n v="2.3135131E-2"/>
    <n v="16.850000000000001"/>
    <n v="44.842799999999997"/>
    <n v="4"/>
  </r>
  <r>
    <x v="0"/>
    <x v="981"/>
    <x v="6"/>
    <x v="3"/>
    <x v="3"/>
    <x v="1"/>
    <x v="2"/>
    <x v="0"/>
    <n v="0.12792952099999999"/>
    <n v="19.600000000000001"/>
    <n v="167.48159999999999"/>
    <n v="4"/>
  </r>
  <r>
    <x v="0"/>
    <x v="1209"/>
    <x v="6"/>
    <x v="3"/>
    <x v="3"/>
    <x v="1"/>
    <x v="2"/>
    <x v="0"/>
    <n v="2.0858779000000001E-2"/>
    <n v="19.850000000000001"/>
    <n v="62.819400000000002"/>
    <n v="4"/>
  </r>
  <r>
    <x v="1"/>
    <x v="1468"/>
    <x v="11"/>
    <x v="3"/>
    <x v="3"/>
    <x v="1"/>
    <x v="2"/>
    <x v="0"/>
    <n v="5.3426164999999998E-2"/>
    <n v="6.42"/>
    <n v="178.7002"/>
    <n v="4"/>
  </r>
  <r>
    <x v="1"/>
    <x v="778"/>
    <x v="11"/>
    <x v="3"/>
    <x v="3"/>
    <x v="1"/>
    <x v="2"/>
    <x v="0"/>
    <n v="0.119852889"/>
    <n v="11.15"/>
    <n v="44.974400000000003"/>
    <n v="4"/>
  </r>
  <r>
    <x v="1"/>
    <x v="1228"/>
    <x v="11"/>
    <x v="3"/>
    <x v="3"/>
    <x v="1"/>
    <x v="2"/>
    <x v="0"/>
    <n v="7.0096517999999997E-2"/>
    <n v="16.7"/>
    <n v="217.88499999999999"/>
    <n v="4"/>
  </r>
  <r>
    <x v="1"/>
    <x v="1476"/>
    <x v="5"/>
    <x v="3"/>
    <x v="3"/>
    <x v="1"/>
    <x v="2"/>
    <x v="0"/>
    <n v="9.2705682999999997E-2"/>
    <n v="7.39"/>
    <n v="251.9066"/>
    <n v="4"/>
  </r>
  <r>
    <x v="1"/>
    <x v="367"/>
    <x v="6"/>
    <x v="3"/>
    <x v="3"/>
    <x v="1"/>
    <x v="2"/>
    <x v="0"/>
    <n v="0.14113845999999999"/>
    <n v="6.0350000000000001"/>
    <n v="155.09979999999999"/>
    <n v="4"/>
  </r>
  <r>
    <x v="1"/>
    <x v="1364"/>
    <x v="15"/>
    <x v="3"/>
    <x v="3"/>
    <x v="1"/>
    <x v="2"/>
    <x v="0"/>
    <n v="3.7877201999999999E-2"/>
    <n v="14.15"/>
    <n v="124.0046"/>
    <n v="4"/>
  </r>
  <r>
    <x v="0"/>
    <x v="522"/>
    <x v="6"/>
    <x v="3"/>
    <x v="3"/>
    <x v="1"/>
    <x v="2"/>
    <x v="0"/>
    <n v="0.15679778699999999"/>
    <n v="15.5"/>
    <n v="148.64179999999999"/>
    <n v="4"/>
  </r>
  <r>
    <x v="1"/>
    <x v="1212"/>
    <x v="3"/>
    <x v="1"/>
    <x v="1"/>
    <x v="1"/>
    <x v="0"/>
    <x v="1"/>
    <n v="0"/>
    <n v="16.25"/>
    <n v="90.2804"/>
    <n v="4"/>
  </r>
  <r>
    <x v="1"/>
    <x v="1056"/>
    <x v="11"/>
    <x v="1"/>
    <x v="1"/>
    <x v="1"/>
    <x v="0"/>
    <x v="1"/>
    <n v="0.13148926899999999"/>
    <n v="5.8"/>
    <n v="89.717200000000005"/>
    <n v="4"/>
  </r>
  <r>
    <x v="1"/>
    <x v="896"/>
    <x v="11"/>
    <x v="1"/>
    <x v="1"/>
    <x v="1"/>
    <x v="0"/>
    <x v="1"/>
    <n v="9.7457482999999998E-2"/>
    <n v="13.8"/>
    <n v="55.393000000000001"/>
    <n v="4"/>
  </r>
  <r>
    <x v="1"/>
    <x v="585"/>
    <x v="11"/>
    <x v="1"/>
    <x v="1"/>
    <x v="1"/>
    <x v="0"/>
    <x v="1"/>
    <n v="2.2155562E-2"/>
    <n v="16.7"/>
    <n v="109.5886"/>
    <n v="4"/>
  </r>
  <r>
    <x v="1"/>
    <x v="359"/>
    <x v="2"/>
    <x v="1"/>
    <x v="1"/>
    <x v="1"/>
    <x v="0"/>
    <x v="1"/>
    <n v="9.6185556000000005E-2"/>
    <n v="5.9850000000000003"/>
    <n v="127.1678"/>
    <n v="4"/>
  </r>
  <r>
    <x v="1"/>
    <x v="459"/>
    <x v="1"/>
    <x v="1"/>
    <x v="1"/>
    <x v="1"/>
    <x v="0"/>
    <x v="1"/>
    <n v="2.1037197000000001E-2"/>
    <n v="10.895"/>
    <n v="255.96719999999999"/>
    <n v="4"/>
  </r>
  <r>
    <x v="1"/>
    <x v="603"/>
    <x v="5"/>
    <x v="1"/>
    <x v="1"/>
    <x v="1"/>
    <x v="0"/>
    <x v="1"/>
    <n v="4.1994899000000002E-2"/>
    <n v="13"/>
    <n v="254.70140000000001"/>
    <n v="4"/>
  </r>
  <r>
    <x v="1"/>
    <x v="1102"/>
    <x v="5"/>
    <x v="1"/>
    <x v="1"/>
    <x v="1"/>
    <x v="0"/>
    <x v="1"/>
    <n v="8.9345073999999997E-2"/>
    <n v="18.350000000000001"/>
    <n v="191.9504"/>
    <n v="4"/>
  </r>
  <r>
    <x v="1"/>
    <x v="1269"/>
    <x v="10"/>
    <x v="1"/>
    <x v="1"/>
    <x v="1"/>
    <x v="0"/>
    <x v="1"/>
    <n v="9.1408076000000005E-2"/>
    <n v="12.8"/>
    <n v="108.99379999999999"/>
    <n v="4"/>
  </r>
  <r>
    <x v="1"/>
    <x v="105"/>
    <x v="14"/>
    <x v="1"/>
    <x v="1"/>
    <x v="1"/>
    <x v="0"/>
    <x v="1"/>
    <n v="7.3709685999999996E-2"/>
    <n v="17.75"/>
    <n v="35.121600000000001"/>
    <n v="4"/>
  </r>
  <r>
    <x v="1"/>
    <x v="976"/>
    <x v="6"/>
    <x v="1"/>
    <x v="1"/>
    <x v="1"/>
    <x v="0"/>
    <x v="1"/>
    <n v="0.13778685600000001"/>
    <n v="12.85"/>
    <n v="157.76300000000001"/>
    <n v="4"/>
  </r>
  <r>
    <x v="1"/>
    <x v="517"/>
    <x v="4"/>
    <x v="1"/>
    <x v="1"/>
    <x v="1"/>
    <x v="0"/>
    <x v="1"/>
    <n v="7.7508015E-2"/>
    <n v="6.96"/>
    <n v="92.314599999999999"/>
    <n v="4"/>
  </r>
  <r>
    <x v="1"/>
    <x v="518"/>
    <x v="4"/>
    <x v="1"/>
    <x v="1"/>
    <x v="1"/>
    <x v="0"/>
    <x v="1"/>
    <n v="9.6689673000000004E-2"/>
    <n v="9.6"/>
    <n v="168.01580000000001"/>
    <n v="4"/>
  </r>
  <r>
    <x v="1"/>
    <x v="1356"/>
    <x v="13"/>
    <x v="1"/>
    <x v="1"/>
    <x v="1"/>
    <x v="0"/>
    <x v="1"/>
    <n v="0.10369302399999999"/>
    <n v="5.6349999999999998"/>
    <n v="149.905"/>
    <n v="4"/>
  </r>
  <r>
    <x v="1"/>
    <x v="937"/>
    <x v="13"/>
    <x v="1"/>
    <x v="1"/>
    <x v="1"/>
    <x v="0"/>
    <x v="1"/>
    <n v="4.6459437999999999E-2"/>
    <n v="6.15"/>
    <n v="100.5384"/>
    <n v="4"/>
  </r>
  <r>
    <x v="1"/>
    <x v="724"/>
    <x v="13"/>
    <x v="1"/>
    <x v="1"/>
    <x v="1"/>
    <x v="0"/>
    <x v="1"/>
    <n v="2.9812714000000001E-2"/>
    <n v="6.4450000000000003"/>
    <n v="95.443600000000004"/>
    <n v="4"/>
  </r>
  <r>
    <x v="1"/>
    <x v="1353"/>
    <x v="13"/>
    <x v="1"/>
    <x v="1"/>
    <x v="1"/>
    <x v="0"/>
    <x v="1"/>
    <n v="4.3414959000000003E-2"/>
    <n v="7.75"/>
    <n v="93.143600000000006"/>
    <n v="4"/>
  </r>
  <r>
    <x v="1"/>
    <x v="49"/>
    <x v="13"/>
    <x v="1"/>
    <x v="1"/>
    <x v="1"/>
    <x v="0"/>
    <x v="1"/>
    <n v="1.4690750000000001E-2"/>
    <n v="7.9749999999999996"/>
    <n v="84.724999999999994"/>
    <n v="4"/>
  </r>
  <r>
    <x v="1"/>
    <x v="465"/>
    <x v="13"/>
    <x v="1"/>
    <x v="1"/>
    <x v="1"/>
    <x v="0"/>
    <x v="1"/>
    <n v="3.0281543000000001E-2"/>
    <n v="10.395"/>
    <n v="116.3176"/>
    <n v="4"/>
  </r>
  <r>
    <x v="1"/>
    <x v="149"/>
    <x v="13"/>
    <x v="1"/>
    <x v="1"/>
    <x v="1"/>
    <x v="0"/>
    <x v="1"/>
    <n v="7.5856062000000002E-2"/>
    <n v="12"/>
    <n v="124.53879999999999"/>
    <n v="4"/>
  </r>
  <r>
    <x v="1"/>
    <x v="396"/>
    <x v="13"/>
    <x v="1"/>
    <x v="1"/>
    <x v="1"/>
    <x v="0"/>
    <x v="1"/>
    <n v="2.1360219999999999E-2"/>
    <n v="13.3"/>
    <n v="120.41240000000001"/>
    <n v="4"/>
  </r>
  <r>
    <x v="1"/>
    <x v="1340"/>
    <x v="13"/>
    <x v="1"/>
    <x v="1"/>
    <x v="1"/>
    <x v="0"/>
    <x v="1"/>
    <n v="2.3831557999999999E-2"/>
    <n v="14"/>
    <n v="103.1332"/>
    <n v="4"/>
  </r>
  <r>
    <x v="1"/>
    <x v="234"/>
    <x v="13"/>
    <x v="1"/>
    <x v="1"/>
    <x v="1"/>
    <x v="0"/>
    <x v="1"/>
    <n v="0.130946374"/>
    <n v="14.3"/>
    <n v="76.732799999999997"/>
    <n v="4"/>
  </r>
  <r>
    <x v="1"/>
    <x v="175"/>
    <x v="13"/>
    <x v="1"/>
    <x v="1"/>
    <x v="1"/>
    <x v="0"/>
    <x v="1"/>
    <n v="8.0922438999999999E-2"/>
    <n v="14.35"/>
    <n v="80.096000000000004"/>
    <n v="4"/>
  </r>
  <r>
    <x v="1"/>
    <x v="415"/>
    <x v="13"/>
    <x v="1"/>
    <x v="1"/>
    <x v="1"/>
    <x v="0"/>
    <x v="1"/>
    <n v="7.3966786000000007E-2"/>
    <n v="15.7"/>
    <n v="250.57239999999999"/>
    <n v="4"/>
  </r>
  <r>
    <x v="1"/>
    <x v="794"/>
    <x v="8"/>
    <x v="1"/>
    <x v="1"/>
    <x v="1"/>
    <x v="0"/>
    <x v="1"/>
    <n v="5.1871717999999997E-2"/>
    <n v="10.195"/>
    <n v="35.355800000000002"/>
    <n v="4"/>
  </r>
  <r>
    <x v="1"/>
    <x v="1055"/>
    <x v="8"/>
    <x v="1"/>
    <x v="1"/>
    <x v="1"/>
    <x v="0"/>
    <x v="1"/>
    <n v="5.4428367999999998E-2"/>
    <n v="17.100000000000001"/>
    <n v="84.956599999999995"/>
    <n v="4"/>
  </r>
  <r>
    <x v="1"/>
    <x v="114"/>
    <x v="3"/>
    <x v="1"/>
    <x v="1"/>
    <x v="1"/>
    <x v="0"/>
    <x v="1"/>
    <n v="1.0480751E-2"/>
    <n v="6.4249999999999998"/>
    <n v="116.5808"/>
    <n v="4"/>
  </r>
  <r>
    <x v="1"/>
    <x v="176"/>
    <x v="3"/>
    <x v="1"/>
    <x v="1"/>
    <x v="1"/>
    <x v="0"/>
    <x v="1"/>
    <n v="0"/>
    <n v="6.4649999999999999"/>
    <n v="263.1884"/>
    <n v="4"/>
  </r>
  <r>
    <x v="1"/>
    <x v="115"/>
    <x v="3"/>
    <x v="1"/>
    <x v="1"/>
    <x v="1"/>
    <x v="0"/>
    <x v="1"/>
    <n v="0.15202235"/>
    <n v="7"/>
    <n v="106.628"/>
    <n v="4"/>
  </r>
  <r>
    <x v="1"/>
    <x v="1093"/>
    <x v="3"/>
    <x v="1"/>
    <x v="1"/>
    <x v="1"/>
    <x v="0"/>
    <x v="1"/>
    <n v="1.5334003000000001E-2"/>
    <n v="7.4050000000000002"/>
    <n v="92.714600000000004"/>
    <n v="4"/>
  </r>
  <r>
    <x v="1"/>
    <x v="1317"/>
    <x v="3"/>
    <x v="1"/>
    <x v="1"/>
    <x v="1"/>
    <x v="0"/>
    <x v="1"/>
    <n v="5.0957715000000001E-2"/>
    <n v="7.5"/>
    <n v="122.4072"/>
    <n v="4"/>
  </r>
  <r>
    <x v="1"/>
    <x v="1211"/>
    <x v="3"/>
    <x v="1"/>
    <x v="1"/>
    <x v="1"/>
    <x v="0"/>
    <x v="1"/>
    <n v="4.7977606999999999E-2"/>
    <n v="7.7249999999999996"/>
    <n v="249.50919999999999"/>
    <n v="4"/>
  </r>
  <r>
    <x v="1"/>
    <x v="240"/>
    <x v="3"/>
    <x v="1"/>
    <x v="1"/>
    <x v="1"/>
    <x v="0"/>
    <x v="1"/>
    <n v="2.8478742000000001E-2"/>
    <n v="7.96"/>
    <n v="161.88939999999999"/>
    <n v="4"/>
  </r>
  <r>
    <x v="1"/>
    <x v="1497"/>
    <x v="3"/>
    <x v="1"/>
    <x v="1"/>
    <x v="1"/>
    <x v="0"/>
    <x v="1"/>
    <n v="0.13979556900000001"/>
    <n v="8.7100000000000009"/>
    <n v="47.2376"/>
    <n v="4"/>
  </r>
  <r>
    <x v="1"/>
    <x v="933"/>
    <x v="3"/>
    <x v="1"/>
    <x v="1"/>
    <x v="1"/>
    <x v="0"/>
    <x v="1"/>
    <n v="7.9668739000000002E-2"/>
    <n v="9"/>
    <n v="79.664400000000001"/>
    <n v="4"/>
  </r>
  <r>
    <x v="1"/>
    <x v="152"/>
    <x v="3"/>
    <x v="1"/>
    <x v="1"/>
    <x v="1"/>
    <x v="0"/>
    <x v="1"/>
    <n v="9.0043081999999997E-2"/>
    <n v="14.1"/>
    <n v="140.14959999999999"/>
    <n v="4"/>
  </r>
  <r>
    <x v="1"/>
    <x v="1252"/>
    <x v="3"/>
    <x v="1"/>
    <x v="1"/>
    <x v="1"/>
    <x v="0"/>
    <x v="1"/>
    <n v="2.1293909E-2"/>
    <n v="15.2"/>
    <n v="218.48240000000001"/>
    <n v="4"/>
  </r>
  <r>
    <x v="1"/>
    <x v="656"/>
    <x v="3"/>
    <x v="1"/>
    <x v="1"/>
    <x v="1"/>
    <x v="0"/>
    <x v="1"/>
    <n v="7.8874948E-2"/>
    <n v="15.85"/>
    <n v="37.450600000000001"/>
    <n v="4"/>
  </r>
  <r>
    <x v="1"/>
    <x v="1360"/>
    <x v="3"/>
    <x v="1"/>
    <x v="1"/>
    <x v="1"/>
    <x v="0"/>
    <x v="1"/>
    <n v="7.3490976999999999E-2"/>
    <n v="18"/>
    <n v="157.3972"/>
    <n v="4"/>
  </r>
  <r>
    <x v="1"/>
    <x v="1253"/>
    <x v="3"/>
    <x v="1"/>
    <x v="1"/>
    <x v="1"/>
    <x v="0"/>
    <x v="1"/>
    <n v="0.14221920900000001"/>
    <n v="18.850000000000001"/>
    <n v="167.61320000000001"/>
    <n v="4"/>
  </r>
  <r>
    <x v="1"/>
    <x v="446"/>
    <x v="11"/>
    <x v="1"/>
    <x v="1"/>
    <x v="1"/>
    <x v="0"/>
    <x v="1"/>
    <n v="2.2796178E-2"/>
    <n v="6.03"/>
    <n v="178.1028"/>
    <n v="4"/>
  </r>
  <r>
    <x v="1"/>
    <x v="1468"/>
    <x v="11"/>
    <x v="1"/>
    <x v="1"/>
    <x v="1"/>
    <x v="0"/>
    <x v="1"/>
    <n v="5.3688478999999997E-2"/>
    <n v="6.42"/>
    <n v="178.30019999999999"/>
    <n v="4"/>
  </r>
  <r>
    <x v="1"/>
    <x v="1455"/>
    <x v="11"/>
    <x v="1"/>
    <x v="1"/>
    <x v="1"/>
    <x v="0"/>
    <x v="1"/>
    <n v="0.159843921"/>
    <n v="7.4050000000000002"/>
    <n v="206.62960000000001"/>
    <n v="4"/>
  </r>
  <r>
    <x v="1"/>
    <x v="1166"/>
    <x v="11"/>
    <x v="1"/>
    <x v="1"/>
    <x v="1"/>
    <x v="0"/>
    <x v="1"/>
    <n v="0.110359004"/>
    <n v="8.7750000000000004"/>
    <n v="42.742800000000003"/>
    <n v="4"/>
  </r>
  <r>
    <x v="1"/>
    <x v="1016"/>
    <x v="11"/>
    <x v="1"/>
    <x v="1"/>
    <x v="1"/>
    <x v="0"/>
    <x v="1"/>
    <n v="1.7857847E-2"/>
    <n v="13.35"/>
    <n v="77.501199999999997"/>
    <n v="4"/>
  </r>
  <r>
    <x v="1"/>
    <x v="539"/>
    <x v="11"/>
    <x v="1"/>
    <x v="1"/>
    <x v="1"/>
    <x v="0"/>
    <x v="1"/>
    <n v="6.2239081000000002E-2"/>
    <n v="14.5"/>
    <n v="154.2998"/>
    <n v="4"/>
  </r>
  <r>
    <x v="1"/>
    <x v="1228"/>
    <x v="11"/>
    <x v="1"/>
    <x v="1"/>
    <x v="1"/>
    <x v="0"/>
    <x v="1"/>
    <n v="7.0440680000000006E-2"/>
    <n v="16.7"/>
    <n v="216.88499999999999"/>
    <n v="4"/>
  </r>
  <r>
    <x v="1"/>
    <x v="1515"/>
    <x v="11"/>
    <x v="1"/>
    <x v="1"/>
    <x v="1"/>
    <x v="0"/>
    <x v="1"/>
    <n v="0.17869402600000001"/>
    <n v="18.100000000000001"/>
    <n v="158.9288"/>
    <n v="4"/>
  </r>
  <r>
    <x v="1"/>
    <x v="272"/>
    <x v="2"/>
    <x v="1"/>
    <x v="1"/>
    <x v="1"/>
    <x v="0"/>
    <x v="1"/>
    <n v="1.5169739E-2"/>
    <n v="5.48"/>
    <n v="82.224999999999994"/>
    <n v="4"/>
  </r>
  <r>
    <x v="1"/>
    <x v="701"/>
    <x v="2"/>
    <x v="1"/>
    <x v="1"/>
    <x v="1"/>
    <x v="0"/>
    <x v="1"/>
    <n v="6.4030636000000002E-2"/>
    <n v="7.56"/>
    <n v="154.46299999999999"/>
    <n v="4"/>
  </r>
  <r>
    <x v="1"/>
    <x v="732"/>
    <x v="2"/>
    <x v="1"/>
    <x v="1"/>
    <x v="1"/>
    <x v="0"/>
    <x v="1"/>
    <n v="2.6451028000000001E-2"/>
    <n v="8.8949999999999996"/>
    <n v="210.3954"/>
    <n v="4"/>
  </r>
  <r>
    <x v="1"/>
    <x v="28"/>
    <x v="2"/>
    <x v="1"/>
    <x v="1"/>
    <x v="1"/>
    <x v="0"/>
    <x v="1"/>
    <n v="2.6645307E-2"/>
    <n v="16.600000000000001"/>
    <n v="53.561399999999999"/>
    <n v="4"/>
  </r>
  <r>
    <x v="1"/>
    <x v="1095"/>
    <x v="2"/>
    <x v="1"/>
    <x v="1"/>
    <x v="1"/>
    <x v="0"/>
    <x v="1"/>
    <n v="1.1660462999999999E-2"/>
    <n v="17.7"/>
    <n v="96.540999999999997"/>
    <n v="4"/>
  </r>
  <r>
    <x v="1"/>
    <x v="297"/>
    <x v="2"/>
    <x v="1"/>
    <x v="1"/>
    <x v="1"/>
    <x v="0"/>
    <x v="1"/>
    <n v="0.12495901299999999"/>
    <n v="18"/>
    <n v="116.5124"/>
    <n v="4"/>
  </r>
  <r>
    <x v="1"/>
    <x v="388"/>
    <x v="2"/>
    <x v="1"/>
    <x v="1"/>
    <x v="1"/>
    <x v="0"/>
    <x v="1"/>
    <n v="8.9186082999999999E-2"/>
    <n v="18.25"/>
    <n v="194.34520000000001"/>
    <n v="4"/>
  </r>
  <r>
    <x v="1"/>
    <x v="1059"/>
    <x v="0"/>
    <x v="1"/>
    <x v="1"/>
    <x v="1"/>
    <x v="0"/>
    <x v="1"/>
    <n v="0.121034655"/>
    <n v="6.36"/>
    <n v="47.506"/>
    <n v="4"/>
  </r>
  <r>
    <x v="1"/>
    <x v="723"/>
    <x v="0"/>
    <x v="1"/>
    <x v="1"/>
    <x v="1"/>
    <x v="0"/>
    <x v="1"/>
    <n v="0.106027474"/>
    <n v="6.59"/>
    <n v="83.990799999999993"/>
    <n v="4"/>
  </r>
  <r>
    <x v="1"/>
    <x v="1275"/>
    <x v="0"/>
    <x v="1"/>
    <x v="1"/>
    <x v="1"/>
    <x v="0"/>
    <x v="1"/>
    <n v="6.6892470999999995E-2"/>
    <n v="6.78"/>
    <n v="186.42400000000001"/>
    <n v="4"/>
  </r>
  <r>
    <x v="1"/>
    <x v="1276"/>
    <x v="0"/>
    <x v="1"/>
    <x v="1"/>
    <x v="1"/>
    <x v="0"/>
    <x v="1"/>
    <n v="2.8711411999999999E-2"/>
    <n v="7.35"/>
    <n v="39.945399999999999"/>
    <n v="4"/>
  </r>
  <r>
    <x v="1"/>
    <x v="183"/>
    <x v="0"/>
    <x v="1"/>
    <x v="1"/>
    <x v="1"/>
    <x v="0"/>
    <x v="1"/>
    <n v="4.6673494000000003E-2"/>
    <n v="8.1850000000000005"/>
    <n v="48.469200000000001"/>
    <n v="4"/>
  </r>
  <r>
    <x v="1"/>
    <x v="444"/>
    <x v="0"/>
    <x v="1"/>
    <x v="1"/>
    <x v="1"/>
    <x v="0"/>
    <x v="1"/>
    <n v="3.5498380000000003E-2"/>
    <n v="8.3000000000000007"/>
    <n v="36.650599999999997"/>
    <n v="4"/>
  </r>
  <r>
    <x v="1"/>
    <x v="1469"/>
    <x v="0"/>
    <x v="1"/>
    <x v="1"/>
    <x v="1"/>
    <x v="0"/>
    <x v="1"/>
    <n v="4.3141572000000003E-2"/>
    <n v="9.3000000000000007"/>
    <n v="90.417199999999994"/>
    <n v="4"/>
  </r>
  <r>
    <x v="1"/>
    <x v="1180"/>
    <x v="0"/>
    <x v="1"/>
    <x v="1"/>
    <x v="1"/>
    <x v="0"/>
    <x v="1"/>
    <n v="6.4939210999999997E-2"/>
    <n v="10.895"/>
    <n v="194.17939999999999"/>
    <n v="4"/>
  </r>
  <r>
    <x v="1"/>
    <x v="36"/>
    <x v="0"/>
    <x v="1"/>
    <x v="1"/>
    <x v="1"/>
    <x v="0"/>
    <x v="1"/>
    <n v="0"/>
    <n v="11.8"/>
    <n v="45.240200000000002"/>
    <n v="4"/>
  </r>
  <r>
    <x v="1"/>
    <x v="1136"/>
    <x v="0"/>
    <x v="1"/>
    <x v="1"/>
    <x v="1"/>
    <x v="0"/>
    <x v="1"/>
    <n v="0.148986013"/>
    <n v="12.1"/>
    <n v="106.52800000000001"/>
    <n v="4"/>
  </r>
  <r>
    <x v="1"/>
    <x v="744"/>
    <x v="0"/>
    <x v="1"/>
    <x v="1"/>
    <x v="1"/>
    <x v="0"/>
    <x v="1"/>
    <n v="3.1176156999999999E-2"/>
    <n v="12.5"/>
    <n v="103.099"/>
    <n v="4"/>
  </r>
  <r>
    <x v="1"/>
    <x v="468"/>
    <x v="0"/>
    <x v="1"/>
    <x v="1"/>
    <x v="1"/>
    <x v="0"/>
    <x v="1"/>
    <n v="7.6369874000000004E-2"/>
    <n v="12.8"/>
    <n v="97.241"/>
    <n v="4"/>
  </r>
  <r>
    <x v="1"/>
    <x v="360"/>
    <x v="0"/>
    <x v="1"/>
    <x v="1"/>
    <x v="1"/>
    <x v="0"/>
    <x v="1"/>
    <n v="0.10863337200000001"/>
    <n v="12.85"/>
    <n v="233.86420000000001"/>
    <n v="4"/>
  </r>
  <r>
    <x v="1"/>
    <x v="1255"/>
    <x v="0"/>
    <x v="1"/>
    <x v="1"/>
    <x v="1"/>
    <x v="0"/>
    <x v="1"/>
    <n v="0.126292985"/>
    <n v="14.1"/>
    <n v="88.619799999999998"/>
    <n v="4"/>
  </r>
  <r>
    <x v="1"/>
    <x v="38"/>
    <x v="0"/>
    <x v="1"/>
    <x v="1"/>
    <x v="1"/>
    <x v="0"/>
    <x v="1"/>
    <n v="5.7629898999999998E-2"/>
    <n v="16.25"/>
    <n v="123.9046"/>
    <n v="4"/>
  </r>
  <r>
    <x v="1"/>
    <x v="443"/>
    <x v="0"/>
    <x v="1"/>
    <x v="1"/>
    <x v="1"/>
    <x v="0"/>
    <x v="1"/>
    <n v="0.10340606500000001"/>
    <n v="16.600000000000001"/>
    <n v="116.4466"/>
    <n v="4"/>
  </r>
  <r>
    <x v="1"/>
    <x v="619"/>
    <x v="0"/>
    <x v="1"/>
    <x v="1"/>
    <x v="1"/>
    <x v="0"/>
    <x v="1"/>
    <n v="8.1651470000000004E-2"/>
    <n v="16.75"/>
    <n v="258.39879999999999"/>
    <n v="4"/>
  </r>
  <r>
    <x v="1"/>
    <x v="587"/>
    <x v="0"/>
    <x v="1"/>
    <x v="1"/>
    <x v="1"/>
    <x v="0"/>
    <x v="1"/>
    <n v="0.162147349"/>
    <n v="18.2"/>
    <n v="37.719000000000001"/>
    <n v="4"/>
  </r>
  <r>
    <x v="1"/>
    <x v="1080"/>
    <x v="0"/>
    <x v="1"/>
    <x v="1"/>
    <x v="1"/>
    <x v="0"/>
    <x v="1"/>
    <n v="2.3548475999999999E-2"/>
    <n v="20.6"/>
    <n v="93.377799999999993"/>
    <n v="4"/>
  </r>
  <r>
    <x v="1"/>
    <x v="1081"/>
    <x v="9"/>
    <x v="1"/>
    <x v="1"/>
    <x v="1"/>
    <x v="0"/>
    <x v="1"/>
    <n v="8.4179812000000007E-2"/>
    <n v="6.3849999999999998"/>
    <n v="109.0596"/>
    <n v="4"/>
  </r>
  <r>
    <x v="1"/>
    <x v="745"/>
    <x v="9"/>
    <x v="1"/>
    <x v="1"/>
    <x v="1"/>
    <x v="0"/>
    <x v="1"/>
    <n v="3.4544434999999998E-2"/>
    <n v="8.26"/>
    <n v="116.0834"/>
    <n v="4"/>
  </r>
  <r>
    <x v="1"/>
    <x v="1018"/>
    <x v="9"/>
    <x v="1"/>
    <x v="1"/>
    <x v="1"/>
    <x v="0"/>
    <x v="1"/>
    <n v="4.3964058E-2"/>
    <n v="9.3000000000000007"/>
    <n v="192.38460000000001"/>
    <n v="4"/>
  </r>
  <r>
    <x v="1"/>
    <x v="1277"/>
    <x v="9"/>
    <x v="1"/>
    <x v="1"/>
    <x v="1"/>
    <x v="0"/>
    <x v="1"/>
    <n v="8.5437778000000006E-2"/>
    <n v="9.5"/>
    <n v="188.4872"/>
    <n v="4"/>
  </r>
  <r>
    <x v="1"/>
    <x v="809"/>
    <x v="9"/>
    <x v="1"/>
    <x v="1"/>
    <x v="1"/>
    <x v="0"/>
    <x v="1"/>
    <n v="0.112681821"/>
    <n v="10.195"/>
    <n v="113.986"/>
    <n v="4"/>
  </r>
  <r>
    <x v="1"/>
    <x v="1034"/>
    <x v="9"/>
    <x v="1"/>
    <x v="1"/>
    <x v="1"/>
    <x v="0"/>
    <x v="1"/>
    <n v="0.13775583399999999"/>
    <n v="18.850000000000001"/>
    <n v="161.8578"/>
    <n v="4"/>
  </r>
  <r>
    <x v="1"/>
    <x v="187"/>
    <x v="1"/>
    <x v="1"/>
    <x v="1"/>
    <x v="1"/>
    <x v="0"/>
    <x v="1"/>
    <n v="3.0479117999999999E-2"/>
    <n v="5.1749999999999998"/>
    <n v="33.287399999999998"/>
    <n v="4"/>
  </r>
  <r>
    <x v="1"/>
    <x v="246"/>
    <x v="1"/>
    <x v="1"/>
    <x v="1"/>
    <x v="1"/>
    <x v="0"/>
    <x v="1"/>
    <n v="9.3261677000000001E-2"/>
    <n v="5.32"/>
    <n v="100.9674"/>
    <n v="4"/>
  </r>
  <r>
    <x v="1"/>
    <x v="483"/>
    <x v="1"/>
    <x v="1"/>
    <x v="1"/>
    <x v="1"/>
    <x v="0"/>
    <x v="1"/>
    <n v="0"/>
    <n v="5.51"/>
    <n v="98.9726"/>
    <n v="4"/>
  </r>
  <r>
    <x v="1"/>
    <x v="1313"/>
    <x v="1"/>
    <x v="1"/>
    <x v="1"/>
    <x v="1"/>
    <x v="0"/>
    <x v="1"/>
    <n v="6.8055818000000004E-2"/>
    <n v="7.39"/>
    <n v="140.78120000000001"/>
    <n v="4"/>
  </r>
  <r>
    <x v="1"/>
    <x v="1396"/>
    <x v="1"/>
    <x v="1"/>
    <x v="1"/>
    <x v="1"/>
    <x v="0"/>
    <x v="1"/>
    <n v="5.4863459000000003E-2"/>
    <n v="7.5650000000000004"/>
    <n v="58.393000000000001"/>
    <n v="4"/>
  </r>
  <r>
    <x v="1"/>
    <x v="1498"/>
    <x v="1"/>
    <x v="1"/>
    <x v="1"/>
    <x v="1"/>
    <x v="0"/>
    <x v="1"/>
    <n v="0.15317794100000001"/>
    <n v="7.68"/>
    <n v="85.222399999999993"/>
    <n v="4"/>
  </r>
  <r>
    <x v="1"/>
    <x v="1035"/>
    <x v="1"/>
    <x v="1"/>
    <x v="1"/>
    <x v="1"/>
    <x v="0"/>
    <x v="1"/>
    <n v="7.1425646999999995E-2"/>
    <n v="7.93"/>
    <n v="45.9086"/>
    <n v="4"/>
  </r>
  <r>
    <x v="1"/>
    <x v="830"/>
    <x v="1"/>
    <x v="1"/>
    <x v="1"/>
    <x v="1"/>
    <x v="0"/>
    <x v="1"/>
    <n v="1.4518575000000001E-2"/>
    <n v="8.2349999999999994"/>
    <n v="182.19499999999999"/>
    <n v="4"/>
  </r>
  <r>
    <x v="1"/>
    <x v="1372"/>
    <x v="1"/>
    <x v="1"/>
    <x v="1"/>
    <x v="1"/>
    <x v="0"/>
    <x v="1"/>
    <n v="5.4853377000000002E-2"/>
    <n v="10.1"/>
    <n v="198.60839999999999"/>
    <n v="4"/>
  </r>
  <r>
    <x v="1"/>
    <x v="88"/>
    <x v="1"/>
    <x v="1"/>
    <x v="1"/>
    <x v="1"/>
    <x v="0"/>
    <x v="1"/>
    <n v="9.9186989999999996E-3"/>
    <n v="11.395"/>
    <n v="49.403399999999998"/>
    <n v="4"/>
  </r>
  <r>
    <x v="1"/>
    <x v="147"/>
    <x v="1"/>
    <x v="1"/>
    <x v="1"/>
    <x v="1"/>
    <x v="0"/>
    <x v="1"/>
    <n v="7.9755214000000005E-2"/>
    <n v="12.15"/>
    <n v="36.650599999999997"/>
    <n v="4"/>
  </r>
  <r>
    <x v="1"/>
    <x v="1200"/>
    <x v="1"/>
    <x v="1"/>
    <x v="1"/>
    <x v="1"/>
    <x v="0"/>
    <x v="1"/>
    <n v="7.7548731999999995E-2"/>
    <n v="13.65"/>
    <n v="55.093000000000004"/>
    <n v="4"/>
  </r>
  <r>
    <x v="1"/>
    <x v="1301"/>
    <x v="1"/>
    <x v="1"/>
    <x v="1"/>
    <x v="1"/>
    <x v="0"/>
    <x v="1"/>
    <n v="2.8980532999999999E-2"/>
    <n v="14"/>
    <n v="129.53100000000001"/>
    <n v="4"/>
  </r>
  <r>
    <x v="1"/>
    <x v="190"/>
    <x v="1"/>
    <x v="1"/>
    <x v="1"/>
    <x v="1"/>
    <x v="0"/>
    <x v="1"/>
    <n v="5.2252908000000001E-2"/>
    <n v="18.75"/>
    <n v="105.72799999999999"/>
    <n v="4"/>
  </r>
  <r>
    <x v="1"/>
    <x v="100"/>
    <x v="1"/>
    <x v="1"/>
    <x v="1"/>
    <x v="1"/>
    <x v="0"/>
    <x v="1"/>
    <n v="1.7791458E-2"/>
    <n v="19"/>
    <n v="211.92439999999999"/>
    <n v="4"/>
  </r>
  <r>
    <x v="1"/>
    <x v="424"/>
    <x v="1"/>
    <x v="1"/>
    <x v="1"/>
    <x v="1"/>
    <x v="0"/>
    <x v="1"/>
    <n v="4.8092778000000003E-2"/>
    <n v="19.600000000000001"/>
    <n v="44.476999999999997"/>
    <n v="4"/>
  </r>
  <r>
    <x v="1"/>
    <x v="589"/>
    <x v="1"/>
    <x v="1"/>
    <x v="1"/>
    <x v="1"/>
    <x v="0"/>
    <x v="1"/>
    <n v="0"/>
    <n v="19.600000000000001"/>
    <n v="150.30240000000001"/>
    <n v="4"/>
  </r>
  <r>
    <x v="1"/>
    <x v="361"/>
    <x v="1"/>
    <x v="1"/>
    <x v="1"/>
    <x v="1"/>
    <x v="0"/>
    <x v="1"/>
    <n v="5.8719568E-2"/>
    <n v="20"/>
    <n v="111.0544"/>
    <n v="4"/>
  </r>
  <r>
    <x v="1"/>
    <x v="525"/>
    <x v="1"/>
    <x v="1"/>
    <x v="1"/>
    <x v="1"/>
    <x v="0"/>
    <x v="1"/>
    <n v="7.7769768000000003E-2"/>
    <n v="20.100000000000001"/>
    <n v="63.053600000000003"/>
    <n v="4"/>
  </r>
  <r>
    <x v="1"/>
    <x v="1427"/>
    <x v="5"/>
    <x v="1"/>
    <x v="1"/>
    <x v="1"/>
    <x v="0"/>
    <x v="1"/>
    <n v="0"/>
    <n v="5.1100000000000003"/>
    <n v="164.721"/>
    <n v="4"/>
  </r>
  <r>
    <x v="1"/>
    <x v="399"/>
    <x v="5"/>
    <x v="1"/>
    <x v="1"/>
    <x v="1"/>
    <x v="0"/>
    <x v="1"/>
    <n v="0.119157788"/>
    <n v="6.2350000000000003"/>
    <n v="263.791"/>
    <n v="4"/>
  </r>
  <r>
    <x v="1"/>
    <x v="508"/>
    <x v="5"/>
    <x v="1"/>
    <x v="1"/>
    <x v="1"/>
    <x v="0"/>
    <x v="1"/>
    <n v="3.1278531999999998E-2"/>
    <n v="7.2850000000000001"/>
    <n v="176.00540000000001"/>
    <n v="4"/>
  </r>
  <r>
    <x v="1"/>
    <x v="1476"/>
    <x v="5"/>
    <x v="1"/>
    <x v="1"/>
    <x v="1"/>
    <x v="0"/>
    <x v="1"/>
    <n v="9.3160853000000002E-2"/>
    <n v="7.39"/>
    <n v="251.3066"/>
    <n v="4"/>
  </r>
  <r>
    <x v="1"/>
    <x v="33"/>
    <x v="5"/>
    <x v="1"/>
    <x v="1"/>
    <x v="1"/>
    <x v="0"/>
    <x v="1"/>
    <n v="0.185596553"/>
    <n v="7.67"/>
    <n v="35.721600000000002"/>
    <n v="4"/>
  </r>
  <r>
    <x v="1"/>
    <x v="1214"/>
    <x v="5"/>
    <x v="1"/>
    <x v="1"/>
    <x v="1"/>
    <x v="0"/>
    <x v="1"/>
    <n v="1.3183517E-2"/>
    <n v="8.18"/>
    <n v="143.11539999999999"/>
    <n v="4"/>
  </r>
  <r>
    <x v="1"/>
    <x v="166"/>
    <x v="5"/>
    <x v="1"/>
    <x v="1"/>
    <x v="1"/>
    <x v="0"/>
    <x v="1"/>
    <n v="7.0856382999999995E-2"/>
    <n v="8.42"/>
    <n v="217.41919999999999"/>
    <n v="4"/>
  </r>
  <r>
    <x v="1"/>
    <x v="568"/>
    <x v="5"/>
    <x v="1"/>
    <x v="1"/>
    <x v="1"/>
    <x v="0"/>
    <x v="1"/>
    <n v="0.120022543"/>
    <n v="8.6950000000000003"/>
    <n v="94.809399999999997"/>
    <n v="4"/>
  </r>
  <r>
    <x v="1"/>
    <x v="844"/>
    <x v="5"/>
    <x v="1"/>
    <x v="1"/>
    <x v="1"/>
    <x v="0"/>
    <x v="1"/>
    <n v="9.9024124000000005E-2"/>
    <n v="8.8800000000000008"/>
    <n v="208.52699999999999"/>
    <n v="4"/>
  </r>
  <r>
    <x v="1"/>
    <x v="1327"/>
    <x v="5"/>
    <x v="1"/>
    <x v="1"/>
    <x v="1"/>
    <x v="0"/>
    <x v="1"/>
    <n v="4.4843160999999999E-2"/>
    <n v="9.3000000000000007"/>
    <n v="246.18020000000001"/>
    <n v="4"/>
  </r>
  <r>
    <x v="1"/>
    <x v="604"/>
    <x v="5"/>
    <x v="1"/>
    <x v="1"/>
    <x v="1"/>
    <x v="0"/>
    <x v="1"/>
    <n v="6.6952965000000003E-2"/>
    <n v="11.3"/>
    <n v="192.0478"/>
    <n v="4"/>
  </r>
  <r>
    <x v="1"/>
    <x v="1020"/>
    <x v="5"/>
    <x v="1"/>
    <x v="1"/>
    <x v="1"/>
    <x v="0"/>
    <x v="1"/>
    <n v="8.0131362999999997E-2"/>
    <n v="12.1"/>
    <n v="170.91059999999999"/>
    <n v="4"/>
  </r>
  <r>
    <x v="1"/>
    <x v="1099"/>
    <x v="5"/>
    <x v="1"/>
    <x v="1"/>
    <x v="1"/>
    <x v="0"/>
    <x v="1"/>
    <n v="4.2383069000000002E-2"/>
    <n v="12.65"/>
    <n v="108.0938"/>
    <n v="4"/>
  </r>
  <r>
    <x v="1"/>
    <x v="1415"/>
    <x v="5"/>
    <x v="1"/>
    <x v="1"/>
    <x v="1"/>
    <x v="0"/>
    <x v="1"/>
    <n v="8.8298060000000008E-3"/>
    <n v="14.15"/>
    <n v="196.81100000000001"/>
    <n v="4"/>
  </r>
  <r>
    <x v="1"/>
    <x v="605"/>
    <x v="5"/>
    <x v="1"/>
    <x v="1"/>
    <x v="1"/>
    <x v="0"/>
    <x v="1"/>
    <n v="8.3698962000000002E-2"/>
    <n v="14.65"/>
    <n v="163.45519999999999"/>
    <n v="4"/>
  </r>
  <r>
    <x v="1"/>
    <x v="1268"/>
    <x v="5"/>
    <x v="1"/>
    <x v="1"/>
    <x v="1"/>
    <x v="0"/>
    <x v="1"/>
    <n v="2.3071504E-2"/>
    <n v="15.3"/>
    <n v="101.83320000000001"/>
    <n v="4"/>
  </r>
  <r>
    <x v="1"/>
    <x v="1362"/>
    <x v="5"/>
    <x v="1"/>
    <x v="1"/>
    <x v="1"/>
    <x v="0"/>
    <x v="1"/>
    <n v="3.5292854999999998E-2"/>
    <n v="15.35"/>
    <n v="124.57299999999999"/>
    <n v="4"/>
  </r>
  <r>
    <x v="1"/>
    <x v="1346"/>
    <x v="5"/>
    <x v="1"/>
    <x v="1"/>
    <x v="1"/>
    <x v="0"/>
    <x v="1"/>
    <n v="2.0571083E-2"/>
    <n v="15.85"/>
    <n v="41.611199999999997"/>
    <n v="4"/>
  </r>
  <r>
    <x v="1"/>
    <x v="1363"/>
    <x v="5"/>
    <x v="1"/>
    <x v="1"/>
    <x v="1"/>
    <x v="0"/>
    <x v="1"/>
    <n v="7.2965143999999996E-2"/>
    <n v="16"/>
    <n v="231.36680000000001"/>
    <n v="4"/>
  </r>
  <r>
    <x v="1"/>
    <x v="1100"/>
    <x v="5"/>
    <x v="1"/>
    <x v="1"/>
    <x v="1"/>
    <x v="0"/>
    <x v="1"/>
    <n v="2.9565309000000001E-2"/>
    <n v="16.350000000000001"/>
    <n v="256.46460000000002"/>
    <n v="4"/>
  </r>
  <r>
    <x v="1"/>
    <x v="1101"/>
    <x v="5"/>
    <x v="1"/>
    <x v="1"/>
    <x v="1"/>
    <x v="0"/>
    <x v="1"/>
    <n v="2.6729068000000002E-2"/>
    <n v="16.7"/>
    <n v="248.4776"/>
    <n v="4"/>
  </r>
  <r>
    <x v="1"/>
    <x v="1393"/>
    <x v="5"/>
    <x v="1"/>
    <x v="1"/>
    <x v="1"/>
    <x v="0"/>
    <x v="1"/>
    <n v="0"/>
    <n v="17.100000000000001"/>
    <n v="114.68600000000001"/>
    <n v="4"/>
  </r>
  <r>
    <x v="1"/>
    <x v="1336"/>
    <x v="5"/>
    <x v="1"/>
    <x v="1"/>
    <x v="1"/>
    <x v="0"/>
    <x v="1"/>
    <n v="5.8707159000000002E-2"/>
    <n v="18.2"/>
    <n v="220.54560000000001"/>
    <n v="4"/>
  </r>
  <r>
    <x v="1"/>
    <x v="1067"/>
    <x v="5"/>
    <x v="1"/>
    <x v="1"/>
    <x v="1"/>
    <x v="0"/>
    <x v="1"/>
    <n v="0.16826655600000001"/>
    <n v="18.850000000000001"/>
    <n v="195.5136"/>
    <n v="4"/>
  </r>
  <r>
    <x v="1"/>
    <x v="168"/>
    <x v="5"/>
    <x v="1"/>
    <x v="1"/>
    <x v="1"/>
    <x v="0"/>
    <x v="1"/>
    <n v="0.17799213899999999"/>
    <n v="19.100000000000001"/>
    <n v="173.1422"/>
    <n v="4"/>
  </r>
  <r>
    <x v="1"/>
    <x v="1190"/>
    <x v="5"/>
    <x v="1"/>
    <x v="1"/>
    <x v="1"/>
    <x v="0"/>
    <x v="1"/>
    <n v="4.1395775000000003E-2"/>
    <n v="19.2"/>
    <n v="129.73099999999999"/>
    <n v="4"/>
  </r>
  <r>
    <x v="1"/>
    <x v="704"/>
    <x v="5"/>
    <x v="1"/>
    <x v="1"/>
    <x v="1"/>
    <x v="0"/>
    <x v="1"/>
    <n v="9.4545236000000005E-2"/>
    <n v="19.600000000000001"/>
    <n v="254.7698"/>
    <n v="4"/>
  </r>
  <r>
    <x v="1"/>
    <x v="928"/>
    <x v="5"/>
    <x v="1"/>
    <x v="1"/>
    <x v="1"/>
    <x v="0"/>
    <x v="1"/>
    <n v="2.6074491000000002E-2"/>
    <n v="19.850000000000001"/>
    <n v="48.637599999999999"/>
    <n v="4"/>
  </r>
  <r>
    <x v="1"/>
    <x v="102"/>
    <x v="5"/>
    <x v="1"/>
    <x v="1"/>
    <x v="1"/>
    <x v="0"/>
    <x v="1"/>
    <n v="5.9175600000000002E-2"/>
    <n v="20.25"/>
    <n v="245.04599999999999"/>
    <n v="4"/>
  </r>
  <r>
    <x v="1"/>
    <x v="125"/>
    <x v="5"/>
    <x v="1"/>
    <x v="1"/>
    <x v="1"/>
    <x v="0"/>
    <x v="1"/>
    <n v="2.1413346E-2"/>
    <n v="20.350000000000001"/>
    <n v="76.232799999999997"/>
    <n v="4"/>
  </r>
  <r>
    <x v="1"/>
    <x v="193"/>
    <x v="5"/>
    <x v="1"/>
    <x v="1"/>
    <x v="1"/>
    <x v="0"/>
    <x v="1"/>
    <n v="0"/>
    <n v="20.7"/>
    <n v="74.335400000000007"/>
    <n v="4"/>
  </r>
  <r>
    <x v="1"/>
    <x v="461"/>
    <x v="7"/>
    <x v="1"/>
    <x v="1"/>
    <x v="1"/>
    <x v="0"/>
    <x v="1"/>
    <n v="1.2769753E-2"/>
    <n v="6.32"/>
    <n v="39.982199999999999"/>
    <n v="4"/>
  </r>
  <r>
    <x v="1"/>
    <x v="280"/>
    <x v="7"/>
    <x v="1"/>
    <x v="1"/>
    <x v="1"/>
    <x v="0"/>
    <x v="1"/>
    <n v="8.1372266999999998E-2"/>
    <n v="14.8"/>
    <n v="191.4846"/>
    <n v="4"/>
  </r>
  <r>
    <x v="1"/>
    <x v="528"/>
    <x v="7"/>
    <x v="1"/>
    <x v="1"/>
    <x v="1"/>
    <x v="0"/>
    <x v="1"/>
    <n v="0.15693555300000001"/>
    <n v="17.2"/>
    <n v="160.65780000000001"/>
    <n v="4"/>
  </r>
  <r>
    <x v="1"/>
    <x v="14"/>
    <x v="7"/>
    <x v="1"/>
    <x v="1"/>
    <x v="1"/>
    <x v="0"/>
    <x v="1"/>
    <n v="3.3223259999999998E-2"/>
    <n v="19.350000000000001"/>
    <n v="172.07380000000001"/>
    <n v="4"/>
  </r>
  <r>
    <x v="1"/>
    <x v="194"/>
    <x v="7"/>
    <x v="1"/>
    <x v="1"/>
    <x v="1"/>
    <x v="0"/>
    <x v="1"/>
    <n v="1.0039493E-2"/>
    <n v="21.25"/>
    <n v="181.76079999999999"/>
    <n v="4"/>
  </r>
  <r>
    <x v="1"/>
    <x v="1358"/>
    <x v="10"/>
    <x v="1"/>
    <x v="1"/>
    <x v="1"/>
    <x v="0"/>
    <x v="1"/>
    <n v="8.1527379999999997E-2"/>
    <n v="6.0949999999999998"/>
    <n v="140.31540000000001"/>
    <n v="4"/>
  </r>
  <r>
    <x v="1"/>
    <x v="1329"/>
    <x v="10"/>
    <x v="1"/>
    <x v="1"/>
    <x v="1"/>
    <x v="0"/>
    <x v="1"/>
    <n v="4.8885018000000002E-2"/>
    <n v="10.65"/>
    <n v="166.15260000000001"/>
    <n v="4"/>
  </r>
  <r>
    <x v="1"/>
    <x v="1145"/>
    <x v="10"/>
    <x v="1"/>
    <x v="1"/>
    <x v="1"/>
    <x v="0"/>
    <x v="1"/>
    <n v="1.9554704999999999E-2"/>
    <n v="14.5"/>
    <n v="162.42099999999999"/>
    <n v="4"/>
  </r>
  <r>
    <x v="1"/>
    <x v="783"/>
    <x v="10"/>
    <x v="1"/>
    <x v="1"/>
    <x v="1"/>
    <x v="0"/>
    <x v="1"/>
    <n v="3.0631322999999998E-2"/>
    <n v="17.75"/>
    <n v="178.566"/>
    <n v="4"/>
  </r>
  <r>
    <x v="1"/>
    <x v="196"/>
    <x v="10"/>
    <x v="1"/>
    <x v="1"/>
    <x v="1"/>
    <x v="0"/>
    <x v="1"/>
    <n v="0"/>
    <n v="17.75"/>
    <n v="108.69119999999999"/>
    <n v="4"/>
  </r>
  <r>
    <x v="1"/>
    <x v="391"/>
    <x v="10"/>
    <x v="1"/>
    <x v="1"/>
    <x v="1"/>
    <x v="0"/>
    <x v="1"/>
    <n v="3.4082974000000002E-2"/>
    <n v="18.5"/>
    <n v="130.92840000000001"/>
    <n v="4"/>
  </r>
  <r>
    <x v="1"/>
    <x v="931"/>
    <x v="6"/>
    <x v="1"/>
    <x v="1"/>
    <x v="1"/>
    <x v="0"/>
    <x v="1"/>
    <n v="0"/>
    <n v="6.6749999999999998"/>
    <n v="92.946200000000005"/>
    <n v="4"/>
  </r>
  <r>
    <x v="1"/>
    <x v="1401"/>
    <x v="6"/>
    <x v="1"/>
    <x v="1"/>
    <x v="1"/>
    <x v="0"/>
    <x v="1"/>
    <n v="6.9405301000000003E-2"/>
    <n v="7.4850000000000003"/>
    <n v="112.1228"/>
    <n v="4"/>
  </r>
  <r>
    <x v="1"/>
    <x v="1355"/>
    <x v="6"/>
    <x v="1"/>
    <x v="1"/>
    <x v="1"/>
    <x v="0"/>
    <x v="1"/>
    <n v="5.9594016999999999E-2"/>
    <n v="7.76"/>
    <n v="99.67"/>
    <n v="4"/>
  </r>
  <r>
    <x v="1"/>
    <x v="1306"/>
    <x v="6"/>
    <x v="1"/>
    <x v="1"/>
    <x v="1"/>
    <x v="0"/>
    <x v="1"/>
    <n v="3.0932629999999999E-2"/>
    <n v="11.35"/>
    <n v="51.500799999999998"/>
    <n v="4"/>
  </r>
  <r>
    <x v="1"/>
    <x v="73"/>
    <x v="6"/>
    <x v="1"/>
    <x v="1"/>
    <x v="1"/>
    <x v="0"/>
    <x v="1"/>
    <n v="2.0652362E-2"/>
    <n v="12.1"/>
    <n v="149.57339999999999"/>
    <n v="4"/>
  </r>
  <r>
    <x v="1"/>
    <x v="993"/>
    <x v="6"/>
    <x v="1"/>
    <x v="1"/>
    <x v="1"/>
    <x v="0"/>
    <x v="1"/>
    <n v="0.12222126899999999"/>
    <n v="12.85"/>
    <n v="45.942799999999998"/>
    <n v="4"/>
  </r>
  <r>
    <x v="1"/>
    <x v="170"/>
    <x v="6"/>
    <x v="1"/>
    <x v="1"/>
    <x v="1"/>
    <x v="0"/>
    <x v="1"/>
    <n v="3.3314389E-2"/>
    <n v="12.85"/>
    <n v="171.6422"/>
    <n v="4"/>
  </r>
  <r>
    <x v="1"/>
    <x v="1038"/>
    <x v="6"/>
    <x v="1"/>
    <x v="1"/>
    <x v="1"/>
    <x v="0"/>
    <x v="1"/>
    <n v="0"/>
    <n v="13.35"/>
    <n v="238.75640000000001"/>
    <n v="4"/>
  </r>
  <r>
    <x v="1"/>
    <x v="1270"/>
    <x v="6"/>
    <x v="1"/>
    <x v="1"/>
    <x v="1"/>
    <x v="0"/>
    <x v="1"/>
    <n v="0.119374946"/>
    <n v="15"/>
    <n v="229.36940000000001"/>
    <n v="4"/>
  </r>
  <r>
    <x v="1"/>
    <x v="1242"/>
    <x v="6"/>
    <x v="1"/>
    <x v="1"/>
    <x v="1"/>
    <x v="0"/>
    <x v="1"/>
    <n v="5.8632705E-2"/>
    <n v="15"/>
    <n v="46.474400000000003"/>
    <n v="4"/>
  </r>
  <r>
    <x v="1"/>
    <x v="784"/>
    <x v="6"/>
    <x v="1"/>
    <x v="1"/>
    <x v="1"/>
    <x v="0"/>
    <x v="1"/>
    <n v="5.2657753000000002E-2"/>
    <n v="17.5"/>
    <n v="103.699"/>
    <n v="4"/>
  </r>
  <r>
    <x v="1"/>
    <x v="576"/>
    <x v="6"/>
    <x v="1"/>
    <x v="1"/>
    <x v="1"/>
    <x v="0"/>
    <x v="1"/>
    <n v="3.0060895000000001E-2"/>
    <n v="17.7"/>
    <n v="166.48159999999999"/>
    <n v="4"/>
  </r>
  <r>
    <x v="1"/>
    <x v="129"/>
    <x v="6"/>
    <x v="1"/>
    <x v="1"/>
    <x v="1"/>
    <x v="0"/>
    <x v="1"/>
    <n v="5.2389406999999999E-2"/>
    <n v="17.850000000000001"/>
    <n v="120.9072"/>
    <n v="4"/>
  </r>
  <r>
    <x v="1"/>
    <x v="1460"/>
    <x v="6"/>
    <x v="1"/>
    <x v="1"/>
    <x v="1"/>
    <x v="0"/>
    <x v="1"/>
    <n v="7.8041215999999997E-2"/>
    <n v="18.25"/>
    <n v="258.49619999999999"/>
    <n v="4"/>
  </r>
  <r>
    <x v="1"/>
    <x v="1163"/>
    <x v="6"/>
    <x v="1"/>
    <x v="1"/>
    <x v="1"/>
    <x v="0"/>
    <x v="1"/>
    <n v="5.3025371000000002E-2"/>
    <n v="18.75"/>
    <n v="192.5504"/>
    <n v="4"/>
  </r>
  <r>
    <x v="1"/>
    <x v="994"/>
    <x v="6"/>
    <x v="1"/>
    <x v="1"/>
    <x v="1"/>
    <x v="0"/>
    <x v="1"/>
    <n v="6.7722325E-2"/>
    <n v="19"/>
    <n v="130.86259999999999"/>
    <n v="4"/>
  </r>
  <r>
    <x v="1"/>
    <x v="593"/>
    <x v="6"/>
    <x v="1"/>
    <x v="1"/>
    <x v="1"/>
    <x v="0"/>
    <x v="1"/>
    <n v="0.109153001"/>
    <n v="20.75"/>
    <n v="161.3578"/>
    <n v="4"/>
  </r>
  <r>
    <x v="1"/>
    <x v="257"/>
    <x v="6"/>
    <x v="1"/>
    <x v="1"/>
    <x v="1"/>
    <x v="0"/>
    <x v="1"/>
    <n v="4.9505857E-2"/>
    <n v="21"/>
    <n v="195.34780000000001"/>
    <n v="4"/>
  </r>
  <r>
    <x v="1"/>
    <x v="1429"/>
    <x v="4"/>
    <x v="1"/>
    <x v="1"/>
    <x v="1"/>
    <x v="0"/>
    <x v="1"/>
    <n v="1.405025E-2"/>
    <n v="6.8650000000000002"/>
    <n v="128.96520000000001"/>
    <n v="4"/>
  </r>
  <r>
    <x v="1"/>
    <x v="232"/>
    <x v="4"/>
    <x v="1"/>
    <x v="1"/>
    <x v="1"/>
    <x v="0"/>
    <x v="1"/>
    <n v="7.1367479999999997E-2"/>
    <n v="7.27"/>
    <n v="111.8518"/>
    <n v="4"/>
  </r>
  <r>
    <x v="1"/>
    <x v="1009"/>
    <x v="4"/>
    <x v="1"/>
    <x v="1"/>
    <x v="1"/>
    <x v="0"/>
    <x v="1"/>
    <n v="4.2056943999999999E-2"/>
    <n v="9.5"/>
    <n v="31.89"/>
    <n v="4"/>
  </r>
  <r>
    <x v="1"/>
    <x v="849"/>
    <x v="4"/>
    <x v="1"/>
    <x v="1"/>
    <x v="1"/>
    <x v="0"/>
    <x v="1"/>
    <n v="6.9742672000000006E-2"/>
    <n v="12.3"/>
    <n v="106.2938"/>
    <n v="4"/>
  </r>
  <r>
    <x v="1"/>
    <x v="595"/>
    <x v="4"/>
    <x v="1"/>
    <x v="1"/>
    <x v="1"/>
    <x v="0"/>
    <x v="1"/>
    <n v="1.9457372000000001E-2"/>
    <n v="16.2"/>
    <n v="153.99719999999999"/>
    <n v="4"/>
  </r>
  <r>
    <x v="1"/>
    <x v="1543"/>
    <x v="4"/>
    <x v="1"/>
    <x v="1"/>
    <x v="1"/>
    <x v="0"/>
    <x v="1"/>
    <n v="2.4922389999999999E-2"/>
    <n v="17.850000000000001"/>
    <n v="153.49979999999999"/>
    <n v="4"/>
  </r>
  <r>
    <x v="1"/>
    <x v="1488"/>
    <x v="4"/>
    <x v="1"/>
    <x v="1"/>
    <x v="1"/>
    <x v="0"/>
    <x v="1"/>
    <n v="2.1336564999999998E-2"/>
    <n v="20.75"/>
    <n v="153.60239999999999"/>
    <n v="4"/>
  </r>
  <r>
    <x v="1"/>
    <x v="1378"/>
    <x v="15"/>
    <x v="1"/>
    <x v="1"/>
    <x v="1"/>
    <x v="0"/>
    <x v="1"/>
    <n v="6.2541552E-2"/>
    <n v="12.15"/>
    <n v="34.353200000000001"/>
    <n v="4"/>
  </r>
  <r>
    <x v="1"/>
    <x v="832"/>
    <x v="15"/>
    <x v="1"/>
    <x v="1"/>
    <x v="1"/>
    <x v="0"/>
    <x v="1"/>
    <n v="4.3410693E-2"/>
    <n v="15.85"/>
    <n v="39.416400000000003"/>
    <n v="4"/>
  </r>
  <r>
    <x v="0"/>
    <x v="674"/>
    <x v="13"/>
    <x v="1"/>
    <x v="1"/>
    <x v="1"/>
    <x v="0"/>
    <x v="1"/>
    <n v="4.9823839000000002E-2"/>
    <n v="6.2149999999999999"/>
    <n v="226.6062"/>
    <n v="4"/>
  </r>
  <r>
    <x v="0"/>
    <x v="371"/>
    <x v="13"/>
    <x v="1"/>
    <x v="1"/>
    <x v="1"/>
    <x v="0"/>
    <x v="1"/>
    <n v="6.3518760000000002E-3"/>
    <n v="6.6349999999999998"/>
    <n v="120.3098"/>
    <n v="4"/>
  </r>
  <r>
    <x v="0"/>
    <x v="214"/>
    <x v="13"/>
    <x v="1"/>
    <x v="1"/>
    <x v="1"/>
    <x v="0"/>
    <x v="1"/>
    <n v="4.4202545000000003E-2"/>
    <n v="7.52"/>
    <n v="182.995"/>
    <n v="4"/>
  </r>
  <r>
    <x v="0"/>
    <x v="546"/>
    <x v="13"/>
    <x v="1"/>
    <x v="1"/>
    <x v="1"/>
    <x v="0"/>
    <x v="1"/>
    <n v="0.12880581499999999"/>
    <n v="9.6950000000000003"/>
    <n v="224.04040000000001"/>
    <n v="4"/>
  </r>
  <r>
    <x v="0"/>
    <x v="261"/>
    <x v="13"/>
    <x v="1"/>
    <x v="1"/>
    <x v="1"/>
    <x v="0"/>
    <x v="1"/>
    <n v="2.4998006999999999E-2"/>
    <n v="10.3"/>
    <n v="174.44220000000001"/>
    <n v="4"/>
  </r>
  <r>
    <x v="0"/>
    <x v="817"/>
    <x v="13"/>
    <x v="1"/>
    <x v="1"/>
    <x v="1"/>
    <x v="0"/>
    <x v="1"/>
    <n v="0.11714907500000001"/>
    <n v="10.5"/>
    <n v="164.12100000000001"/>
    <n v="4"/>
  </r>
  <r>
    <x v="0"/>
    <x v="1443"/>
    <x v="13"/>
    <x v="1"/>
    <x v="1"/>
    <x v="1"/>
    <x v="0"/>
    <x v="1"/>
    <n v="0.10573663799999999"/>
    <n v="11.15"/>
    <n v="104.4648"/>
    <n v="4"/>
  </r>
  <r>
    <x v="0"/>
    <x v="89"/>
    <x v="13"/>
    <x v="1"/>
    <x v="1"/>
    <x v="1"/>
    <x v="0"/>
    <x v="1"/>
    <n v="0.186616421"/>
    <n v="12.35"/>
    <n v="78.632800000000003"/>
    <n v="4"/>
  </r>
  <r>
    <x v="0"/>
    <x v="1282"/>
    <x v="13"/>
    <x v="1"/>
    <x v="1"/>
    <x v="1"/>
    <x v="0"/>
    <x v="1"/>
    <n v="3.1663212000000003E-2"/>
    <n v="12.6"/>
    <n v="173.2764"/>
    <n v="4"/>
  </r>
  <r>
    <x v="0"/>
    <x v="753"/>
    <x v="13"/>
    <x v="1"/>
    <x v="1"/>
    <x v="1"/>
    <x v="0"/>
    <x v="1"/>
    <n v="0.10718694400000001"/>
    <n v="16"/>
    <n v="181.96340000000001"/>
    <n v="4"/>
  </r>
  <r>
    <x v="0"/>
    <x v="1373"/>
    <x v="13"/>
    <x v="1"/>
    <x v="1"/>
    <x v="1"/>
    <x v="0"/>
    <x v="1"/>
    <n v="6.7777777999999997E-2"/>
    <n v="17.75"/>
    <n v="186.92400000000001"/>
    <n v="4"/>
  </r>
  <r>
    <x v="0"/>
    <x v="380"/>
    <x v="12"/>
    <x v="1"/>
    <x v="1"/>
    <x v="1"/>
    <x v="0"/>
    <x v="1"/>
    <n v="0"/>
    <n v="9"/>
    <n v="55.261400000000002"/>
    <n v="4"/>
  </r>
  <r>
    <x v="0"/>
    <x v="1508"/>
    <x v="12"/>
    <x v="1"/>
    <x v="1"/>
    <x v="1"/>
    <x v="0"/>
    <x v="1"/>
    <n v="0.12573457800000001"/>
    <n v="17.25"/>
    <n v="41.747999999999998"/>
    <n v="4"/>
  </r>
  <r>
    <x v="0"/>
    <x v="136"/>
    <x v="12"/>
    <x v="1"/>
    <x v="1"/>
    <x v="1"/>
    <x v="0"/>
    <x v="1"/>
    <n v="2.0803054000000001E-2"/>
    <n v="21.1"/>
    <n v="129.79939999999999"/>
    <n v="4"/>
  </r>
  <r>
    <x v="0"/>
    <x v="1431"/>
    <x v="3"/>
    <x v="1"/>
    <x v="1"/>
    <x v="1"/>
    <x v="0"/>
    <x v="1"/>
    <n v="5.3839713999999997E-2"/>
    <n v="5.4050000000000002"/>
    <n v="198.67420000000001"/>
    <n v="4"/>
  </r>
  <r>
    <x v="0"/>
    <x v="462"/>
    <x v="3"/>
    <x v="1"/>
    <x v="1"/>
    <x v="1"/>
    <x v="0"/>
    <x v="1"/>
    <n v="0.14057889000000001"/>
    <n v="6.8849999999999998"/>
    <n v="112.1228"/>
    <n v="4"/>
  </r>
  <r>
    <x v="0"/>
    <x v="682"/>
    <x v="3"/>
    <x v="1"/>
    <x v="1"/>
    <x v="1"/>
    <x v="0"/>
    <x v="1"/>
    <n v="2.0865796999999998E-2"/>
    <n v="7.27"/>
    <n v="90.248800000000003"/>
    <n v="4"/>
  </r>
  <r>
    <x v="0"/>
    <x v="201"/>
    <x v="3"/>
    <x v="1"/>
    <x v="1"/>
    <x v="1"/>
    <x v="0"/>
    <x v="1"/>
    <n v="3.0968306000000001E-2"/>
    <n v="8.42"/>
    <n v="227.83519999999999"/>
    <n v="4"/>
  </r>
  <r>
    <x v="0"/>
    <x v="1389"/>
    <x v="3"/>
    <x v="1"/>
    <x v="1"/>
    <x v="1"/>
    <x v="0"/>
    <x v="1"/>
    <n v="2.8837828999999999E-2"/>
    <n v="9.8949999999999996"/>
    <n v="117.8492"/>
    <n v="4"/>
  </r>
  <r>
    <x v="0"/>
    <x v="308"/>
    <x v="3"/>
    <x v="1"/>
    <x v="1"/>
    <x v="1"/>
    <x v="0"/>
    <x v="1"/>
    <n v="1.4793124E-2"/>
    <n v="13.8"/>
    <n v="88.517200000000003"/>
    <n v="4"/>
  </r>
  <r>
    <x v="0"/>
    <x v="648"/>
    <x v="3"/>
    <x v="1"/>
    <x v="1"/>
    <x v="1"/>
    <x v="0"/>
    <x v="1"/>
    <n v="6.8403271000000002E-2"/>
    <n v="16.5"/>
    <n v="101.999"/>
    <n v="4"/>
  </r>
  <r>
    <x v="0"/>
    <x v="1419"/>
    <x v="3"/>
    <x v="1"/>
    <x v="1"/>
    <x v="1"/>
    <x v="0"/>
    <x v="1"/>
    <n v="0.14009028400000001"/>
    <n v="17"/>
    <n v="265.1884"/>
    <n v="4"/>
  </r>
  <r>
    <x v="0"/>
    <x v="598"/>
    <x v="3"/>
    <x v="1"/>
    <x v="1"/>
    <x v="1"/>
    <x v="0"/>
    <x v="1"/>
    <n v="0.16135627299999999"/>
    <n v="19.7"/>
    <n v="253.10140000000001"/>
    <n v="4"/>
  </r>
  <r>
    <x v="0"/>
    <x v="40"/>
    <x v="11"/>
    <x v="1"/>
    <x v="1"/>
    <x v="1"/>
    <x v="0"/>
    <x v="1"/>
    <n v="0.10867990600000001"/>
    <n v="6.75"/>
    <n v="95.675200000000004"/>
    <n v="4"/>
  </r>
  <r>
    <x v="0"/>
    <x v="1451"/>
    <x v="11"/>
    <x v="1"/>
    <x v="1"/>
    <x v="1"/>
    <x v="0"/>
    <x v="1"/>
    <n v="8.8002959000000006E-2"/>
    <n v="8.9450000000000003"/>
    <n v="261.39100000000002"/>
    <n v="4"/>
  </r>
  <r>
    <x v="0"/>
    <x v="463"/>
    <x v="11"/>
    <x v="1"/>
    <x v="1"/>
    <x v="1"/>
    <x v="0"/>
    <x v="1"/>
    <n v="2.0653603E-2"/>
    <n v="11.5"/>
    <n v="84.953999999999994"/>
    <n v="4"/>
  </r>
  <r>
    <x v="0"/>
    <x v="955"/>
    <x v="11"/>
    <x v="1"/>
    <x v="1"/>
    <x v="1"/>
    <x v="0"/>
    <x v="1"/>
    <n v="0.144604071"/>
    <n v="11.6"/>
    <n v="240.82220000000001"/>
    <n v="4"/>
  </r>
  <r>
    <x v="0"/>
    <x v="1002"/>
    <x v="11"/>
    <x v="1"/>
    <x v="1"/>
    <x v="1"/>
    <x v="0"/>
    <x v="1"/>
    <n v="0"/>
    <n v="13.65"/>
    <n v="186.024"/>
    <n v="4"/>
  </r>
  <r>
    <x v="0"/>
    <x v="78"/>
    <x v="11"/>
    <x v="1"/>
    <x v="1"/>
    <x v="1"/>
    <x v="0"/>
    <x v="1"/>
    <n v="2.9843735999999999E-2"/>
    <n v="14"/>
    <n v="143.9786"/>
    <n v="4"/>
  </r>
  <r>
    <x v="0"/>
    <x v="1311"/>
    <x v="11"/>
    <x v="1"/>
    <x v="1"/>
    <x v="1"/>
    <x v="0"/>
    <x v="1"/>
    <n v="6.3589339999999994E-2"/>
    <n v="16.100000000000001"/>
    <n v="179.43180000000001"/>
    <n v="4"/>
  </r>
  <r>
    <x v="0"/>
    <x v="1195"/>
    <x v="11"/>
    <x v="1"/>
    <x v="1"/>
    <x v="1"/>
    <x v="0"/>
    <x v="1"/>
    <n v="4.2792568000000003E-2"/>
    <n v="16.7"/>
    <n v="118.6782"/>
    <n v="4"/>
  </r>
  <r>
    <x v="0"/>
    <x v="755"/>
    <x v="11"/>
    <x v="1"/>
    <x v="1"/>
    <x v="1"/>
    <x v="0"/>
    <x v="1"/>
    <n v="0.17152392799999999"/>
    <n v="18.25"/>
    <n v="155.863"/>
    <n v="4"/>
  </r>
  <r>
    <x v="0"/>
    <x v="79"/>
    <x v="11"/>
    <x v="1"/>
    <x v="1"/>
    <x v="1"/>
    <x v="0"/>
    <x v="1"/>
    <n v="7.6470697000000004E-2"/>
    <n v="20.25"/>
    <n v="196.17939999999999"/>
    <n v="4"/>
  </r>
  <r>
    <x v="0"/>
    <x v="464"/>
    <x v="2"/>
    <x v="1"/>
    <x v="1"/>
    <x v="1"/>
    <x v="0"/>
    <x v="1"/>
    <n v="3.0371121000000001E-2"/>
    <n v="5.88"/>
    <n v="101.79900000000001"/>
    <n v="4"/>
  </r>
  <r>
    <x v="0"/>
    <x v="1047"/>
    <x v="2"/>
    <x v="1"/>
    <x v="1"/>
    <x v="1"/>
    <x v="0"/>
    <x v="1"/>
    <n v="8.2737261000000006E-2"/>
    <n v="8.18"/>
    <n v="57.358800000000002"/>
    <n v="4"/>
  </r>
  <r>
    <x v="0"/>
    <x v="220"/>
    <x v="2"/>
    <x v="1"/>
    <x v="1"/>
    <x v="1"/>
    <x v="0"/>
    <x v="1"/>
    <n v="0"/>
    <n v="10.195"/>
    <n v="139.5838"/>
    <n v="4"/>
  </r>
  <r>
    <x v="0"/>
    <x v="140"/>
    <x v="2"/>
    <x v="1"/>
    <x v="1"/>
    <x v="1"/>
    <x v="0"/>
    <x v="1"/>
    <n v="0.12611460499999999"/>
    <n v="11.5"/>
    <n v="99.335800000000006"/>
    <n v="4"/>
  </r>
  <r>
    <x v="0"/>
    <x v="1244"/>
    <x v="2"/>
    <x v="1"/>
    <x v="1"/>
    <x v="1"/>
    <x v="0"/>
    <x v="1"/>
    <n v="4.2173666999999998E-2"/>
    <n v="11.5"/>
    <n v="194.68199999999999"/>
    <n v="4"/>
  </r>
  <r>
    <x v="0"/>
    <x v="1318"/>
    <x v="2"/>
    <x v="1"/>
    <x v="1"/>
    <x v="1"/>
    <x v="0"/>
    <x v="1"/>
    <n v="7.9251097000000006E-2"/>
    <n v="11.6"/>
    <n v="79.227599999999995"/>
    <n v="4"/>
  </r>
  <r>
    <x v="0"/>
    <x v="81"/>
    <x v="2"/>
    <x v="1"/>
    <x v="1"/>
    <x v="1"/>
    <x v="0"/>
    <x v="1"/>
    <n v="7.7478931000000001E-2"/>
    <n v="11.6"/>
    <n v="170.31059999999999"/>
    <n v="4"/>
  </r>
  <r>
    <x v="0"/>
    <x v="385"/>
    <x v="2"/>
    <x v="1"/>
    <x v="1"/>
    <x v="1"/>
    <x v="0"/>
    <x v="1"/>
    <n v="1.4144442E-2"/>
    <n v="11.8"/>
    <n v="180.43440000000001"/>
    <n v="4"/>
  </r>
  <r>
    <x v="0"/>
    <x v="1404"/>
    <x v="2"/>
    <x v="1"/>
    <x v="1"/>
    <x v="1"/>
    <x v="0"/>
    <x v="1"/>
    <n v="9.9186992000000002E-2"/>
    <n v="13.1"/>
    <n v="198.77680000000001"/>
    <n v="4"/>
  </r>
  <r>
    <x v="0"/>
    <x v="392"/>
    <x v="2"/>
    <x v="1"/>
    <x v="1"/>
    <x v="1"/>
    <x v="0"/>
    <x v="1"/>
    <n v="8.0968973E-2"/>
    <n v="13.65"/>
    <n v="259.79360000000003"/>
    <n v="4"/>
  </r>
  <r>
    <x v="0"/>
    <x v="786"/>
    <x v="2"/>
    <x v="1"/>
    <x v="1"/>
    <x v="1"/>
    <x v="0"/>
    <x v="1"/>
    <n v="0.105573769"/>
    <n v="14"/>
    <n v="143.9812"/>
    <n v="4"/>
  </r>
  <r>
    <x v="0"/>
    <x v="1438"/>
    <x v="2"/>
    <x v="1"/>
    <x v="1"/>
    <x v="1"/>
    <x v="0"/>
    <x v="1"/>
    <n v="6.6446520999999995E-2"/>
    <n v="15.15"/>
    <n v="147.976"/>
    <n v="4"/>
  </r>
  <r>
    <x v="0"/>
    <x v="290"/>
    <x v="2"/>
    <x v="1"/>
    <x v="1"/>
    <x v="1"/>
    <x v="0"/>
    <x v="1"/>
    <n v="8.6184647000000003E-2"/>
    <n v="15.5"/>
    <n v="50.969200000000001"/>
    <n v="4"/>
  </r>
  <r>
    <x v="0"/>
    <x v="1484"/>
    <x v="2"/>
    <x v="1"/>
    <x v="1"/>
    <x v="1"/>
    <x v="0"/>
    <x v="1"/>
    <n v="0.110479217"/>
    <n v="15.85"/>
    <n v="36.750599999999999"/>
    <n v="4"/>
  </r>
  <r>
    <x v="0"/>
    <x v="1387"/>
    <x v="2"/>
    <x v="1"/>
    <x v="1"/>
    <x v="1"/>
    <x v="0"/>
    <x v="1"/>
    <n v="4.7996608000000003E-2"/>
    <n v="16.100000000000001"/>
    <n v="127.03619999999999"/>
    <n v="4"/>
  </r>
  <r>
    <x v="0"/>
    <x v="221"/>
    <x v="2"/>
    <x v="1"/>
    <x v="1"/>
    <x v="1"/>
    <x v="0"/>
    <x v="1"/>
    <n v="0.16037906099999999"/>
    <n v="16.100000000000001"/>
    <n v="33.655799999999999"/>
    <n v="4"/>
  </r>
  <r>
    <x v="0"/>
    <x v="709"/>
    <x v="2"/>
    <x v="1"/>
    <x v="1"/>
    <x v="1"/>
    <x v="0"/>
    <x v="1"/>
    <n v="4.2649475999999999E-2"/>
    <n v="17.7"/>
    <n v="162.721"/>
    <n v="4"/>
  </r>
  <r>
    <x v="0"/>
    <x v="475"/>
    <x v="2"/>
    <x v="1"/>
    <x v="1"/>
    <x v="1"/>
    <x v="0"/>
    <x v="1"/>
    <n v="6.2510528999999995E-2"/>
    <n v="18.5"/>
    <n v="146.84180000000001"/>
    <n v="4"/>
  </r>
  <r>
    <x v="0"/>
    <x v="141"/>
    <x v="2"/>
    <x v="1"/>
    <x v="1"/>
    <x v="1"/>
    <x v="0"/>
    <x v="1"/>
    <n v="4.1740902000000003E-2"/>
    <n v="19.600000000000001"/>
    <n v="49.2376"/>
    <n v="4"/>
  </r>
  <r>
    <x v="0"/>
    <x v="265"/>
    <x v="2"/>
    <x v="1"/>
    <x v="1"/>
    <x v="1"/>
    <x v="0"/>
    <x v="1"/>
    <n v="1.8096488000000001E-2"/>
    <n v="19.75"/>
    <n v="179.566"/>
    <n v="4"/>
  </r>
  <r>
    <x v="0"/>
    <x v="1518"/>
    <x v="2"/>
    <x v="1"/>
    <x v="1"/>
    <x v="1"/>
    <x v="0"/>
    <x v="1"/>
    <n v="0.122015744"/>
    <n v="20.7"/>
    <n v="117.7466"/>
    <n v="4"/>
  </r>
  <r>
    <x v="0"/>
    <x v="684"/>
    <x v="0"/>
    <x v="1"/>
    <x v="1"/>
    <x v="1"/>
    <x v="0"/>
    <x v="1"/>
    <n v="7.7634043999999999E-2"/>
    <n v="5.82"/>
    <n v="256.43299999999999"/>
    <n v="4"/>
  </r>
  <r>
    <x v="0"/>
    <x v="1108"/>
    <x v="0"/>
    <x v="1"/>
    <x v="1"/>
    <x v="1"/>
    <x v="0"/>
    <x v="1"/>
    <n v="3.107068E-2"/>
    <n v="7.55"/>
    <n v="122.4072"/>
    <n v="4"/>
  </r>
  <r>
    <x v="0"/>
    <x v="959"/>
    <x v="0"/>
    <x v="1"/>
    <x v="1"/>
    <x v="1"/>
    <x v="0"/>
    <x v="1"/>
    <n v="7.8719835000000002E-2"/>
    <n v="8.0500000000000007"/>
    <n v="258.56459999999998"/>
    <n v="4"/>
  </r>
  <r>
    <x v="0"/>
    <x v="1377"/>
    <x v="0"/>
    <x v="1"/>
    <x v="1"/>
    <x v="1"/>
    <x v="0"/>
    <x v="1"/>
    <n v="0.122802943"/>
    <n v="9.1950000000000003"/>
    <n v="100.1016"/>
    <n v="4"/>
  </r>
  <r>
    <x v="0"/>
    <x v="874"/>
    <x v="0"/>
    <x v="1"/>
    <x v="1"/>
    <x v="1"/>
    <x v="0"/>
    <x v="1"/>
    <n v="5.7290977999999999E-2"/>
    <n v="11"/>
    <n v="242.75120000000001"/>
    <n v="4"/>
  </r>
  <r>
    <x v="0"/>
    <x v="312"/>
    <x v="0"/>
    <x v="1"/>
    <x v="1"/>
    <x v="1"/>
    <x v="0"/>
    <x v="1"/>
    <n v="0.15274750300000001"/>
    <n v="12.85"/>
    <n v="252.03819999999999"/>
    <n v="4"/>
  </r>
  <r>
    <x v="0"/>
    <x v="313"/>
    <x v="0"/>
    <x v="1"/>
    <x v="1"/>
    <x v="1"/>
    <x v="0"/>
    <x v="1"/>
    <n v="4.3133815999999998E-2"/>
    <n v="14.6"/>
    <n v="109.72539999999999"/>
    <n v="4"/>
  </r>
  <r>
    <x v="0"/>
    <x v="963"/>
    <x v="0"/>
    <x v="1"/>
    <x v="1"/>
    <x v="1"/>
    <x v="0"/>
    <x v="1"/>
    <n v="0.113678422"/>
    <n v="15.35"/>
    <n v="189.75040000000001"/>
    <n v="4"/>
  </r>
  <r>
    <x v="0"/>
    <x v="532"/>
    <x v="0"/>
    <x v="1"/>
    <x v="1"/>
    <x v="1"/>
    <x v="0"/>
    <x v="1"/>
    <n v="0.116063284"/>
    <n v="16"/>
    <n v="59.124600000000001"/>
    <n v="4"/>
  </r>
  <r>
    <x v="0"/>
    <x v="816"/>
    <x v="0"/>
    <x v="1"/>
    <x v="1"/>
    <x v="1"/>
    <x v="0"/>
    <x v="1"/>
    <n v="2.5050745999999999E-2"/>
    <n v="16.100000000000001"/>
    <n v="97.141000000000005"/>
    <n v="4"/>
  </r>
  <r>
    <x v="0"/>
    <x v="1111"/>
    <x v="0"/>
    <x v="1"/>
    <x v="1"/>
    <x v="1"/>
    <x v="0"/>
    <x v="1"/>
    <n v="9.4680959999999995E-2"/>
    <n v="18.350000000000001"/>
    <n v="86.288200000000003"/>
    <n v="4"/>
  </r>
  <r>
    <x v="0"/>
    <x v="1435"/>
    <x v="0"/>
    <x v="1"/>
    <x v="1"/>
    <x v="1"/>
    <x v="0"/>
    <x v="1"/>
    <n v="0"/>
    <n v="19.2"/>
    <n v="184.595"/>
    <n v="4"/>
  </r>
  <r>
    <x v="0"/>
    <x v="571"/>
    <x v="0"/>
    <x v="1"/>
    <x v="1"/>
    <x v="1"/>
    <x v="0"/>
    <x v="1"/>
    <n v="0.100583009"/>
    <n v="20.7"/>
    <n v="123.53879999999999"/>
    <n v="4"/>
  </r>
  <r>
    <x v="0"/>
    <x v="412"/>
    <x v="0"/>
    <x v="1"/>
    <x v="1"/>
    <x v="1"/>
    <x v="0"/>
    <x v="1"/>
    <n v="0.16216285999999999"/>
    <n v="21.1"/>
    <n v="62.216799999999999"/>
    <n v="4"/>
  </r>
  <r>
    <x v="0"/>
    <x v="379"/>
    <x v="7"/>
    <x v="1"/>
    <x v="1"/>
    <x v="1"/>
    <x v="0"/>
    <x v="1"/>
    <n v="0.17417636"/>
    <n v="9.0350000000000001"/>
    <n v="148.9708"/>
    <n v="4"/>
  </r>
  <r>
    <x v="0"/>
    <x v="1286"/>
    <x v="7"/>
    <x v="1"/>
    <x v="1"/>
    <x v="1"/>
    <x v="0"/>
    <x v="1"/>
    <n v="1.0963268999999999E-2"/>
    <n v="11.65"/>
    <n v="110.95440000000001"/>
    <n v="4"/>
  </r>
  <r>
    <x v="0"/>
    <x v="581"/>
    <x v="7"/>
    <x v="1"/>
    <x v="1"/>
    <x v="1"/>
    <x v="0"/>
    <x v="1"/>
    <n v="2.3626807999999999E-2"/>
    <n v="12.8"/>
    <n v="223.24039999999999"/>
    <n v="4"/>
  </r>
  <r>
    <x v="0"/>
    <x v="837"/>
    <x v="7"/>
    <x v="1"/>
    <x v="1"/>
    <x v="1"/>
    <x v="0"/>
    <x v="1"/>
    <n v="8.6014409999999996E-3"/>
    <n v="16.75"/>
    <n v="73.703800000000001"/>
    <n v="4"/>
  </r>
  <r>
    <x v="0"/>
    <x v="521"/>
    <x v="7"/>
    <x v="1"/>
    <x v="1"/>
    <x v="1"/>
    <x v="0"/>
    <x v="1"/>
    <n v="0.12237250399999999"/>
    <n v="17.7"/>
    <n v="101.56740000000001"/>
    <n v="4"/>
  </r>
  <r>
    <x v="0"/>
    <x v="524"/>
    <x v="7"/>
    <x v="1"/>
    <x v="1"/>
    <x v="1"/>
    <x v="0"/>
    <x v="1"/>
    <n v="9.1950972000000006E-2"/>
    <n v="18.7"/>
    <n v="184.22919999999999"/>
    <n v="4"/>
  </r>
  <r>
    <x v="0"/>
    <x v="1421"/>
    <x v="7"/>
    <x v="1"/>
    <x v="1"/>
    <x v="1"/>
    <x v="0"/>
    <x v="1"/>
    <n v="1.8098194000000001E-2"/>
    <n v="19.7"/>
    <n v="104.599"/>
    <n v="4"/>
  </r>
  <r>
    <x v="0"/>
    <x v="1287"/>
    <x v="14"/>
    <x v="1"/>
    <x v="1"/>
    <x v="1"/>
    <x v="0"/>
    <x v="1"/>
    <n v="0.140811559"/>
    <n v="5.3650000000000002"/>
    <n v="173.57640000000001"/>
    <n v="4"/>
  </r>
  <r>
    <x v="0"/>
    <x v="1405"/>
    <x v="14"/>
    <x v="1"/>
    <x v="1"/>
    <x v="1"/>
    <x v="0"/>
    <x v="1"/>
    <n v="0.12986446099999999"/>
    <n v="20.75"/>
    <n v="240.18799999999999"/>
    <n v="4"/>
  </r>
  <r>
    <x v="0"/>
    <x v="1272"/>
    <x v="6"/>
    <x v="1"/>
    <x v="1"/>
    <x v="1"/>
    <x v="0"/>
    <x v="1"/>
    <n v="1.098386E-2"/>
    <n v="6.63"/>
    <n v="55.458799999999997"/>
    <n v="4"/>
  </r>
  <r>
    <x v="0"/>
    <x v="1288"/>
    <x v="6"/>
    <x v="1"/>
    <x v="1"/>
    <x v="1"/>
    <x v="0"/>
    <x v="1"/>
    <n v="0.136984147"/>
    <n v="6.89"/>
    <n v="192.68199999999999"/>
    <n v="4"/>
  </r>
  <r>
    <x v="0"/>
    <x v="1075"/>
    <x v="6"/>
    <x v="1"/>
    <x v="1"/>
    <x v="1"/>
    <x v="0"/>
    <x v="1"/>
    <n v="0.135258515"/>
    <n v="7.63"/>
    <n v="47.240200000000002"/>
    <n v="4"/>
  </r>
  <r>
    <x v="0"/>
    <x v="1523"/>
    <x v="6"/>
    <x v="1"/>
    <x v="1"/>
    <x v="1"/>
    <x v="0"/>
    <x v="1"/>
    <n v="3.4129119999999999E-2"/>
    <n v="7.81"/>
    <n v="165.11580000000001"/>
    <n v="4"/>
  </r>
  <r>
    <x v="0"/>
    <x v="1152"/>
    <x v="6"/>
    <x v="1"/>
    <x v="1"/>
    <x v="1"/>
    <x v="0"/>
    <x v="1"/>
    <n v="8.8681966000000001E-2"/>
    <n v="8.8949999999999996"/>
    <n v="121.973"/>
    <n v="4"/>
  </r>
  <r>
    <x v="0"/>
    <x v="85"/>
    <x v="6"/>
    <x v="1"/>
    <x v="1"/>
    <x v="1"/>
    <x v="0"/>
    <x v="1"/>
    <n v="2.7454996999999998E-2"/>
    <n v="9.6"/>
    <n v="258.13040000000001"/>
    <n v="4"/>
  </r>
  <r>
    <x v="0"/>
    <x v="1553"/>
    <x v="6"/>
    <x v="1"/>
    <x v="1"/>
    <x v="1"/>
    <x v="0"/>
    <x v="1"/>
    <n v="9.4145821000000005E-2"/>
    <n v="10.5"/>
    <n v="210.8244"/>
    <n v="4"/>
  </r>
  <r>
    <x v="0"/>
    <x v="854"/>
    <x v="6"/>
    <x v="1"/>
    <x v="1"/>
    <x v="1"/>
    <x v="0"/>
    <x v="1"/>
    <n v="1.3551445000000001E-2"/>
    <n v="10.5"/>
    <n v="142.0154"/>
    <n v="4"/>
  </r>
  <r>
    <x v="0"/>
    <x v="86"/>
    <x v="6"/>
    <x v="1"/>
    <x v="1"/>
    <x v="1"/>
    <x v="0"/>
    <x v="1"/>
    <n v="1.1472001000000001E-2"/>
    <n v="10.695"/>
    <n v="75.203800000000001"/>
    <n v="4"/>
  </r>
  <r>
    <x v="0"/>
    <x v="1044"/>
    <x v="6"/>
    <x v="1"/>
    <x v="1"/>
    <x v="1"/>
    <x v="0"/>
    <x v="1"/>
    <n v="8.6281593000000004E-2"/>
    <n v="11.15"/>
    <n v="170.57900000000001"/>
    <n v="4"/>
  </r>
  <r>
    <x v="0"/>
    <x v="838"/>
    <x v="6"/>
    <x v="1"/>
    <x v="1"/>
    <x v="1"/>
    <x v="0"/>
    <x v="1"/>
    <n v="3.7723475999999999E-2"/>
    <n v="11.5"/>
    <n v="109.5254"/>
    <n v="4"/>
  </r>
  <r>
    <x v="0"/>
    <x v="402"/>
    <x v="6"/>
    <x v="1"/>
    <x v="1"/>
    <x v="1"/>
    <x v="0"/>
    <x v="1"/>
    <n v="9.4037240999999994E-2"/>
    <n v="11.8"/>
    <n v="124.57040000000001"/>
    <n v="4"/>
  </r>
  <r>
    <x v="0"/>
    <x v="678"/>
    <x v="6"/>
    <x v="1"/>
    <x v="1"/>
    <x v="1"/>
    <x v="0"/>
    <x v="1"/>
    <n v="1.7932223000000001E-2"/>
    <n v="13.5"/>
    <n v="78.796000000000006"/>
    <n v="4"/>
  </r>
  <r>
    <x v="0"/>
    <x v="791"/>
    <x v="6"/>
    <x v="1"/>
    <x v="1"/>
    <x v="1"/>
    <x v="0"/>
    <x v="1"/>
    <n v="5.7104066000000002E-2"/>
    <n v="13.8"/>
    <n v="232.69839999999999"/>
    <n v="4"/>
  </r>
  <r>
    <x v="0"/>
    <x v="1446"/>
    <x v="6"/>
    <x v="1"/>
    <x v="1"/>
    <x v="1"/>
    <x v="0"/>
    <x v="1"/>
    <n v="9.9535996000000002E-2"/>
    <n v="14.65"/>
    <n v="52.266599999999997"/>
    <n v="4"/>
  </r>
  <r>
    <x v="0"/>
    <x v="1154"/>
    <x v="6"/>
    <x v="1"/>
    <x v="1"/>
    <x v="1"/>
    <x v="0"/>
    <x v="1"/>
    <n v="0.138868769"/>
    <n v="18.850000000000001"/>
    <n v="251.8724"/>
    <n v="4"/>
  </r>
  <r>
    <x v="0"/>
    <x v="481"/>
    <x v="6"/>
    <x v="1"/>
    <x v="1"/>
    <x v="1"/>
    <x v="0"/>
    <x v="1"/>
    <n v="1.863822E-2"/>
    <n v="19.350000000000001"/>
    <n v="110.2544"/>
    <n v="4"/>
  </r>
  <r>
    <x v="0"/>
    <x v="471"/>
    <x v="4"/>
    <x v="1"/>
    <x v="1"/>
    <x v="1"/>
    <x v="0"/>
    <x v="1"/>
    <n v="0.12844905500000001"/>
    <n v="8.27"/>
    <n v="186.5924"/>
    <n v="4"/>
  </r>
  <r>
    <x v="0"/>
    <x v="433"/>
    <x v="15"/>
    <x v="1"/>
    <x v="1"/>
    <x v="1"/>
    <x v="0"/>
    <x v="1"/>
    <n v="0.135646297"/>
    <n v="17.7"/>
    <n v="186.0924"/>
    <n v="4"/>
  </r>
  <r>
    <x v="0"/>
    <x v="110"/>
    <x v="15"/>
    <x v="1"/>
    <x v="1"/>
    <x v="1"/>
    <x v="0"/>
    <x v="1"/>
    <n v="7.069662E-3"/>
    <n v="21.2"/>
    <n v="175.77379999999999"/>
    <n v="4"/>
  </r>
  <r>
    <x v="0"/>
    <x v="1403"/>
    <x v="3"/>
    <x v="1"/>
    <x v="1"/>
    <x v="1"/>
    <x v="0"/>
    <x v="1"/>
    <n v="2.6627857000000001E-2"/>
    <n v="16.850000000000001"/>
    <n v="93.712000000000003"/>
    <n v="4"/>
  </r>
  <r>
    <x v="0"/>
    <x v="917"/>
    <x v="3"/>
    <x v="1"/>
    <x v="1"/>
    <x v="1"/>
    <x v="0"/>
    <x v="1"/>
    <n v="3.4841088999999999E-2"/>
    <n v="19.25"/>
    <n v="141.14959999999999"/>
    <n v="4"/>
  </r>
  <r>
    <x v="0"/>
    <x v="814"/>
    <x v="0"/>
    <x v="1"/>
    <x v="1"/>
    <x v="1"/>
    <x v="0"/>
    <x v="1"/>
    <n v="7.1743629000000003E-2"/>
    <n v="13.3"/>
    <n v="59.753599999999999"/>
    <n v="4"/>
  </r>
  <r>
    <x v="0"/>
    <x v="718"/>
    <x v="7"/>
    <x v="1"/>
    <x v="1"/>
    <x v="1"/>
    <x v="0"/>
    <x v="1"/>
    <n v="5.7655493000000002E-2"/>
    <n v="11.8"/>
    <n v="152.63659999999999"/>
    <n v="4"/>
  </r>
  <r>
    <x v="0"/>
    <x v="1470"/>
    <x v="6"/>
    <x v="1"/>
    <x v="1"/>
    <x v="1"/>
    <x v="0"/>
    <x v="1"/>
    <n v="4.7458753999999999E-2"/>
    <n v="17.25"/>
    <n v="95.806799999999996"/>
    <n v="4"/>
  </r>
  <r>
    <x v="0"/>
    <x v="1052"/>
    <x v="6"/>
    <x v="1"/>
    <x v="1"/>
    <x v="1"/>
    <x v="0"/>
    <x v="1"/>
    <n v="4.6208155000000001E-2"/>
    <n v="20.6"/>
    <n v="178.03440000000001"/>
    <n v="4"/>
  </r>
  <r>
    <x v="1"/>
    <x v="1198"/>
    <x v="13"/>
    <x v="7"/>
    <x v="7"/>
    <x v="1"/>
    <x v="0"/>
    <x v="3"/>
    <n v="5.6656942000000002E-2"/>
    <m/>
    <n v="106.26220000000001"/>
    <n v="4"/>
  </r>
  <r>
    <x v="1"/>
    <x v="613"/>
    <x v="8"/>
    <x v="7"/>
    <x v="7"/>
    <x v="1"/>
    <x v="0"/>
    <x v="3"/>
    <n v="0"/>
    <m/>
    <n v="87.685599999999994"/>
    <n v="4"/>
  </r>
  <r>
    <x v="1"/>
    <x v="1392"/>
    <x v="0"/>
    <x v="7"/>
    <x v="7"/>
    <x v="1"/>
    <x v="0"/>
    <x v="3"/>
    <n v="2.7183141000000001E-2"/>
    <m/>
    <n v="99.7042"/>
    <n v="4"/>
  </r>
  <r>
    <x v="1"/>
    <x v="669"/>
    <x v="1"/>
    <x v="7"/>
    <x v="7"/>
    <x v="1"/>
    <x v="0"/>
    <x v="3"/>
    <n v="0"/>
    <m/>
    <n v="64.216800000000006"/>
    <n v="4"/>
  </r>
  <r>
    <x v="1"/>
    <x v="1097"/>
    <x v="1"/>
    <x v="7"/>
    <x v="7"/>
    <x v="1"/>
    <x v="0"/>
    <x v="3"/>
    <n v="6.9208684000000006E-2"/>
    <m/>
    <n v="264.08839999999998"/>
    <n v="4"/>
  </r>
  <r>
    <x v="1"/>
    <x v="1085"/>
    <x v="5"/>
    <x v="7"/>
    <x v="7"/>
    <x v="1"/>
    <x v="0"/>
    <x v="3"/>
    <n v="0.102941345"/>
    <m/>
    <n v="171.2448"/>
    <n v="4"/>
  </r>
  <r>
    <x v="1"/>
    <x v="30"/>
    <x v="5"/>
    <x v="7"/>
    <x v="7"/>
    <x v="1"/>
    <x v="0"/>
    <x v="3"/>
    <n v="8.0249973000000002E-2"/>
    <m/>
    <n v="168.679"/>
    <n v="4"/>
  </r>
  <r>
    <x v="1"/>
    <x v="1021"/>
    <x v="5"/>
    <x v="7"/>
    <x v="7"/>
    <x v="1"/>
    <x v="0"/>
    <x v="3"/>
    <n v="6.0888513999999998E-2"/>
    <m/>
    <n v="130.1968"/>
    <n v="4"/>
  </r>
  <r>
    <x v="1"/>
    <x v="1477"/>
    <x v="7"/>
    <x v="7"/>
    <x v="7"/>
    <x v="1"/>
    <x v="0"/>
    <x v="3"/>
    <n v="3.2024658999999997E-2"/>
    <m/>
    <n v="62.7194"/>
    <n v="4"/>
  </r>
  <r>
    <x v="1"/>
    <x v="45"/>
    <x v="10"/>
    <x v="7"/>
    <x v="7"/>
    <x v="1"/>
    <x v="0"/>
    <x v="3"/>
    <n v="0.18176926400000001"/>
    <m/>
    <n v="240.61959999999999"/>
    <n v="4"/>
  </r>
  <r>
    <x v="1"/>
    <x v="1424"/>
    <x v="6"/>
    <x v="7"/>
    <x v="7"/>
    <x v="1"/>
    <x v="0"/>
    <x v="3"/>
    <n v="3.9451624999999997E-2"/>
    <m/>
    <n v="39.548000000000002"/>
    <n v="4"/>
  </r>
  <r>
    <x v="1"/>
    <x v="1124"/>
    <x v="6"/>
    <x v="7"/>
    <x v="7"/>
    <x v="1"/>
    <x v="0"/>
    <x v="3"/>
    <n v="7.4830794000000006E-2"/>
    <m/>
    <n v="125.9046"/>
    <n v="4"/>
  </r>
  <r>
    <x v="1"/>
    <x v="871"/>
    <x v="4"/>
    <x v="7"/>
    <x v="7"/>
    <x v="1"/>
    <x v="0"/>
    <x v="3"/>
    <n v="9.4916346999999998E-2"/>
    <m/>
    <n v="172.31059999999999"/>
    <n v="4"/>
  </r>
  <r>
    <x v="1"/>
    <x v="1243"/>
    <x v="4"/>
    <x v="7"/>
    <x v="7"/>
    <x v="1"/>
    <x v="0"/>
    <x v="3"/>
    <n v="9.5931002000000001E-2"/>
    <m/>
    <n v="198.57679999999999"/>
    <n v="4"/>
  </r>
  <r>
    <x v="1"/>
    <x v="1489"/>
    <x v="13"/>
    <x v="7"/>
    <x v="7"/>
    <x v="1"/>
    <x v="0"/>
    <x v="3"/>
    <n v="8.2028693999999999E-2"/>
    <m/>
    <n v="148.60759999999999"/>
    <n v="4"/>
  </r>
  <r>
    <x v="1"/>
    <x v="237"/>
    <x v="13"/>
    <x v="7"/>
    <x v="7"/>
    <x v="1"/>
    <x v="0"/>
    <x v="3"/>
    <n v="6.0405783999999997E-2"/>
    <m/>
    <n v="234.5616"/>
    <n v="4"/>
  </r>
  <r>
    <x v="1"/>
    <x v="632"/>
    <x v="13"/>
    <x v="7"/>
    <x v="7"/>
    <x v="1"/>
    <x v="0"/>
    <x v="3"/>
    <n v="7.5707087000000006E-2"/>
    <m/>
    <n v="88.183000000000007"/>
    <n v="4"/>
  </r>
  <r>
    <x v="1"/>
    <x v="113"/>
    <x v="13"/>
    <x v="7"/>
    <x v="7"/>
    <x v="1"/>
    <x v="0"/>
    <x v="3"/>
    <n v="8.2602126999999997E-2"/>
    <m/>
    <n v="120.9756"/>
    <n v="4"/>
  </r>
  <r>
    <x v="1"/>
    <x v="404"/>
    <x v="13"/>
    <x v="7"/>
    <x v="7"/>
    <x v="1"/>
    <x v="0"/>
    <x v="3"/>
    <n v="3.5239270000000003E-2"/>
    <m/>
    <n v="231.601"/>
    <n v="4"/>
  </r>
  <r>
    <x v="1"/>
    <x v="234"/>
    <x v="13"/>
    <x v="7"/>
    <x v="7"/>
    <x v="1"/>
    <x v="0"/>
    <x v="3"/>
    <n v="0.12978357700000001"/>
    <m/>
    <n v="78.232799999999997"/>
    <n v="4"/>
  </r>
  <r>
    <x v="1"/>
    <x v="937"/>
    <x v="13"/>
    <x v="7"/>
    <x v="7"/>
    <x v="1"/>
    <x v="0"/>
    <x v="3"/>
    <n v="0"/>
    <m/>
    <n v="100.1384"/>
    <n v="4"/>
  </r>
  <r>
    <x v="1"/>
    <x v="1422"/>
    <x v="13"/>
    <x v="7"/>
    <x v="7"/>
    <x v="1"/>
    <x v="0"/>
    <x v="3"/>
    <n v="9.3649570000000001E-3"/>
    <m/>
    <n v="74.238"/>
    <n v="4"/>
  </r>
  <r>
    <x v="1"/>
    <x v="564"/>
    <x v="8"/>
    <x v="7"/>
    <x v="7"/>
    <x v="1"/>
    <x v="0"/>
    <x v="3"/>
    <n v="8.7045085999999994E-2"/>
    <m/>
    <n v="196.77940000000001"/>
    <n v="4"/>
  </r>
  <r>
    <x v="1"/>
    <x v="741"/>
    <x v="8"/>
    <x v="7"/>
    <x v="7"/>
    <x v="1"/>
    <x v="0"/>
    <x v="3"/>
    <n v="1.5834379999999999E-2"/>
    <m/>
    <n v="228.5668"/>
    <n v="4"/>
  </r>
  <r>
    <x v="1"/>
    <x v="1315"/>
    <x v="8"/>
    <x v="7"/>
    <x v="7"/>
    <x v="1"/>
    <x v="0"/>
    <x v="3"/>
    <n v="4.8545853E-2"/>
    <m/>
    <n v="60.119399999999999"/>
    <n v="4"/>
  </r>
  <r>
    <x v="1"/>
    <x v="921"/>
    <x v="12"/>
    <x v="7"/>
    <x v="7"/>
    <x v="1"/>
    <x v="0"/>
    <x v="3"/>
    <n v="8.8828418000000006E-2"/>
    <m/>
    <n v="192.24780000000001"/>
    <n v="4"/>
  </r>
  <r>
    <x v="1"/>
    <x v="1371"/>
    <x v="3"/>
    <x v="7"/>
    <x v="7"/>
    <x v="1"/>
    <x v="0"/>
    <x v="3"/>
    <n v="6.4607377999999993E-2"/>
    <m/>
    <n v="87.419799999999995"/>
    <n v="4"/>
  </r>
  <r>
    <x v="1"/>
    <x v="1236"/>
    <x v="3"/>
    <x v="7"/>
    <x v="7"/>
    <x v="1"/>
    <x v="0"/>
    <x v="3"/>
    <n v="0.120663214"/>
    <m/>
    <n v="95.677800000000005"/>
    <n v="4"/>
  </r>
  <r>
    <x v="1"/>
    <x v="1496"/>
    <x v="3"/>
    <x v="7"/>
    <x v="7"/>
    <x v="1"/>
    <x v="0"/>
    <x v="3"/>
    <n v="3.4717799000000001E-2"/>
    <m/>
    <n v="179.43440000000001"/>
    <n v="4"/>
  </r>
  <r>
    <x v="1"/>
    <x v="1360"/>
    <x v="3"/>
    <x v="7"/>
    <x v="7"/>
    <x v="1"/>
    <x v="0"/>
    <x v="3"/>
    <n v="7.2838380999999994E-2"/>
    <m/>
    <n v="155.2972"/>
    <n v="4"/>
  </r>
  <r>
    <x v="1"/>
    <x v="877"/>
    <x v="3"/>
    <x v="7"/>
    <x v="7"/>
    <x v="1"/>
    <x v="0"/>
    <x v="3"/>
    <n v="0.12683185399999999"/>
    <m/>
    <n v="209.02699999999999"/>
    <n v="4"/>
  </r>
  <r>
    <x v="1"/>
    <x v="1054"/>
    <x v="3"/>
    <x v="7"/>
    <x v="7"/>
    <x v="1"/>
    <x v="0"/>
    <x v="3"/>
    <n v="1.0590074999999999E-2"/>
    <m/>
    <n v="84.690799999999996"/>
    <n v="4"/>
  </r>
  <r>
    <x v="1"/>
    <x v="115"/>
    <x v="3"/>
    <x v="7"/>
    <x v="7"/>
    <x v="1"/>
    <x v="0"/>
    <x v="3"/>
    <n v="0.15067239900000001"/>
    <m/>
    <n v="104.72799999999999"/>
    <n v="4"/>
  </r>
  <r>
    <x v="1"/>
    <x v="1184"/>
    <x v="3"/>
    <x v="7"/>
    <x v="7"/>
    <x v="1"/>
    <x v="0"/>
    <x v="3"/>
    <n v="3.7217846999999998E-2"/>
    <m/>
    <n v="86.822400000000002"/>
    <n v="4"/>
  </r>
  <r>
    <x v="1"/>
    <x v="153"/>
    <x v="3"/>
    <x v="7"/>
    <x v="7"/>
    <x v="1"/>
    <x v="0"/>
    <x v="3"/>
    <n v="0.123449671"/>
    <m/>
    <n v="89.748800000000003"/>
    <n v="4"/>
  </r>
  <r>
    <x v="1"/>
    <x v="51"/>
    <x v="3"/>
    <x v="7"/>
    <x v="7"/>
    <x v="1"/>
    <x v="0"/>
    <x v="3"/>
    <n v="2.4047319000000001E-2"/>
    <m/>
    <n v="115.515"/>
    <n v="4"/>
  </r>
  <r>
    <x v="1"/>
    <x v="826"/>
    <x v="3"/>
    <x v="7"/>
    <x v="7"/>
    <x v="1"/>
    <x v="0"/>
    <x v="3"/>
    <n v="6.2724116999999996E-2"/>
    <m/>
    <n v="100.57"/>
    <n v="4"/>
  </r>
  <r>
    <x v="1"/>
    <x v="322"/>
    <x v="11"/>
    <x v="7"/>
    <x v="7"/>
    <x v="1"/>
    <x v="0"/>
    <x v="3"/>
    <n v="4.5088723999999997E-2"/>
    <m/>
    <n v="39.713799999999999"/>
    <n v="4"/>
  </r>
  <r>
    <x v="1"/>
    <x v="805"/>
    <x v="11"/>
    <x v="7"/>
    <x v="7"/>
    <x v="1"/>
    <x v="0"/>
    <x v="3"/>
    <n v="9.2241348000000001E-2"/>
    <m/>
    <n v="75.867000000000004"/>
    <n v="4"/>
  </r>
  <r>
    <x v="1"/>
    <x v="435"/>
    <x v="11"/>
    <x v="7"/>
    <x v="7"/>
    <x v="1"/>
    <x v="0"/>
    <x v="3"/>
    <n v="3.6150152999999997E-2"/>
    <m/>
    <n v="219.54820000000001"/>
    <n v="4"/>
  </r>
  <r>
    <x v="1"/>
    <x v="932"/>
    <x v="11"/>
    <x v="7"/>
    <x v="7"/>
    <x v="1"/>
    <x v="0"/>
    <x v="3"/>
    <n v="1.5944801000000002E-2"/>
    <m/>
    <n v="249.50919999999999"/>
    <n v="4"/>
  </r>
  <r>
    <x v="1"/>
    <x v="1468"/>
    <x v="11"/>
    <x v="7"/>
    <x v="7"/>
    <x v="1"/>
    <x v="0"/>
    <x v="3"/>
    <n v="5.3211728E-2"/>
    <m/>
    <n v="177.6002"/>
    <n v="4"/>
  </r>
  <r>
    <x v="1"/>
    <x v="486"/>
    <x v="11"/>
    <x v="7"/>
    <x v="7"/>
    <x v="1"/>
    <x v="0"/>
    <x v="3"/>
    <n v="0.101281"/>
    <m/>
    <n v="55.095599999999997"/>
    <n v="4"/>
  </r>
  <r>
    <x v="1"/>
    <x v="796"/>
    <x v="11"/>
    <x v="7"/>
    <x v="7"/>
    <x v="1"/>
    <x v="0"/>
    <x v="3"/>
    <n v="8.7383303999999995E-2"/>
    <m/>
    <n v="180.42920000000001"/>
    <n v="4"/>
  </r>
  <r>
    <x v="1"/>
    <x v="1273"/>
    <x v="11"/>
    <x v="7"/>
    <x v="7"/>
    <x v="1"/>
    <x v="0"/>
    <x v="3"/>
    <n v="7.4265815999999998E-2"/>
    <m/>
    <n v="109.5228"/>
    <n v="4"/>
  </r>
  <r>
    <x v="1"/>
    <x v="456"/>
    <x v="11"/>
    <x v="7"/>
    <x v="7"/>
    <x v="1"/>
    <x v="0"/>
    <x v="3"/>
    <n v="3.1743707000000003E-2"/>
    <m/>
    <n v="179.1344"/>
    <n v="4"/>
  </r>
  <r>
    <x v="1"/>
    <x v="728"/>
    <x v="11"/>
    <x v="7"/>
    <x v="7"/>
    <x v="1"/>
    <x v="0"/>
    <x v="3"/>
    <n v="2.0769677E-2"/>
    <m/>
    <n v="117.5782"/>
    <n v="4"/>
  </r>
  <r>
    <x v="1"/>
    <x v="969"/>
    <x v="2"/>
    <x v="7"/>
    <x v="7"/>
    <x v="1"/>
    <x v="0"/>
    <x v="3"/>
    <n v="5.4720642E-2"/>
    <m/>
    <n v="107.8254"/>
    <n v="4"/>
  </r>
  <r>
    <x v="1"/>
    <x v="679"/>
    <x v="2"/>
    <x v="7"/>
    <x v="7"/>
    <x v="1"/>
    <x v="0"/>
    <x v="3"/>
    <n v="0.116347087"/>
    <m/>
    <n v="76.867000000000004"/>
    <n v="4"/>
  </r>
  <r>
    <x v="1"/>
    <x v="1028"/>
    <x v="2"/>
    <x v="7"/>
    <x v="7"/>
    <x v="1"/>
    <x v="0"/>
    <x v="3"/>
    <n v="4.4008347000000003E-2"/>
    <m/>
    <n v="43.745399999999997"/>
    <n v="4"/>
  </r>
  <r>
    <x v="1"/>
    <x v="732"/>
    <x v="2"/>
    <x v="7"/>
    <x v="7"/>
    <x v="1"/>
    <x v="0"/>
    <x v="3"/>
    <n v="2.6216144E-2"/>
    <m/>
    <n v="207.59540000000001"/>
    <n v="4"/>
  </r>
  <r>
    <x v="1"/>
    <x v="859"/>
    <x v="2"/>
    <x v="7"/>
    <x v="7"/>
    <x v="1"/>
    <x v="0"/>
    <x v="3"/>
    <n v="0.142436015"/>
    <m/>
    <n v="62.387799999999999"/>
    <n v="4"/>
  </r>
  <r>
    <x v="1"/>
    <x v="118"/>
    <x v="2"/>
    <x v="7"/>
    <x v="7"/>
    <x v="1"/>
    <x v="0"/>
    <x v="3"/>
    <n v="2.6740766999999999E-2"/>
    <m/>
    <n v="261.291"/>
    <n v="4"/>
  </r>
  <r>
    <x v="1"/>
    <x v="1526"/>
    <x v="2"/>
    <x v="7"/>
    <x v="7"/>
    <x v="1"/>
    <x v="0"/>
    <x v="3"/>
    <n v="0.130544568"/>
    <m/>
    <n v="248.04599999999999"/>
    <n v="4"/>
  </r>
  <r>
    <x v="1"/>
    <x v="1213"/>
    <x v="2"/>
    <x v="7"/>
    <x v="7"/>
    <x v="1"/>
    <x v="0"/>
    <x v="3"/>
    <n v="3.9631495000000003E-2"/>
    <m/>
    <n v="31.9558"/>
    <n v="4"/>
  </r>
  <r>
    <x v="1"/>
    <x v="180"/>
    <x v="2"/>
    <x v="7"/>
    <x v="7"/>
    <x v="1"/>
    <x v="0"/>
    <x v="3"/>
    <n v="0"/>
    <m/>
    <n v="190.9162"/>
    <n v="4"/>
  </r>
  <r>
    <x v="1"/>
    <x v="487"/>
    <x v="2"/>
    <x v="7"/>
    <x v="7"/>
    <x v="1"/>
    <x v="0"/>
    <x v="3"/>
    <n v="7.0912843000000003E-2"/>
    <m/>
    <n v="121.5098"/>
    <n v="4"/>
  </r>
  <r>
    <x v="1"/>
    <x v="478"/>
    <x v="2"/>
    <x v="7"/>
    <x v="7"/>
    <x v="1"/>
    <x v="0"/>
    <x v="3"/>
    <n v="5.2058711000000001E-2"/>
    <m/>
    <n v="55.558799999999998"/>
    <n v="4"/>
  </r>
  <r>
    <x v="1"/>
    <x v="155"/>
    <x v="2"/>
    <x v="7"/>
    <x v="7"/>
    <x v="1"/>
    <x v="0"/>
    <x v="3"/>
    <n v="0.11477129799999999"/>
    <m/>
    <n v="93.909400000000005"/>
    <n v="4"/>
  </r>
  <r>
    <x v="1"/>
    <x v="541"/>
    <x v="2"/>
    <x v="7"/>
    <x v="7"/>
    <x v="1"/>
    <x v="0"/>
    <x v="3"/>
    <n v="2.1743591999999999E-2"/>
    <m/>
    <n v="263.19099999999997"/>
    <n v="4"/>
  </r>
  <r>
    <x v="1"/>
    <x v="1095"/>
    <x v="2"/>
    <x v="7"/>
    <x v="7"/>
    <x v="1"/>
    <x v="0"/>
    <x v="3"/>
    <n v="1.1556919000000001E-2"/>
    <m/>
    <n v="94.741"/>
    <n v="4"/>
  </r>
  <r>
    <x v="1"/>
    <x v="920"/>
    <x v="2"/>
    <x v="7"/>
    <x v="7"/>
    <x v="1"/>
    <x v="0"/>
    <x v="3"/>
    <n v="7.1948252000000004E-2"/>
    <m/>
    <n v="121.60980000000001"/>
    <n v="4"/>
  </r>
  <r>
    <x v="1"/>
    <x v="55"/>
    <x v="2"/>
    <x v="7"/>
    <x v="7"/>
    <x v="1"/>
    <x v="0"/>
    <x v="3"/>
    <n v="1.3745883E-2"/>
    <m/>
    <n v="62.016800000000003"/>
    <n v="4"/>
  </r>
  <r>
    <x v="1"/>
    <x v="689"/>
    <x v="2"/>
    <x v="7"/>
    <x v="7"/>
    <x v="1"/>
    <x v="0"/>
    <x v="3"/>
    <n v="0.118806857"/>
    <m/>
    <n v="248.8434"/>
    <n v="4"/>
  </r>
  <r>
    <x v="1"/>
    <x v="1229"/>
    <x v="2"/>
    <x v="7"/>
    <x v="7"/>
    <x v="1"/>
    <x v="0"/>
    <x v="3"/>
    <n v="1.3951504E-2"/>
    <m/>
    <n v="36.719000000000001"/>
    <n v="4"/>
  </r>
  <r>
    <x v="1"/>
    <x v="5"/>
    <x v="2"/>
    <x v="7"/>
    <x v="7"/>
    <x v="1"/>
    <x v="0"/>
    <x v="3"/>
    <n v="5.4480049999999997E-3"/>
    <m/>
    <n v="102.1016"/>
    <n v="4"/>
  </r>
  <r>
    <x v="1"/>
    <x v="1180"/>
    <x v="0"/>
    <x v="7"/>
    <x v="7"/>
    <x v="1"/>
    <x v="0"/>
    <x v="3"/>
    <n v="6.4362554000000002E-2"/>
    <m/>
    <n v="193.77940000000001"/>
    <n v="4"/>
  </r>
  <r>
    <x v="1"/>
    <x v="1314"/>
    <x v="0"/>
    <x v="7"/>
    <x v="7"/>
    <x v="1"/>
    <x v="0"/>
    <x v="3"/>
    <n v="5.2964982000000001E-2"/>
    <m/>
    <n v="57.792999999999999"/>
    <n v="4"/>
  </r>
  <r>
    <x v="1"/>
    <x v="1119"/>
    <x v="0"/>
    <x v="7"/>
    <x v="7"/>
    <x v="1"/>
    <x v="0"/>
    <x v="3"/>
    <n v="0"/>
    <m/>
    <n v="242.9854"/>
    <n v="4"/>
  </r>
  <r>
    <x v="1"/>
    <x v="511"/>
    <x v="0"/>
    <x v="7"/>
    <x v="7"/>
    <x v="1"/>
    <x v="0"/>
    <x v="3"/>
    <n v="0.13507592400000001"/>
    <m/>
    <n v="170.31059999999999"/>
    <n v="4"/>
  </r>
  <r>
    <x v="1"/>
    <x v="1120"/>
    <x v="0"/>
    <x v="7"/>
    <x v="7"/>
    <x v="1"/>
    <x v="0"/>
    <x v="3"/>
    <n v="2.1392306E-2"/>
    <m/>
    <n v="182.0976"/>
    <n v="4"/>
  </r>
  <r>
    <x v="1"/>
    <x v="1398"/>
    <x v="0"/>
    <x v="7"/>
    <x v="7"/>
    <x v="1"/>
    <x v="0"/>
    <x v="3"/>
    <n v="0"/>
    <m/>
    <n v="115.3492"/>
    <n v="4"/>
  </r>
  <r>
    <x v="1"/>
    <x v="398"/>
    <x v="0"/>
    <x v="7"/>
    <x v="7"/>
    <x v="1"/>
    <x v="0"/>
    <x v="3"/>
    <n v="3.3059299E-2"/>
    <m/>
    <n v="196.4768"/>
    <n v="4"/>
  </r>
  <r>
    <x v="1"/>
    <x v="1374"/>
    <x v="0"/>
    <x v="7"/>
    <x v="7"/>
    <x v="1"/>
    <x v="0"/>
    <x v="3"/>
    <n v="3.5574412999999999E-2"/>
    <m/>
    <n v="131.42840000000001"/>
    <n v="4"/>
  </r>
  <r>
    <x v="1"/>
    <x v="1189"/>
    <x v="0"/>
    <x v="7"/>
    <x v="7"/>
    <x v="1"/>
    <x v="0"/>
    <x v="3"/>
    <n v="0.173529036"/>
    <m/>
    <n v="113.2834"/>
    <n v="4"/>
  </r>
  <r>
    <x v="1"/>
    <x v="1238"/>
    <x v="0"/>
    <x v="7"/>
    <x v="7"/>
    <x v="1"/>
    <x v="0"/>
    <x v="3"/>
    <n v="9.9747487999999995E-2"/>
    <m/>
    <n v="75.232799999999997"/>
    <n v="4"/>
  </r>
  <r>
    <x v="1"/>
    <x v="1361"/>
    <x v="0"/>
    <x v="7"/>
    <x v="7"/>
    <x v="1"/>
    <x v="0"/>
    <x v="3"/>
    <n v="9.2933158000000002E-2"/>
    <m/>
    <n v="91.014600000000002"/>
    <n v="4"/>
  </r>
  <r>
    <x v="1"/>
    <x v="573"/>
    <x v="0"/>
    <x v="7"/>
    <x v="7"/>
    <x v="1"/>
    <x v="0"/>
    <x v="3"/>
    <n v="0.121635591"/>
    <m/>
    <n v="175.47380000000001"/>
    <n v="4"/>
  </r>
  <r>
    <x v="1"/>
    <x v="1255"/>
    <x v="0"/>
    <x v="7"/>
    <x v="7"/>
    <x v="1"/>
    <x v="0"/>
    <x v="3"/>
    <n v="0.12517151000000001"/>
    <m/>
    <n v="88.919799999999995"/>
    <n v="4"/>
  </r>
  <r>
    <x v="1"/>
    <x v="1505"/>
    <x v="0"/>
    <x v="7"/>
    <x v="7"/>
    <x v="1"/>
    <x v="0"/>
    <x v="3"/>
    <n v="2.2685222000000001E-2"/>
    <m/>
    <n v="161.59200000000001"/>
    <n v="4"/>
  </r>
  <r>
    <x v="1"/>
    <x v="95"/>
    <x v="0"/>
    <x v="7"/>
    <x v="7"/>
    <x v="1"/>
    <x v="0"/>
    <x v="3"/>
    <n v="8.0771137000000007E-2"/>
    <m/>
    <n v="146.4734"/>
    <n v="4"/>
  </r>
  <r>
    <x v="1"/>
    <x v="880"/>
    <x v="0"/>
    <x v="7"/>
    <x v="7"/>
    <x v="1"/>
    <x v="0"/>
    <x v="3"/>
    <n v="3.5737373000000003E-2"/>
    <m/>
    <n v="260.62779999999998"/>
    <n v="4"/>
  </r>
  <r>
    <x v="1"/>
    <x v="1276"/>
    <x v="0"/>
    <x v="7"/>
    <x v="7"/>
    <x v="1"/>
    <x v="0"/>
    <x v="3"/>
    <n v="2.8456456000000001E-2"/>
    <m/>
    <n v="43.545400000000001"/>
    <n v="4"/>
  </r>
  <r>
    <x v="1"/>
    <x v="1324"/>
    <x v="0"/>
    <x v="7"/>
    <x v="7"/>
    <x v="1"/>
    <x v="0"/>
    <x v="3"/>
    <n v="7.0556944999999996E-2"/>
    <m/>
    <n v="191.21619999999999"/>
    <n v="4"/>
  </r>
  <r>
    <x v="1"/>
    <x v="807"/>
    <x v="0"/>
    <x v="7"/>
    <x v="7"/>
    <x v="1"/>
    <x v="0"/>
    <x v="3"/>
    <n v="4.2354151999999999E-2"/>
    <m/>
    <n v="227.27199999999999"/>
    <n v="4"/>
  </r>
  <r>
    <x v="1"/>
    <x v="1469"/>
    <x v="0"/>
    <x v="7"/>
    <x v="7"/>
    <x v="1"/>
    <x v="0"/>
    <x v="3"/>
    <n v="4.2758477000000003E-2"/>
    <m/>
    <n v="88.417199999999994"/>
    <n v="4"/>
  </r>
  <r>
    <x v="1"/>
    <x v="618"/>
    <x v="0"/>
    <x v="7"/>
    <x v="7"/>
    <x v="1"/>
    <x v="0"/>
    <x v="3"/>
    <n v="9.3002339000000003E-2"/>
    <m/>
    <n v="177.77119999999999"/>
    <n v="4"/>
  </r>
  <r>
    <x v="1"/>
    <x v="1379"/>
    <x v="0"/>
    <x v="7"/>
    <x v="7"/>
    <x v="1"/>
    <x v="0"/>
    <x v="3"/>
    <n v="2.5285660000000001E-2"/>
    <m/>
    <n v="158.792"/>
    <n v="4"/>
  </r>
  <r>
    <x v="1"/>
    <x v="1457"/>
    <x v="9"/>
    <x v="7"/>
    <x v="7"/>
    <x v="1"/>
    <x v="0"/>
    <x v="3"/>
    <n v="7.5192071999999999E-2"/>
    <m/>
    <n v="56.061399999999999"/>
    <n v="4"/>
  </r>
  <r>
    <x v="1"/>
    <x v="185"/>
    <x v="9"/>
    <x v="7"/>
    <x v="7"/>
    <x v="1"/>
    <x v="0"/>
    <x v="3"/>
    <n v="4.0636925999999997E-2"/>
    <m/>
    <n v="224.6088"/>
    <n v="4"/>
  </r>
  <r>
    <x v="1"/>
    <x v="668"/>
    <x v="9"/>
    <x v="7"/>
    <x v="7"/>
    <x v="1"/>
    <x v="0"/>
    <x v="3"/>
    <n v="7.1498574999999995E-2"/>
    <m/>
    <n v="37.750599999999999"/>
    <n v="4"/>
  </r>
  <r>
    <x v="1"/>
    <x v="448"/>
    <x v="1"/>
    <x v="7"/>
    <x v="7"/>
    <x v="1"/>
    <x v="0"/>
    <x v="3"/>
    <n v="0"/>
    <m/>
    <n v="37.3506"/>
    <n v="4"/>
  </r>
  <r>
    <x v="1"/>
    <x v="943"/>
    <x v="1"/>
    <x v="7"/>
    <x v="7"/>
    <x v="1"/>
    <x v="0"/>
    <x v="3"/>
    <n v="0"/>
    <m/>
    <n v="100.80419999999999"/>
    <n v="4"/>
  </r>
  <r>
    <x v="1"/>
    <x v="424"/>
    <x v="1"/>
    <x v="7"/>
    <x v="7"/>
    <x v="1"/>
    <x v="0"/>
    <x v="3"/>
    <n v="4.7665717000000003E-2"/>
    <m/>
    <n v="42.177"/>
    <n v="4"/>
  </r>
  <r>
    <x v="1"/>
    <x v="1019"/>
    <x v="1"/>
    <x v="7"/>
    <x v="7"/>
    <x v="1"/>
    <x v="0"/>
    <x v="3"/>
    <n v="1.7556795E-2"/>
    <m/>
    <n v="129.96260000000001"/>
    <n v="4"/>
  </r>
  <r>
    <x v="1"/>
    <x v="589"/>
    <x v="1"/>
    <x v="7"/>
    <x v="7"/>
    <x v="1"/>
    <x v="0"/>
    <x v="3"/>
    <n v="2.5164131999999999E-2"/>
    <m/>
    <n v="152.60239999999999"/>
    <n v="4"/>
  </r>
  <r>
    <x v="1"/>
    <x v="1534"/>
    <x v="1"/>
    <x v="7"/>
    <x v="7"/>
    <x v="1"/>
    <x v="0"/>
    <x v="3"/>
    <n v="3.2731073999999999E-2"/>
    <m/>
    <n v="235.69059999999999"/>
    <n v="4"/>
  </r>
  <r>
    <x v="1"/>
    <x v="189"/>
    <x v="1"/>
    <x v="7"/>
    <x v="7"/>
    <x v="1"/>
    <x v="0"/>
    <x v="3"/>
    <n v="0"/>
    <m/>
    <n v="152.07079999999999"/>
    <n v="4"/>
  </r>
  <r>
    <x v="1"/>
    <x v="1372"/>
    <x v="1"/>
    <x v="7"/>
    <x v="7"/>
    <x v="1"/>
    <x v="0"/>
    <x v="3"/>
    <n v="5.4366282000000002E-2"/>
    <m/>
    <n v="199.60839999999999"/>
    <n v="4"/>
  </r>
  <r>
    <x v="1"/>
    <x v="162"/>
    <x v="1"/>
    <x v="7"/>
    <x v="7"/>
    <x v="1"/>
    <x v="0"/>
    <x v="3"/>
    <n v="2.426524E-2"/>
    <m/>
    <n v="114.0492"/>
    <n v="4"/>
  </r>
  <r>
    <x v="1"/>
    <x v="1396"/>
    <x v="1"/>
    <x v="7"/>
    <x v="7"/>
    <x v="1"/>
    <x v="0"/>
    <x v="3"/>
    <n v="5.4376275000000002E-2"/>
    <m/>
    <n v="56.292999999999999"/>
    <n v="4"/>
  </r>
  <r>
    <x v="1"/>
    <x v="944"/>
    <x v="1"/>
    <x v="7"/>
    <x v="7"/>
    <x v="1"/>
    <x v="0"/>
    <x v="3"/>
    <n v="1.7936714999999999E-2"/>
    <m/>
    <n v="93.709400000000002"/>
    <n v="4"/>
  </r>
  <r>
    <x v="1"/>
    <x v="945"/>
    <x v="1"/>
    <x v="7"/>
    <x v="7"/>
    <x v="1"/>
    <x v="0"/>
    <x v="3"/>
    <n v="8.0111610999999999E-2"/>
    <m/>
    <n v="94.643600000000006"/>
    <n v="4"/>
  </r>
  <r>
    <x v="1"/>
    <x v="588"/>
    <x v="1"/>
    <x v="7"/>
    <x v="7"/>
    <x v="1"/>
    <x v="0"/>
    <x v="3"/>
    <n v="5.3185207999999998E-2"/>
    <m/>
    <n v="182.96080000000001"/>
    <n v="4"/>
  </r>
  <r>
    <x v="1"/>
    <x v="163"/>
    <x v="1"/>
    <x v="7"/>
    <x v="7"/>
    <x v="1"/>
    <x v="0"/>
    <x v="3"/>
    <n v="4.1663111000000003E-2"/>
    <m/>
    <n v="188.62139999999999"/>
    <n v="4"/>
  </r>
  <r>
    <x v="1"/>
    <x v="620"/>
    <x v="1"/>
    <x v="7"/>
    <x v="7"/>
    <x v="1"/>
    <x v="0"/>
    <x v="3"/>
    <n v="1.5375557E-2"/>
    <m/>
    <n v="156.96039999999999"/>
    <n v="4"/>
  </r>
  <r>
    <x v="1"/>
    <x v="1064"/>
    <x v="1"/>
    <x v="7"/>
    <x v="7"/>
    <x v="1"/>
    <x v="0"/>
    <x v="3"/>
    <n v="9.6592065000000005E-2"/>
    <m/>
    <n v="117.4492"/>
    <n v="4"/>
  </r>
  <r>
    <x v="1"/>
    <x v="399"/>
    <x v="5"/>
    <x v="7"/>
    <x v="7"/>
    <x v="1"/>
    <x v="0"/>
    <x v="3"/>
    <n v="0.118099673"/>
    <m/>
    <n v="262.89100000000002"/>
    <n v="4"/>
  </r>
  <r>
    <x v="1"/>
    <x v="801"/>
    <x v="5"/>
    <x v="7"/>
    <x v="7"/>
    <x v="1"/>
    <x v="0"/>
    <x v="3"/>
    <n v="9.9428486999999996E-2"/>
    <m/>
    <n v="187.88980000000001"/>
    <n v="4"/>
  </r>
  <r>
    <x v="1"/>
    <x v="514"/>
    <x v="5"/>
    <x v="7"/>
    <x v="7"/>
    <x v="1"/>
    <x v="0"/>
    <x v="3"/>
    <n v="2.3835163999999999E-2"/>
    <m/>
    <n v="103.3964"/>
    <n v="4"/>
  </r>
  <r>
    <x v="1"/>
    <x v="1363"/>
    <x v="5"/>
    <x v="7"/>
    <x v="7"/>
    <x v="1"/>
    <x v="0"/>
    <x v="3"/>
    <n v="7.2317217000000003E-2"/>
    <m/>
    <n v="230.26679999999999"/>
    <n v="4"/>
  </r>
  <r>
    <x v="1"/>
    <x v="1450"/>
    <x v="5"/>
    <x v="7"/>
    <x v="7"/>
    <x v="1"/>
    <x v="0"/>
    <x v="3"/>
    <n v="1.5359721999999999E-2"/>
    <m/>
    <n v="163.7526"/>
    <n v="4"/>
  </r>
  <r>
    <x v="1"/>
    <x v="659"/>
    <x v="5"/>
    <x v="7"/>
    <x v="7"/>
    <x v="1"/>
    <x v="0"/>
    <x v="3"/>
    <n v="2.8868466999999998E-2"/>
    <m/>
    <n v="146.37860000000001"/>
    <n v="4"/>
  </r>
  <r>
    <x v="1"/>
    <x v="33"/>
    <x v="5"/>
    <x v="7"/>
    <x v="7"/>
    <x v="1"/>
    <x v="0"/>
    <x v="3"/>
    <n v="0.18394846500000001"/>
    <m/>
    <n v="33.621600000000001"/>
    <n v="4"/>
  </r>
  <r>
    <x v="1"/>
    <x v="1102"/>
    <x v="5"/>
    <x v="7"/>
    <x v="7"/>
    <x v="1"/>
    <x v="0"/>
    <x v="3"/>
    <n v="8.8551694E-2"/>
    <m/>
    <n v="191.5504"/>
    <n v="4"/>
  </r>
  <r>
    <x v="1"/>
    <x v="1100"/>
    <x v="5"/>
    <x v="7"/>
    <x v="7"/>
    <x v="1"/>
    <x v="0"/>
    <x v="3"/>
    <n v="2.9302769999999999E-2"/>
    <m/>
    <n v="256.16460000000001"/>
    <n v="4"/>
  </r>
  <r>
    <x v="1"/>
    <x v="1327"/>
    <x v="5"/>
    <x v="7"/>
    <x v="7"/>
    <x v="1"/>
    <x v="0"/>
    <x v="3"/>
    <n v="4.4444956000000001E-2"/>
    <m/>
    <n v="245.28020000000001"/>
    <n v="4"/>
  </r>
  <r>
    <x v="1"/>
    <x v="1393"/>
    <x v="5"/>
    <x v="7"/>
    <x v="7"/>
    <x v="1"/>
    <x v="0"/>
    <x v="3"/>
    <n v="6.6828857000000005E-2"/>
    <m/>
    <n v="114.18600000000001"/>
    <n v="4"/>
  </r>
  <r>
    <x v="1"/>
    <x v="881"/>
    <x v="5"/>
    <x v="7"/>
    <x v="7"/>
    <x v="1"/>
    <x v="0"/>
    <x v="3"/>
    <n v="3.6360386000000001E-2"/>
    <m/>
    <n v="231.601"/>
    <n v="4"/>
  </r>
  <r>
    <x v="1"/>
    <x v="252"/>
    <x v="5"/>
    <x v="7"/>
    <x v="7"/>
    <x v="1"/>
    <x v="0"/>
    <x v="3"/>
    <n v="3.3436335999999997E-2"/>
    <m/>
    <n v="107.3912"/>
    <n v="4"/>
  </r>
  <r>
    <x v="1"/>
    <x v="1551"/>
    <x v="5"/>
    <x v="7"/>
    <x v="7"/>
    <x v="1"/>
    <x v="0"/>
    <x v="3"/>
    <n v="1.2592289E-2"/>
    <m/>
    <n v="123.34139999999999"/>
    <n v="4"/>
  </r>
  <r>
    <x v="1"/>
    <x v="623"/>
    <x v="5"/>
    <x v="7"/>
    <x v="7"/>
    <x v="1"/>
    <x v="0"/>
    <x v="3"/>
    <n v="2.6938317E-2"/>
    <m/>
    <n v="174.1396"/>
    <n v="4"/>
  </r>
  <r>
    <x v="1"/>
    <x v="1177"/>
    <x v="5"/>
    <x v="7"/>
    <x v="7"/>
    <x v="1"/>
    <x v="0"/>
    <x v="3"/>
    <n v="1.3056494E-2"/>
    <m/>
    <n v="215.91919999999999"/>
    <n v="4"/>
  </r>
  <r>
    <x v="1"/>
    <x v="422"/>
    <x v="5"/>
    <x v="7"/>
    <x v="7"/>
    <x v="1"/>
    <x v="0"/>
    <x v="3"/>
    <n v="7.5361181999999999E-2"/>
    <m/>
    <n v="155.66560000000001"/>
    <n v="4"/>
  </r>
  <r>
    <x v="1"/>
    <x v="1354"/>
    <x v="5"/>
    <x v="7"/>
    <x v="7"/>
    <x v="1"/>
    <x v="0"/>
    <x v="3"/>
    <n v="8.2440705000000003E-2"/>
    <m/>
    <n v="61.319400000000002"/>
    <n v="4"/>
  </r>
  <r>
    <x v="1"/>
    <x v="1249"/>
    <x v="5"/>
    <x v="7"/>
    <x v="7"/>
    <x v="1"/>
    <x v="0"/>
    <x v="3"/>
    <n v="2.4536199000000002E-2"/>
    <m/>
    <n v="144.61019999999999"/>
    <n v="4"/>
  </r>
  <r>
    <x v="1"/>
    <x v="603"/>
    <x v="5"/>
    <x v="7"/>
    <x v="7"/>
    <x v="1"/>
    <x v="0"/>
    <x v="3"/>
    <n v="4.1621986999999999E-2"/>
    <m/>
    <n v="253.60140000000001"/>
    <n v="4"/>
  </r>
  <r>
    <x v="1"/>
    <x v="693"/>
    <x v="5"/>
    <x v="7"/>
    <x v="7"/>
    <x v="1"/>
    <x v="0"/>
    <x v="3"/>
    <n v="0"/>
    <m/>
    <n v="115.2176"/>
    <n v="4"/>
  </r>
  <r>
    <x v="1"/>
    <x v="569"/>
    <x v="5"/>
    <x v="7"/>
    <x v="7"/>
    <x v="1"/>
    <x v="0"/>
    <x v="3"/>
    <n v="9.9447700000000003E-3"/>
    <m/>
    <n v="177.83699999999999"/>
    <n v="4"/>
  </r>
  <r>
    <x v="1"/>
    <x v="604"/>
    <x v="5"/>
    <x v="7"/>
    <x v="7"/>
    <x v="1"/>
    <x v="0"/>
    <x v="3"/>
    <n v="6.6358425999999998E-2"/>
    <m/>
    <n v="195.24780000000001"/>
    <n v="4"/>
  </r>
  <r>
    <x v="1"/>
    <x v="1328"/>
    <x v="5"/>
    <x v="7"/>
    <x v="7"/>
    <x v="1"/>
    <x v="0"/>
    <x v="3"/>
    <n v="5.9037538000000001E-2"/>
    <m/>
    <n v="237.72479999999999"/>
    <n v="4"/>
  </r>
  <r>
    <x v="1"/>
    <x v="1336"/>
    <x v="5"/>
    <x v="7"/>
    <x v="7"/>
    <x v="1"/>
    <x v="0"/>
    <x v="3"/>
    <n v="5.8185842000000002E-2"/>
    <m/>
    <n v="220.84559999999999"/>
    <n v="4"/>
  </r>
  <r>
    <x v="1"/>
    <x v="1101"/>
    <x v="5"/>
    <x v="7"/>
    <x v="7"/>
    <x v="1"/>
    <x v="0"/>
    <x v="3"/>
    <n v="2.6491714999999999E-2"/>
    <m/>
    <n v="247.27760000000001"/>
    <n v="4"/>
  </r>
  <r>
    <x v="1"/>
    <x v="508"/>
    <x v="5"/>
    <x v="7"/>
    <x v="7"/>
    <x v="1"/>
    <x v="0"/>
    <x v="3"/>
    <n v="3.1000779999999999E-2"/>
    <m/>
    <n v="177.00540000000001"/>
    <n v="4"/>
  </r>
  <r>
    <x v="1"/>
    <x v="947"/>
    <x v="5"/>
    <x v="7"/>
    <x v="7"/>
    <x v="1"/>
    <x v="0"/>
    <x v="3"/>
    <n v="0.176834351"/>
    <m/>
    <n v="172.1422"/>
    <n v="4"/>
  </r>
  <r>
    <x v="1"/>
    <x v="516"/>
    <x v="7"/>
    <x v="7"/>
    <x v="7"/>
    <x v="1"/>
    <x v="0"/>
    <x v="3"/>
    <n v="1.4353675999999999E-2"/>
    <m/>
    <n v="115.515"/>
    <n v="4"/>
  </r>
  <r>
    <x v="1"/>
    <x v="1068"/>
    <x v="7"/>
    <x v="7"/>
    <x v="7"/>
    <x v="1"/>
    <x v="0"/>
    <x v="3"/>
    <n v="3.9370913E-2"/>
    <m/>
    <n v="116.9808"/>
    <n v="4"/>
  </r>
  <r>
    <x v="1"/>
    <x v="812"/>
    <x v="7"/>
    <x v="7"/>
    <x v="7"/>
    <x v="1"/>
    <x v="0"/>
    <x v="3"/>
    <n v="6.9088769999999994E-2"/>
    <m/>
    <n v="52.3324"/>
    <n v="4"/>
  </r>
  <r>
    <x v="1"/>
    <x v="582"/>
    <x v="10"/>
    <x v="7"/>
    <x v="7"/>
    <x v="1"/>
    <x v="0"/>
    <x v="3"/>
    <n v="6.7270079999999996E-3"/>
    <m/>
    <n v="125.173"/>
    <n v="4"/>
  </r>
  <r>
    <x v="1"/>
    <x v="419"/>
    <x v="10"/>
    <x v="7"/>
    <x v="7"/>
    <x v="1"/>
    <x v="0"/>
    <x v="3"/>
    <n v="2.0460283999999999E-2"/>
    <m/>
    <n v="81.761799999999994"/>
    <n v="4"/>
  </r>
  <r>
    <x v="1"/>
    <x v="1250"/>
    <x v="14"/>
    <x v="7"/>
    <x v="7"/>
    <x v="1"/>
    <x v="0"/>
    <x v="3"/>
    <n v="0"/>
    <m/>
    <n v="109.45959999999999"/>
    <n v="4"/>
  </r>
  <r>
    <x v="1"/>
    <x v="909"/>
    <x v="6"/>
    <x v="7"/>
    <x v="7"/>
    <x v="1"/>
    <x v="0"/>
    <x v="3"/>
    <n v="0.117065801"/>
    <m/>
    <n v="196.11359999999999"/>
    <n v="4"/>
  </r>
  <r>
    <x v="1"/>
    <x v="1257"/>
    <x v="6"/>
    <x v="7"/>
    <x v="7"/>
    <x v="1"/>
    <x v="0"/>
    <x v="3"/>
    <n v="0.110901004"/>
    <m/>
    <n v="155.09979999999999"/>
    <n v="4"/>
  </r>
  <r>
    <x v="1"/>
    <x v="420"/>
    <x v="6"/>
    <x v="7"/>
    <x v="7"/>
    <x v="1"/>
    <x v="0"/>
    <x v="3"/>
    <n v="9.3217569E-2"/>
    <m/>
    <n v="116.7834"/>
    <n v="4"/>
  </r>
  <r>
    <x v="1"/>
    <x v="993"/>
    <x v="6"/>
    <x v="7"/>
    <x v="7"/>
    <x v="1"/>
    <x v="0"/>
    <x v="3"/>
    <n v="0"/>
    <m/>
    <n v="44.142800000000001"/>
    <n v="4"/>
  </r>
  <r>
    <x v="1"/>
    <x v="406"/>
    <x v="6"/>
    <x v="7"/>
    <x v="7"/>
    <x v="1"/>
    <x v="0"/>
    <x v="3"/>
    <n v="9.5746519000000002E-2"/>
    <m/>
    <n v="208.66120000000001"/>
    <n v="4"/>
  </r>
  <r>
    <x v="1"/>
    <x v="1279"/>
    <x v="6"/>
    <x v="7"/>
    <x v="7"/>
    <x v="1"/>
    <x v="0"/>
    <x v="3"/>
    <n v="2.8281197000000001E-2"/>
    <m/>
    <n v="90.214600000000004"/>
    <n v="4"/>
  </r>
  <r>
    <x v="1"/>
    <x v="1163"/>
    <x v="6"/>
    <x v="7"/>
    <x v="7"/>
    <x v="1"/>
    <x v="0"/>
    <x v="3"/>
    <n v="5.2554508E-2"/>
    <m/>
    <n v="190.35040000000001"/>
    <n v="4"/>
  </r>
  <r>
    <x v="1"/>
    <x v="436"/>
    <x v="6"/>
    <x v="7"/>
    <x v="7"/>
    <x v="1"/>
    <x v="0"/>
    <x v="3"/>
    <n v="4.4606379000000002E-2"/>
    <m/>
    <n v="174.2054"/>
    <n v="4"/>
  </r>
  <r>
    <x v="1"/>
    <x v="197"/>
    <x v="6"/>
    <x v="7"/>
    <x v="7"/>
    <x v="1"/>
    <x v="0"/>
    <x v="3"/>
    <n v="9.1318935000000004E-2"/>
    <m/>
    <n v="230.73519999999999"/>
    <n v="4"/>
  </r>
  <r>
    <x v="1"/>
    <x v="882"/>
    <x v="6"/>
    <x v="7"/>
    <x v="7"/>
    <x v="1"/>
    <x v="0"/>
    <x v="3"/>
    <n v="2.5960173999999999E-2"/>
    <m/>
    <n v="214.88499999999999"/>
    <n v="4"/>
  </r>
  <r>
    <x v="1"/>
    <x v="566"/>
    <x v="6"/>
    <x v="7"/>
    <x v="7"/>
    <x v="1"/>
    <x v="0"/>
    <x v="3"/>
    <n v="3.6213953E-2"/>
    <m/>
    <n v="92.5488"/>
    <n v="4"/>
  </r>
  <r>
    <x v="1"/>
    <x v="171"/>
    <x v="6"/>
    <x v="7"/>
    <x v="7"/>
    <x v="1"/>
    <x v="0"/>
    <x v="3"/>
    <n v="4.0747616E-2"/>
    <m/>
    <n v="140.24959999999999"/>
    <n v="4"/>
  </r>
  <r>
    <x v="1"/>
    <x v="281"/>
    <x v="6"/>
    <x v="7"/>
    <x v="7"/>
    <x v="1"/>
    <x v="0"/>
    <x v="3"/>
    <n v="3.7505332000000002E-2"/>
    <m/>
    <n v="126.2704"/>
    <n v="4"/>
  </r>
  <r>
    <x v="1"/>
    <x v="951"/>
    <x v="6"/>
    <x v="7"/>
    <x v="7"/>
    <x v="1"/>
    <x v="0"/>
    <x v="3"/>
    <n v="0.15919319400000001"/>
    <m/>
    <n v="92.712000000000003"/>
    <n v="4"/>
  </r>
  <r>
    <x v="1"/>
    <x v="1291"/>
    <x v="6"/>
    <x v="7"/>
    <x v="7"/>
    <x v="1"/>
    <x v="0"/>
    <x v="3"/>
    <n v="4.5900448000000003E-2"/>
    <m/>
    <n v="118.91240000000001"/>
    <n v="4"/>
  </r>
  <r>
    <x v="1"/>
    <x v="660"/>
    <x v="6"/>
    <x v="7"/>
    <x v="7"/>
    <x v="1"/>
    <x v="0"/>
    <x v="3"/>
    <n v="5.7850698999999998E-2"/>
    <m/>
    <n v="113.2834"/>
    <n v="4"/>
  </r>
  <r>
    <x v="1"/>
    <x v="170"/>
    <x v="6"/>
    <x v="7"/>
    <x v="7"/>
    <x v="1"/>
    <x v="0"/>
    <x v="3"/>
    <n v="3.3018559000000003E-2"/>
    <m/>
    <n v="170.44220000000001"/>
    <n v="4"/>
  </r>
  <r>
    <x v="1"/>
    <x v="1552"/>
    <x v="6"/>
    <x v="7"/>
    <x v="7"/>
    <x v="1"/>
    <x v="0"/>
    <x v="3"/>
    <n v="0"/>
    <m/>
    <n v="151.67080000000001"/>
    <n v="4"/>
  </r>
  <r>
    <x v="1"/>
    <x v="1338"/>
    <x v="6"/>
    <x v="7"/>
    <x v="7"/>
    <x v="1"/>
    <x v="0"/>
    <x v="3"/>
    <n v="2.7812303999999999E-2"/>
    <m/>
    <n v="147.476"/>
    <n v="4"/>
  </r>
  <r>
    <x v="1"/>
    <x v="1460"/>
    <x v="6"/>
    <x v="7"/>
    <x v="7"/>
    <x v="1"/>
    <x v="0"/>
    <x v="3"/>
    <n v="7.7348213999999998E-2"/>
    <m/>
    <n v="259.7962"/>
    <n v="4"/>
  </r>
  <r>
    <x v="1"/>
    <x v="544"/>
    <x v="6"/>
    <x v="7"/>
    <x v="7"/>
    <x v="1"/>
    <x v="0"/>
    <x v="3"/>
    <n v="0.13874251800000001"/>
    <m/>
    <n v="147.476"/>
    <n v="4"/>
  </r>
  <r>
    <x v="1"/>
    <x v="607"/>
    <x v="6"/>
    <x v="7"/>
    <x v="7"/>
    <x v="1"/>
    <x v="0"/>
    <x v="3"/>
    <n v="0.102941345"/>
    <m/>
    <n v="142.047"/>
    <n v="4"/>
  </r>
  <r>
    <x v="1"/>
    <x v="673"/>
    <x v="6"/>
    <x v="7"/>
    <x v="7"/>
    <x v="1"/>
    <x v="0"/>
    <x v="3"/>
    <n v="8.5538477000000002E-2"/>
    <m/>
    <n v="169.2816"/>
    <n v="4"/>
  </r>
  <r>
    <x v="1"/>
    <x v="427"/>
    <x v="6"/>
    <x v="7"/>
    <x v="7"/>
    <x v="1"/>
    <x v="0"/>
    <x v="3"/>
    <n v="4.3551752999999999E-2"/>
    <m/>
    <n v="184.495"/>
    <n v="4"/>
  </r>
  <r>
    <x v="1"/>
    <x v="1492"/>
    <x v="6"/>
    <x v="7"/>
    <x v="7"/>
    <x v="1"/>
    <x v="0"/>
    <x v="3"/>
    <n v="0.17264121299999999"/>
    <m/>
    <n v="195.11099999999999"/>
    <n v="4"/>
  </r>
  <r>
    <x v="1"/>
    <x v="199"/>
    <x v="6"/>
    <x v="7"/>
    <x v="7"/>
    <x v="1"/>
    <x v="0"/>
    <x v="3"/>
    <n v="4.7658029999999997E-2"/>
    <m/>
    <n v="188.38980000000001"/>
    <n v="4"/>
  </r>
  <r>
    <x v="1"/>
    <x v="893"/>
    <x v="6"/>
    <x v="7"/>
    <x v="7"/>
    <x v="1"/>
    <x v="0"/>
    <x v="3"/>
    <n v="0.106876976"/>
    <m/>
    <n v="146.70760000000001"/>
    <n v="4"/>
  </r>
  <r>
    <x v="1"/>
    <x v="1280"/>
    <x v="4"/>
    <x v="7"/>
    <x v="7"/>
    <x v="1"/>
    <x v="0"/>
    <x v="3"/>
    <n v="8.1841135999999995E-2"/>
    <m/>
    <n v="190.053"/>
    <n v="4"/>
  </r>
  <r>
    <x v="1"/>
    <x v="849"/>
    <x v="4"/>
    <x v="7"/>
    <x v="7"/>
    <x v="1"/>
    <x v="0"/>
    <x v="3"/>
    <n v="6.9123359999999995E-2"/>
    <m/>
    <n v="106.0938"/>
    <n v="4"/>
  </r>
  <r>
    <x v="1"/>
    <x v="132"/>
    <x v="4"/>
    <x v="7"/>
    <x v="7"/>
    <x v="1"/>
    <x v="0"/>
    <x v="3"/>
    <n v="3.0645958000000001E-2"/>
    <m/>
    <n v="141.71539999999999"/>
    <n v="4"/>
  </r>
  <r>
    <x v="1"/>
    <x v="1024"/>
    <x v="4"/>
    <x v="7"/>
    <x v="7"/>
    <x v="1"/>
    <x v="0"/>
    <x v="3"/>
    <n v="1.724183E-2"/>
    <m/>
    <n v="197.07679999999999"/>
    <n v="4"/>
  </r>
  <r>
    <x v="1"/>
    <x v="1204"/>
    <x v="4"/>
    <x v="7"/>
    <x v="7"/>
    <x v="1"/>
    <x v="0"/>
    <x v="3"/>
    <n v="3.8736753999999998E-2"/>
    <m/>
    <n v="37.319000000000003"/>
    <n v="4"/>
  </r>
  <r>
    <x v="1"/>
    <x v="174"/>
    <x v="4"/>
    <x v="7"/>
    <x v="7"/>
    <x v="1"/>
    <x v="0"/>
    <x v="3"/>
    <n v="6.7128641000000003E-2"/>
    <m/>
    <n v="242.8486"/>
    <n v="4"/>
  </r>
  <r>
    <x v="1"/>
    <x v="1134"/>
    <x v="4"/>
    <x v="7"/>
    <x v="7"/>
    <x v="1"/>
    <x v="0"/>
    <x v="3"/>
    <n v="0.114475357"/>
    <m/>
    <n v="160.92359999999999"/>
    <n v="4"/>
  </r>
  <r>
    <x v="1"/>
    <x v="172"/>
    <x v="4"/>
    <x v="7"/>
    <x v="7"/>
    <x v="1"/>
    <x v="0"/>
    <x v="3"/>
    <n v="4.3791579999999997E-2"/>
    <m/>
    <n v="189.053"/>
    <n v="4"/>
  </r>
  <r>
    <x v="1"/>
    <x v="1193"/>
    <x v="4"/>
    <x v="7"/>
    <x v="7"/>
    <x v="1"/>
    <x v="0"/>
    <x v="3"/>
    <n v="3.5769657000000003E-2"/>
    <m/>
    <n v="40.913800000000002"/>
    <n v="4"/>
  </r>
  <r>
    <x v="1"/>
    <x v="785"/>
    <x v="15"/>
    <x v="7"/>
    <x v="7"/>
    <x v="1"/>
    <x v="0"/>
    <x v="3"/>
    <n v="0"/>
    <m/>
    <n v="167.51580000000001"/>
    <n v="4"/>
  </r>
  <r>
    <x v="1"/>
    <x v="687"/>
    <x v="15"/>
    <x v="7"/>
    <x v="7"/>
    <x v="1"/>
    <x v="0"/>
    <x v="3"/>
    <n v="3.0468470000000001E-2"/>
    <m/>
    <n v="254.70400000000001"/>
    <n v="4"/>
  </r>
  <r>
    <x v="1"/>
    <x v="832"/>
    <x v="15"/>
    <x v="7"/>
    <x v="7"/>
    <x v="1"/>
    <x v="0"/>
    <x v="3"/>
    <n v="4.3025208000000002E-2"/>
    <m/>
    <n v="37.616399999999999"/>
    <n v="4"/>
  </r>
  <r>
    <x v="0"/>
    <x v="817"/>
    <x v="13"/>
    <x v="7"/>
    <x v="7"/>
    <x v="1"/>
    <x v="0"/>
    <x v="3"/>
    <n v="0.116108797"/>
    <m/>
    <n v="164.12100000000001"/>
    <n v="4"/>
  </r>
  <r>
    <x v="0"/>
    <x v="754"/>
    <x v="13"/>
    <x v="7"/>
    <x v="7"/>
    <x v="1"/>
    <x v="0"/>
    <x v="3"/>
    <n v="2.2829734000000001E-2"/>
    <m/>
    <n v="241.0538"/>
    <n v="4"/>
  </r>
  <r>
    <x v="0"/>
    <x v="1495"/>
    <x v="13"/>
    <x v="7"/>
    <x v="7"/>
    <x v="1"/>
    <x v="0"/>
    <x v="3"/>
    <n v="8.0346057999999998E-2"/>
    <m/>
    <n v="195.71100000000001"/>
    <n v="4"/>
  </r>
  <r>
    <x v="0"/>
    <x v="927"/>
    <x v="13"/>
    <x v="7"/>
    <x v="7"/>
    <x v="1"/>
    <x v="0"/>
    <x v="3"/>
    <n v="6.2547321000000003E-2"/>
    <m/>
    <n v="88.382999999999996"/>
    <n v="4"/>
  </r>
  <r>
    <x v="0"/>
    <x v="885"/>
    <x v="13"/>
    <x v="7"/>
    <x v="7"/>
    <x v="1"/>
    <x v="0"/>
    <x v="3"/>
    <n v="5.1366901E-2"/>
    <m/>
    <n v="77.064400000000006"/>
    <n v="4"/>
  </r>
  <r>
    <x v="0"/>
    <x v="855"/>
    <x v="13"/>
    <x v="7"/>
    <x v="7"/>
    <x v="1"/>
    <x v="0"/>
    <x v="3"/>
    <n v="0.10351785300000001"/>
    <m/>
    <n v="164.95"/>
    <n v="4"/>
  </r>
  <r>
    <x v="0"/>
    <x v="997"/>
    <x v="8"/>
    <x v="7"/>
    <x v="7"/>
    <x v="1"/>
    <x v="0"/>
    <x v="3"/>
    <n v="0"/>
    <m/>
    <n v="84.590800000000002"/>
    <n v="4"/>
  </r>
  <r>
    <x v="0"/>
    <x v="818"/>
    <x v="8"/>
    <x v="7"/>
    <x v="7"/>
    <x v="1"/>
    <x v="0"/>
    <x v="3"/>
    <n v="5.5289464000000003E-2"/>
    <m/>
    <n v="222.50880000000001"/>
    <n v="4"/>
  </r>
  <r>
    <x v="0"/>
    <x v="449"/>
    <x v="8"/>
    <x v="7"/>
    <x v="7"/>
    <x v="1"/>
    <x v="0"/>
    <x v="3"/>
    <n v="1.5950065999999999E-2"/>
    <m/>
    <n v="47.740200000000002"/>
    <n v="4"/>
  </r>
  <r>
    <x v="0"/>
    <x v="547"/>
    <x v="12"/>
    <x v="7"/>
    <x v="7"/>
    <x v="1"/>
    <x v="0"/>
    <x v="3"/>
    <n v="9.4109235999999999E-2"/>
    <m/>
    <n v="102.9332"/>
    <n v="4"/>
  </r>
  <r>
    <x v="0"/>
    <x v="380"/>
    <x v="12"/>
    <x v="7"/>
    <x v="7"/>
    <x v="1"/>
    <x v="0"/>
    <x v="3"/>
    <n v="6.8754394999999996E-2"/>
    <m/>
    <n v="54.561399999999999"/>
    <n v="4"/>
  </r>
  <r>
    <x v="0"/>
    <x v="647"/>
    <x v="12"/>
    <x v="7"/>
    <x v="7"/>
    <x v="1"/>
    <x v="0"/>
    <x v="3"/>
    <n v="6.5928735000000002E-2"/>
    <m/>
    <n v="183.0292"/>
    <n v="4"/>
  </r>
  <r>
    <x v="0"/>
    <x v="851"/>
    <x v="3"/>
    <x v="7"/>
    <x v="7"/>
    <x v="1"/>
    <x v="0"/>
    <x v="3"/>
    <n v="5.4114924000000002E-2"/>
    <m/>
    <n v="58.490400000000001"/>
    <n v="4"/>
  </r>
  <r>
    <x v="0"/>
    <x v="202"/>
    <x v="3"/>
    <x v="7"/>
    <x v="7"/>
    <x v="1"/>
    <x v="0"/>
    <x v="3"/>
    <n v="3.1116081E-2"/>
    <m/>
    <n v="55.264000000000003"/>
    <n v="4"/>
  </r>
  <r>
    <x v="0"/>
    <x v="346"/>
    <x v="3"/>
    <x v="7"/>
    <x v="7"/>
    <x v="1"/>
    <x v="0"/>
    <x v="3"/>
    <n v="4.1049321999999999E-2"/>
    <m/>
    <n v="41.245399999999997"/>
    <n v="4"/>
  </r>
  <r>
    <x v="0"/>
    <x v="575"/>
    <x v="3"/>
    <x v="7"/>
    <x v="7"/>
    <x v="1"/>
    <x v="0"/>
    <x v="3"/>
    <n v="5.0256161000000001E-2"/>
    <m/>
    <n v="150.9024"/>
    <n v="4"/>
  </r>
  <r>
    <x v="0"/>
    <x v="917"/>
    <x v="3"/>
    <x v="7"/>
    <x v="7"/>
    <x v="1"/>
    <x v="0"/>
    <x v="3"/>
    <n v="3.4531701999999997E-2"/>
    <m/>
    <n v="142.24959999999999"/>
    <n v="4"/>
  </r>
  <r>
    <x v="0"/>
    <x v="308"/>
    <x v="3"/>
    <x v="7"/>
    <x v="7"/>
    <x v="1"/>
    <x v="0"/>
    <x v="3"/>
    <n v="1.4661762E-2"/>
    <m/>
    <n v="89.117199999999997"/>
    <n v="4"/>
  </r>
  <r>
    <x v="0"/>
    <x v="462"/>
    <x v="3"/>
    <x v="7"/>
    <x v="7"/>
    <x v="1"/>
    <x v="0"/>
    <x v="3"/>
    <n v="0.13933055699999999"/>
    <m/>
    <n v="109.5228"/>
    <n v="4"/>
  </r>
  <r>
    <x v="0"/>
    <x v="834"/>
    <x v="3"/>
    <x v="7"/>
    <x v="7"/>
    <x v="1"/>
    <x v="0"/>
    <x v="3"/>
    <n v="0.10400212"/>
    <m/>
    <n v="79.796000000000006"/>
    <n v="4"/>
  </r>
  <r>
    <x v="0"/>
    <x v="137"/>
    <x v="3"/>
    <x v="7"/>
    <x v="7"/>
    <x v="1"/>
    <x v="0"/>
    <x v="3"/>
    <n v="1.9672774000000001E-2"/>
    <m/>
    <n v="86.419799999999995"/>
    <n v="4"/>
  </r>
  <r>
    <x v="0"/>
    <x v="662"/>
    <x v="3"/>
    <x v="7"/>
    <x v="7"/>
    <x v="1"/>
    <x v="0"/>
    <x v="3"/>
    <n v="0.132500853"/>
    <m/>
    <n v="220.37979999999999"/>
    <n v="4"/>
  </r>
  <r>
    <x v="0"/>
    <x v="1538"/>
    <x v="11"/>
    <x v="7"/>
    <x v="7"/>
    <x v="1"/>
    <x v="0"/>
    <x v="3"/>
    <n v="7.3562475000000002E-2"/>
    <m/>
    <n v="217.6482"/>
    <n v="4"/>
  </r>
  <r>
    <x v="0"/>
    <x v="1537"/>
    <x v="11"/>
    <x v="7"/>
    <x v="7"/>
    <x v="1"/>
    <x v="0"/>
    <x v="3"/>
    <n v="0.16388212899999999"/>
    <m/>
    <n v="113.2518"/>
    <n v="4"/>
  </r>
  <r>
    <x v="0"/>
    <x v="1298"/>
    <x v="11"/>
    <x v="7"/>
    <x v="7"/>
    <x v="1"/>
    <x v="0"/>
    <x v="3"/>
    <n v="7.5033720000000003E-3"/>
    <m/>
    <n v="146.71019999999999"/>
    <n v="4"/>
  </r>
  <r>
    <x v="0"/>
    <x v="348"/>
    <x v="11"/>
    <x v="7"/>
    <x v="7"/>
    <x v="1"/>
    <x v="0"/>
    <x v="3"/>
    <n v="0.18240726600000001"/>
    <m/>
    <n v="109.157"/>
    <n v="4"/>
  </r>
  <r>
    <x v="0"/>
    <x v="1558"/>
    <x v="11"/>
    <x v="7"/>
    <x v="7"/>
    <x v="1"/>
    <x v="0"/>
    <x v="3"/>
    <n v="2.9742069999999999E-2"/>
    <m/>
    <n v="88.951400000000007"/>
    <n v="4"/>
  </r>
  <r>
    <x v="0"/>
    <x v="138"/>
    <x v="11"/>
    <x v="7"/>
    <x v="7"/>
    <x v="1"/>
    <x v="0"/>
    <x v="3"/>
    <n v="2.3209536999999999E-2"/>
    <m/>
    <n v="183.36080000000001"/>
    <n v="4"/>
  </r>
  <r>
    <x v="0"/>
    <x v="1090"/>
    <x v="11"/>
    <x v="7"/>
    <x v="7"/>
    <x v="1"/>
    <x v="0"/>
    <x v="3"/>
    <n v="7.3562475000000002E-2"/>
    <m/>
    <n v="254.93559999999999"/>
    <n v="4"/>
  </r>
  <r>
    <x v="0"/>
    <x v="1351"/>
    <x v="11"/>
    <x v="7"/>
    <x v="7"/>
    <x v="1"/>
    <x v="0"/>
    <x v="3"/>
    <n v="0"/>
    <m/>
    <n v="196.4794"/>
    <n v="4"/>
  </r>
  <r>
    <x v="0"/>
    <x v="1259"/>
    <x v="11"/>
    <x v="7"/>
    <x v="7"/>
    <x v="1"/>
    <x v="0"/>
    <x v="3"/>
    <n v="0.127108578"/>
    <m/>
    <n v="120.744"/>
    <n v="4"/>
  </r>
  <r>
    <x v="0"/>
    <x v="1195"/>
    <x v="11"/>
    <x v="7"/>
    <x v="7"/>
    <x v="1"/>
    <x v="0"/>
    <x v="3"/>
    <n v="4.2412572000000003E-2"/>
    <m/>
    <n v="119.0782"/>
    <n v="4"/>
  </r>
  <r>
    <x v="0"/>
    <x v="79"/>
    <x v="11"/>
    <x v="7"/>
    <x v="7"/>
    <x v="1"/>
    <x v="0"/>
    <x v="3"/>
    <n v="7.5791641000000007E-2"/>
    <m/>
    <n v="193.3794"/>
    <n v="4"/>
  </r>
  <r>
    <x v="0"/>
    <x v="1451"/>
    <x v="11"/>
    <x v="7"/>
    <x v="7"/>
    <x v="1"/>
    <x v="0"/>
    <x v="3"/>
    <n v="8.7221496999999995E-2"/>
    <m/>
    <n v="263.99099999999999"/>
    <n v="4"/>
  </r>
  <r>
    <x v="0"/>
    <x v="755"/>
    <x v="11"/>
    <x v="7"/>
    <x v="7"/>
    <x v="1"/>
    <x v="0"/>
    <x v="3"/>
    <n v="0.170000805"/>
    <m/>
    <n v="155.96299999999999"/>
    <n v="4"/>
  </r>
  <r>
    <x v="0"/>
    <x v="695"/>
    <x v="11"/>
    <x v="7"/>
    <x v="7"/>
    <x v="1"/>
    <x v="0"/>
    <x v="3"/>
    <n v="3.0362777000000001E-2"/>
    <m/>
    <n v="210.52440000000001"/>
    <n v="4"/>
  </r>
  <r>
    <x v="0"/>
    <x v="653"/>
    <x v="11"/>
    <x v="7"/>
    <x v="7"/>
    <x v="1"/>
    <x v="0"/>
    <x v="3"/>
    <n v="4.7358246E-2"/>
    <m/>
    <n v="123.1756"/>
    <n v="4"/>
  </r>
  <r>
    <x v="0"/>
    <x v="80"/>
    <x v="2"/>
    <x v="7"/>
    <x v="7"/>
    <x v="1"/>
    <x v="0"/>
    <x v="3"/>
    <n v="6.6406853000000002E-2"/>
    <m/>
    <n v="259.7962"/>
    <n v="4"/>
  </r>
  <r>
    <x v="0"/>
    <x v="1367"/>
    <x v="2"/>
    <x v="7"/>
    <x v="7"/>
    <x v="1"/>
    <x v="0"/>
    <x v="3"/>
    <n v="3.5666654999999998E-2"/>
    <m/>
    <n v="246.24860000000001"/>
    <n v="4"/>
  </r>
  <r>
    <x v="0"/>
    <x v="454"/>
    <x v="2"/>
    <x v="7"/>
    <x v="7"/>
    <x v="1"/>
    <x v="0"/>
    <x v="3"/>
    <n v="4.3690499000000001E-2"/>
    <m/>
    <n v="60.2194"/>
    <n v="4"/>
  </r>
  <r>
    <x v="0"/>
    <x v="1440"/>
    <x v="2"/>
    <x v="7"/>
    <x v="7"/>
    <x v="1"/>
    <x v="0"/>
    <x v="3"/>
    <n v="7.2559350999999994E-2"/>
    <m/>
    <n v="199.3426"/>
    <n v="4"/>
  </r>
  <r>
    <x v="0"/>
    <x v="1445"/>
    <x v="2"/>
    <x v="7"/>
    <x v="7"/>
    <x v="1"/>
    <x v="0"/>
    <x v="3"/>
    <n v="7.0349402000000005E-2"/>
    <m/>
    <n v="228.601"/>
    <n v="4"/>
  </r>
  <r>
    <x v="0"/>
    <x v="393"/>
    <x v="2"/>
    <x v="7"/>
    <x v="7"/>
    <x v="1"/>
    <x v="0"/>
    <x v="3"/>
    <n v="7.5676338999999995E-2"/>
    <m/>
    <n v="190.4846"/>
    <n v="4"/>
  </r>
  <r>
    <x v="0"/>
    <x v="1438"/>
    <x v="2"/>
    <x v="7"/>
    <x v="7"/>
    <x v="1"/>
    <x v="0"/>
    <x v="3"/>
    <n v="0"/>
    <m/>
    <n v="145.27600000000001"/>
    <n v="4"/>
  </r>
  <r>
    <x v="0"/>
    <x v="892"/>
    <x v="2"/>
    <x v="7"/>
    <x v="7"/>
    <x v="1"/>
    <x v="0"/>
    <x v="3"/>
    <n v="9.3463545999999995E-2"/>
    <m/>
    <n v="189.12139999999999"/>
    <n v="4"/>
  </r>
  <r>
    <x v="0"/>
    <x v="221"/>
    <x v="2"/>
    <x v="7"/>
    <x v="7"/>
    <x v="1"/>
    <x v="0"/>
    <x v="3"/>
    <n v="0.15895490300000001"/>
    <m/>
    <n v="34.955800000000004"/>
    <n v="4"/>
  </r>
  <r>
    <x v="0"/>
    <x v="872"/>
    <x v="2"/>
    <x v="7"/>
    <x v="7"/>
    <x v="1"/>
    <x v="0"/>
    <x v="3"/>
    <n v="3.7340835000000003E-2"/>
    <m/>
    <n v="163.15260000000001"/>
    <n v="4"/>
  </r>
  <r>
    <x v="0"/>
    <x v="291"/>
    <x v="2"/>
    <x v="7"/>
    <x v="7"/>
    <x v="1"/>
    <x v="0"/>
    <x v="3"/>
    <n v="0.159081735"/>
    <m/>
    <n v="193.5478"/>
    <n v="4"/>
  </r>
  <r>
    <x v="0"/>
    <x v="1108"/>
    <x v="0"/>
    <x v="7"/>
    <x v="7"/>
    <x v="1"/>
    <x v="0"/>
    <x v="3"/>
    <n v="3.0794774E-2"/>
    <m/>
    <n v="122.9072"/>
    <n v="4"/>
  </r>
  <r>
    <x v="0"/>
    <x v="819"/>
    <x v="0"/>
    <x v="7"/>
    <x v="7"/>
    <x v="1"/>
    <x v="0"/>
    <x v="3"/>
    <n v="5.8542509E-2"/>
    <m/>
    <n v="188.35300000000001"/>
    <n v="4"/>
  </r>
  <r>
    <x v="0"/>
    <x v="108"/>
    <x v="0"/>
    <x v="7"/>
    <x v="7"/>
    <x v="1"/>
    <x v="0"/>
    <x v="3"/>
    <n v="0.118883724"/>
    <m/>
    <n v="180.39760000000001"/>
    <n v="4"/>
  </r>
  <r>
    <x v="0"/>
    <x v="759"/>
    <x v="0"/>
    <x v="7"/>
    <x v="7"/>
    <x v="1"/>
    <x v="0"/>
    <x v="3"/>
    <n v="4.7704151E-2"/>
    <m/>
    <n v="187.25559999999999"/>
    <n v="4"/>
  </r>
  <r>
    <x v="0"/>
    <x v="1487"/>
    <x v="0"/>
    <x v="7"/>
    <x v="7"/>
    <x v="1"/>
    <x v="0"/>
    <x v="3"/>
    <n v="0.106538757"/>
    <m/>
    <n v="145.4786"/>
    <n v="4"/>
  </r>
  <r>
    <x v="0"/>
    <x v="978"/>
    <x v="0"/>
    <x v="7"/>
    <x v="7"/>
    <x v="1"/>
    <x v="0"/>
    <x v="3"/>
    <n v="4.6382792999999999E-2"/>
    <m/>
    <n v="122.83880000000001"/>
    <n v="4"/>
  </r>
  <r>
    <x v="0"/>
    <x v="1465"/>
    <x v="0"/>
    <x v="7"/>
    <x v="7"/>
    <x v="1"/>
    <x v="0"/>
    <x v="3"/>
    <n v="1.2974937000000001E-2"/>
    <m/>
    <n v="115.9834"/>
    <n v="4"/>
  </r>
  <r>
    <x v="0"/>
    <x v="725"/>
    <x v="0"/>
    <x v="7"/>
    <x v="7"/>
    <x v="1"/>
    <x v="0"/>
    <x v="3"/>
    <n v="0.10242248700000001"/>
    <m/>
    <n v="131.49680000000001"/>
    <n v="4"/>
  </r>
  <r>
    <x v="0"/>
    <x v="815"/>
    <x v="0"/>
    <x v="7"/>
    <x v="7"/>
    <x v="1"/>
    <x v="0"/>
    <x v="3"/>
    <n v="4.3443753000000002E-2"/>
    <m/>
    <n v="158.19460000000001"/>
    <n v="4"/>
  </r>
  <r>
    <x v="0"/>
    <x v="532"/>
    <x v="0"/>
    <x v="7"/>
    <x v="7"/>
    <x v="1"/>
    <x v="0"/>
    <x v="3"/>
    <n v="0.115032648"/>
    <m/>
    <n v="58.0246"/>
    <n v="4"/>
  </r>
  <r>
    <x v="0"/>
    <x v="1197"/>
    <x v="0"/>
    <x v="7"/>
    <x v="7"/>
    <x v="1"/>
    <x v="0"/>
    <x v="3"/>
    <n v="2.1353641999999999E-2"/>
    <m/>
    <n v="122.10980000000001"/>
    <n v="4"/>
  </r>
  <r>
    <x v="0"/>
    <x v="292"/>
    <x v="0"/>
    <x v="7"/>
    <x v="7"/>
    <x v="1"/>
    <x v="0"/>
    <x v="3"/>
    <n v="0.141997869"/>
    <m/>
    <n v="90.551400000000001"/>
    <n v="4"/>
  </r>
  <r>
    <x v="0"/>
    <x v="230"/>
    <x v="0"/>
    <x v="7"/>
    <x v="7"/>
    <x v="1"/>
    <x v="0"/>
    <x v="3"/>
    <n v="4.2949108999999999E-2"/>
    <m/>
    <n v="199.57419999999999"/>
    <n v="4"/>
  </r>
  <r>
    <x v="0"/>
    <x v="979"/>
    <x v="0"/>
    <x v="7"/>
    <x v="7"/>
    <x v="1"/>
    <x v="0"/>
    <x v="3"/>
    <n v="7.3700837000000005E-2"/>
    <m/>
    <n v="207.16380000000001"/>
    <n v="4"/>
  </r>
  <r>
    <x v="0"/>
    <x v="1043"/>
    <x v="0"/>
    <x v="7"/>
    <x v="7"/>
    <x v="1"/>
    <x v="0"/>
    <x v="3"/>
    <n v="0.17024678200000001"/>
    <m/>
    <n v="141.5838"/>
    <n v="4"/>
  </r>
  <r>
    <x v="0"/>
    <x v="1299"/>
    <x v="0"/>
    <x v="7"/>
    <x v="7"/>
    <x v="1"/>
    <x v="0"/>
    <x v="3"/>
    <n v="2.4286378000000001E-2"/>
    <m/>
    <n v="194.71100000000001"/>
    <n v="4"/>
  </r>
  <r>
    <x v="0"/>
    <x v="718"/>
    <x v="7"/>
    <x v="7"/>
    <x v="7"/>
    <x v="1"/>
    <x v="0"/>
    <x v="3"/>
    <n v="5.7143514999999999E-2"/>
    <m/>
    <n v="151.8366"/>
    <n v="4"/>
  </r>
  <r>
    <x v="0"/>
    <x v="964"/>
    <x v="7"/>
    <x v="7"/>
    <x v="7"/>
    <x v="1"/>
    <x v="0"/>
    <x v="3"/>
    <n v="0.157701958"/>
    <m/>
    <n v="158.7946"/>
    <n v="4"/>
  </r>
  <r>
    <x v="0"/>
    <x v="837"/>
    <x v="7"/>
    <x v="7"/>
    <x v="7"/>
    <x v="1"/>
    <x v="0"/>
    <x v="3"/>
    <n v="8.5250610000000004E-3"/>
    <m/>
    <n v="72.503799999999998"/>
    <n v="4"/>
  </r>
  <r>
    <x v="0"/>
    <x v="225"/>
    <x v="7"/>
    <x v="7"/>
    <x v="7"/>
    <x v="1"/>
    <x v="0"/>
    <x v="3"/>
    <n v="0.17064649400000001"/>
    <m/>
    <n v="46.337600000000002"/>
    <n v="4"/>
  </r>
  <r>
    <x v="0"/>
    <x v="1331"/>
    <x v="7"/>
    <x v="7"/>
    <x v="7"/>
    <x v="1"/>
    <x v="0"/>
    <x v="3"/>
    <n v="0.150122794"/>
    <m/>
    <n v="154.53139999999999"/>
    <n v="4"/>
  </r>
  <r>
    <x v="0"/>
    <x v="980"/>
    <x v="7"/>
    <x v="7"/>
    <x v="7"/>
    <x v="1"/>
    <x v="0"/>
    <x v="3"/>
    <n v="6.0800116000000001E-2"/>
    <m/>
    <n v="44.474400000000003"/>
    <n v="4"/>
  </r>
  <r>
    <x v="0"/>
    <x v="1160"/>
    <x v="7"/>
    <x v="7"/>
    <x v="7"/>
    <x v="1"/>
    <x v="0"/>
    <x v="3"/>
    <n v="7.5753207000000003E-2"/>
    <m/>
    <n v="111.1202"/>
    <n v="4"/>
  </r>
  <r>
    <x v="0"/>
    <x v="666"/>
    <x v="6"/>
    <x v="7"/>
    <x v="7"/>
    <x v="1"/>
    <x v="0"/>
    <x v="3"/>
    <n v="4.1180766000000001E-2"/>
    <m/>
    <n v="37.918999999999997"/>
    <n v="4"/>
  </r>
  <r>
    <x v="0"/>
    <x v="650"/>
    <x v="6"/>
    <x v="7"/>
    <x v="7"/>
    <x v="1"/>
    <x v="0"/>
    <x v="3"/>
    <n v="3.2750291000000001E-2"/>
    <m/>
    <n v="112.15179999999999"/>
    <n v="4"/>
  </r>
  <r>
    <x v="0"/>
    <x v="354"/>
    <x v="6"/>
    <x v="7"/>
    <x v="7"/>
    <x v="1"/>
    <x v="0"/>
    <x v="3"/>
    <n v="3.8341654000000003E-2"/>
    <m/>
    <n v="146.21019999999999"/>
    <n v="4"/>
  </r>
  <r>
    <x v="0"/>
    <x v="761"/>
    <x v="6"/>
    <x v="7"/>
    <x v="7"/>
    <x v="1"/>
    <x v="0"/>
    <x v="3"/>
    <n v="4.4764725999999998E-2"/>
    <m/>
    <n v="102.4016"/>
    <n v="4"/>
  </r>
  <r>
    <x v="0"/>
    <x v="409"/>
    <x v="6"/>
    <x v="7"/>
    <x v="7"/>
    <x v="1"/>
    <x v="0"/>
    <x v="3"/>
    <n v="4.5542628000000002E-2"/>
    <m/>
    <n v="170.7132"/>
    <n v="4"/>
  </r>
  <r>
    <x v="0"/>
    <x v="1049"/>
    <x v="6"/>
    <x v="7"/>
    <x v="7"/>
    <x v="1"/>
    <x v="0"/>
    <x v="3"/>
    <n v="2.5616191E-2"/>
    <m/>
    <n v="188.18719999999999"/>
    <n v="4"/>
  </r>
  <r>
    <x v="0"/>
    <x v="481"/>
    <x v="6"/>
    <x v="7"/>
    <x v="7"/>
    <x v="1"/>
    <x v="0"/>
    <x v="3"/>
    <n v="1.8472714000000001E-2"/>
    <m/>
    <n v="109.95440000000001"/>
    <n v="4"/>
  </r>
  <r>
    <x v="0"/>
    <x v="1436"/>
    <x v="6"/>
    <x v="7"/>
    <x v="7"/>
    <x v="1"/>
    <x v="0"/>
    <x v="3"/>
    <n v="8.0695805999999995E-2"/>
    <m/>
    <n v="51.300800000000002"/>
    <n v="4"/>
  </r>
  <r>
    <x v="0"/>
    <x v="1045"/>
    <x v="6"/>
    <x v="7"/>
    <x v="7"/>
    <x v="1"/>
    <x v="0"/>
    <x v="3"/>
    <n v="7.6387366999999998E-2"/>
    <m/>
    <n v="112.15179999999999"/>
    <n v="4"/>
  </r>
  <r>
    <x v="0"/>
    <x v="916"/>
    <x v="6"/>
    <x v="7"/>
    <x v="7"/>
    <x v="1"/>
    <x v="0"/>
    <x v="3"/>
    <n v="6.6274639999999996E-2"/>
    <m/>
    <n v="54.195599999999999"/>
    <n v="4"/>
  </r>
  <r>
    <x v="0"/>
    <x v="1075"/>
    <x v="6"/>
    <x v="7"/>
    <x v="7"/>
    <x v="1"/>
    <x v="0"/>
    <x v="3"/>
    <n v="0.13405742600000001"/>
    <m/>
    <n v="45.340200000000003"/>
    <n v="4"/>
  </r>
  <r>
    <x v="0"/>
    <x v="1352"/>
    <x v="6"/>
    <x v="7"/>
    <x v="7"/>
    <x v="1"/>
    <x v="0"/>
    <x v="3"/>
    <n v="8.9120515999999997E-2"/>
    <m/>
    <n v="149.8708"/>
    <n v="4"/>
  </r>
  <r>
    <x v="0"/>
    <x v="210"/>
    <x v="6"/>
    <x v="7"/>
    <x v="7"/>
    <x v="1"/>
    <x v="0"/>
    <x v="3"/>
    <n v="2.8871234999999999E-2"/>
    <m/>
    <n v="188.78980000000001"/>
    <n v="4"/>
  </r>
  <r>
    <x v="0"/>
    <x v="87"/>
    <x v="6"/>
    <x v="7"/>
    <x v="7"/>
    <x v="1"/>
    <x v="0"/>
    <x v="3"/>
    <n v="5.7835325E-2"/>
    <m/>
    <n v="57.556199999999997"/>
    <n v="4"/>
  </r>
  <r>
    <x v="0"/>
    <x v="1470"/>
    <x v="6"/>
    <x v="7"/>
    <x v="7"/>
    <x v="1"/>
    <x v="0"/>
    <x v="3"/>
    <n v="4.7037322999999999E-2"/>
    <m/>
    <n v="96.406800000000004"/>
    <n v="4"/>
  </r>
  <r>
    <x v="0"/>
    <x v="611"/>
    <x v="6"/>
    <x v="7"/>
    <x v="7"/>
    <x v="1"/>
    <x v="0"/>
    <x v="3"/>
    <n v="9.6730426999999994E-2"/>
    <m/>
    <n v="159.02619999999999"/>
    <n v="4"/>
  </r>
  <r>
    <x v="0"/>
    <x v="966"/>
    <x v="4"/>
    <x v="7"/>
    <x v="7"/>
    <x v="1"/>
    <x v="0"/>
    <x v="3"/>
    <n v="0.108568067"/>
    <m/>
    <n v="42.911200000000001"/>
    <n v="4"/>
  </r>
  <r>
    <x v="1"/>
    <x v="1353"/>
    <x v="13"/>
    <x v="7"/>
    <x v="7"/>
    <x v="1"/>
    <x v="0"/>
    <x v="3"/>
    <n v="4.3029435999999997E-2"/>
    <m/>
    <n v="94.743600000000001"/>
    <n v="4"/>
  </r>
  <r>
    <x v="1"/>
    <x v="384"/>
    <x v="3"/>
    <x v="7"/>
    <x v="7"/>
    <x v="1"/>
    <x v="0"/>
    <x v="3"/>
    <n v="5.3031857000000002E-2"/>
    <m/>
    <n v="149.17339999999999"/>
    <n v="4"/>
  </r>
  <r>
    <x v="1"/>
    <x v="1014"/>
    <x v="3"/>
    <x v="7"/>
    <x v="7"/>
    <x v="1"/>
    <x v="0"/>
    <x v="3"/>
    <n v="7.2486326000000004E-2"/>
    <m/>
    <n v="78.998599999999996"/>
    <n v="4"/>
  </r>
  <r>
    <x v="1"/>
    <x v="1096"/>
    <x v="0"/>
    <x v="7"/>
    <x v="7"/>
    <x v="1"/>
    <x v="0"/>
    <x v="3"/>
    <n v="0.17514326"/>
    <m/>
    <n v="222.37719999999999"/>
    <n v="4"/>
  </r>
  <r>
    <x v="1"/>
    <x v="188"/>
    <x v="1"/>
    <x v="7"/>
    <x v="7"/>
    <x v="1"/>
    <x v="0"/>
    <x v="3"/>
    <n v="0"/>
    <m/>
    <n v="164.55260000000001"/>
    <n v="4"/>
  </r>
  <r>
    <x v="1"/>
    <x v="1116"/>
    <x v="6"/>
    <x v="7"/>
    <x v="7"/>
    <x v="1"/>
    <x v="0"/>
    <x v="3"/>
    <n v="3.4705806999999998E-2"/>
    <m/>
    <n v="241.68279999999999"/>
    <n v="4"/>
  </r>
  <r>
    <x v="1"/>
    <x v="1461"/>
    <x v="4"/>
    <x v="7"/>
    <x v="7"/>
    <x v="1"/>
    <x v="0"/>
    <x v="3"/>
    <n v="2.7570938999999999E-2"/>
    <m/>
    <n v="86.619799999999998"/>
    <n v="4"/>
  </r>
  <r>
    <x v="0"/>
    <x v="40"/>
    <x v="11"/>
    <x v="7"/>
    <x v="7"/>
    <x v="1"/>
    <x v="0"/>
    <x v="3"/>
    <n v="0.107714834"/>
    <m/>
    <n v="97.875200000000007"/>
    <n v="4"/>
  </r>
  <r>
    <x v="0"/>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6FE749-0C9F-4239-8C00-CD0A7BCCDA03}"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9">
  <location ref="B112:C116"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defaultSubtotal="0">
      <items count="16">
        <item x="13"/>
        <item x="8"/>
        <item x="12"/>
        <item x="3"/>
        <item x="11"/>
        <item x="2"/>
        <item x="0"/>
        <item x="9"/>
        <item x="1"/>
        <item x="5"/>
        <item x="7"/>
        <item x="10"/>
        <item x="14"/>
        <item x="6"/>
        <item x="4"/>
        <item x="15"/>
      </items>
      <extLst>
        <ext xmlns:x14="http://schemas.microsoft.com/office/spreadsheetml/2009/9/main" uri="{2946ED86-A175-432a-8AC1-64E0C546D7DE}">
          <x14:pivotField fillDownLabels="1"/>
        </ext>
      </extLst>
    </pivotField>
    <pivotField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4">
    <i>
      <x/>
    </i>
    <i>
      <x v="1"/>
    </i>
    <i>
      <x v="2"/>
    </i>
    <i>
      <x v="3"/>
    </i>
  </rowItems>
  <colItems count="1">
    <i/>
  </colItems>
  <dataFields count="1">
    <dataField name="Average of Sales" fld="10" subtotal="average" baseField="7" baseItem="0" numFmtId="168"/>
  </dataFields>
  <formats count="6">
    <format dxfId="5">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outline="0" fieldPosition="0">
        <references count="1">
          <reference field="7" count="0"/>
        </references>
      </pivotArea>
    </format>
    <format dxfId="0">
      <pivotArea dataOnly="0" labelOnly="1" outline="0" axis="axisValues" fieldPosition="0"/>
    </format>
  </formats>
  <chartFormats count="2">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988256-E717-4B88-8115-892F98815CC5}"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2">
  <location ref="B56:C65"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sortType="ascending" defaultSubtotal="0">
      <items count="16">
        <item x="13"/>
        <item x="8"/>
        <item x="12"/>
        <item x="3"/>
        <item x="11"/>
        <item x="2"/>
        <item x="0"/>
        <item x="9"/>
        <item x="1"/>
        <item x="5"/>
        <item x="7"/>
        <item x="10"/>
        <item x="14"/>
        <item x="6"/>
        <item x="4"/>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6">
    <format dxfId="61">
      <pivotArea outline="0" collapsedLevelsAreSubtotals="1" fieldPosition="0"/>
    </format>
    <format dxfId="60">
      <pivotArea type="all" dataOnly="0" outline="0" fieldPosition="0"/>
    </format>
    <format dxfId="59">
      <pivotArea outline="0" collapsedLevelsAreSubtotals="1" fieldPosition="0"/>
    </format>
    <format dxfId="58">
      <pivotArea field="3" type="button" dataOnly="0" labelOnly="1" outline="0" axis="axisRow" fieldPosition="0"/>
    </format>
    <format dxfId="57">
      <pivotArea dataOnly="0" labelOnly="1" outline="0" fieldPosition="0">
        <references count="1">
          <reference field="3" count="0"/>
        </references>
      </pivotArea>
    </format>
    <format dxfId="56">
      <pivotArea dataOnly="0" labelOnly="1" outline="0" axis="axisValues" fieldPosition="0"/>
    </format>
  </formats>
  <chartFormats count="15">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3" count="1" selected="0">
            <x v="0"/>
          </reference>
        </references>
      </pivotArea>
    </chartFormat>
    <chartFormat chart="41" format="4">
      <pivotArea type="data" outline="0" fieldPosition="0">
        <references count="2">
          <reference field="4294967294" count="1" selected="0">
            <x v="0"/>
          </reference>
          <reference field="3" count="1" selected="0">
            <x v="1"/>
          </reference>
        </references>
      </pivotArea>
    </chartFormat>
    <chartFormat chart="41" format="5">
      <pivotArea type="data" outline="0" fieldPosition="0">
        <references count="2">
          <reference field="4294967294" count="1" selected="0">
            <x v="0"/>
          </reference>
          <reference field="3" count="1" selected="0">
            <x v="2"/>
          </reference>
        </references>
      </pivotArea>
    </chartFormat>
    <chartFormat chart="41" format="6">
      <pivotArea type="data" outline="0" fieldPosition="0">
        <references count="2">
          <reference field="4294967294" count="1" selected="0">
            <x v="0"/>
          </reference>
          <reference field="3" count="1" selected="0">
            <x v="3"/>
          </reference>
        </references>
      </pivotArea>
    </chartFormat>
    <chartFormat chart="41" format="7">
      <pivotArea type="data" outline="0" fieldPosition="0">
        <references count="2">
          <reference field="4294967294" count="1" selected="0">
            <x v="0"/>
          </reference>
          <reference field="3" count="1" selected="0">
            <x v="4"/>
          </reference>
        </references>
      </pivotArea>
    </chartFormat>
    <chartFormat chart="41" format="8">
      <pivotArea type="data" outline="0" fieldPosition="0">
        <references count="2">
          <reference field="4294967294" count="1" selected="0">
            <x v="0"/>
          </reference>
          <reference field="3" count="1" selected="0">
            <x v="5"/>
          </reference>
        </references>
      </pivotArea>
    </chartFormat>
    <chartFormat chart="41" format="9">
      <pivotArea type="data" outline="0" fieldPosition="0">
        <references count="2">
          <reference field="4294967294" count="1" selected="0">
            <x v="0"/>
          </reference>
          <reference field="3" count="1" selected="0">
            <x v="6"/>
          </reference>
        </references>
      </pivotArea>
    </chartFormat>
    <chartFormat chart="41" format="10">
      <pivotArea type="data" outline="0" fieldPosition="0">
        <references count="2">
          <reference field="4294967294" count="1" selected="0">
            <x v="0"/>
          </reference>
          <reference field="3" count="1" selected="0">
            <x v="7"/>
          </reference>
        </references>
      </pivotArea>
    </chartFormat>
    <chartFormat chart="41"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C2B53-604E-4758-BCE9-EA74A4FE3866}"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C17:D19" firstHeaderRow="1" firstDataRow="1" firstDataCol="1"/>
  <pivotFields count="12">
    <pivotField axis="axisRow"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6">
    <format dxfId="11">
      <pivotArea outline="0" collapsedLevelsAreSubtotals="1" fieldPosition="0"/>
    </format>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CCF52-0073-445C-A215-716F9083CAB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E4" firstHeaderRow="0" firstDataRow="1" firstDataCol="0"/>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Number of items" fld="11" subtotal="count" baseField="0" baseItem="2"/>
    <dataField name="Average of Rating" fld="11" subtotal="average" baseField="0" baseItem="0"/>
  </dataFields>
  <formats count="3">
    <format dxfId="14">
      <pivotArea type="all" dataOnly="0" outline="0" fieldPosition="0"/>
    </format>
    <format dxfId="13">
      <pivotArea outline="0" collapsedLevelsAreSubtotals="1" fieldPosition="0"/>
    </format>
    <format dxfId="1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0D44A-BD61-408C-B3DD-4407F0480FBF}"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9">
  <location ref="B98:C102"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defaultSubtotal="0">
      <items count="16">
        <item x="13"/>
        <item x="8"/>
        <item x="12"/>
        <item x="3"/>
        <item x="11"/>
        <item x="2"/>
        <item x="0"/>
        <item x="9"/>
        <item x="1"/>
        <item x="5"/>
        <item x="7"/>
        <item x="10"/>
        <item x="14"/>
        <item x="6"/>
        <item x="4"/>
        <item x="15"/>
      </items>
      <extLst>
        <ext xmlns:x14="http://schemas.microsoft.com/office/spreadsheetml/2009/9/main" uri="{2946ED86-A175-432a-8AC1-64E0C546D7DE}">
          <x14:pivotField fillDownLabels="1"/>
        </ext>
      </extLst>
    </pivotField>
    <pivotField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sortType="ascending" defaultSubtotal="0">
      <items count="4">
        <item x="2"/>
        <item x="0"/>
        <item x="1"/>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4">
    <i>
      <x v="3"/>
    </i>
    <i>
      <x v="2"/>
    </i>
    <i>
      <x/>
    </i>
    <i>
      <x v="1"/>
    </i>
  </rowItems>
  <colItems count="1">
    <i/>
  </colItems>
  <dataFields count="1">
    <dataField name="Sum of Sales" fld="10" baseField="0" baseItem="0"/>
  </dataFields>
  <formats count="6">
    <format dxfId="20">
      <pivotArea outline="0" collapsedLevelsAreSubtotals="1" fieldPosition="0"/>
    </format>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outline="0" fieldPosition="0">
        <references count="1">
          <reference field="7" count="0"/>
        </references>
      </pivotArea>
    </format>
    <format dxfId="15">
      <pivotArea dataOnly="0" labelOnly="1" outline="0" axis="axisValues" fieldPosition="0"/>
    </format>
  </formats>
  <chartFormats count="6">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7" count="1" selected="0">
            <x v="1"/>
          </reference>
        </references>
      </pivotArea>
    </chartFormat>
    <chartFormat chart="48" format="4">
      <pivotArea type="data" outline="0" fieldPosition="0">
        <references count="2">
          <reference field="4294967294" count="1" selected="0">
            <x v="0"/>
          </reference>
          <reference field="7" count="1" selected="0">
            <x v="0"/>
          </reference>
        </references>
      </pivotArea>
    </chartFormat>
    <chartFormat chart="48" format="5">
      <pivotArea type="data" outline="0" fieldPosition="0">
        <references count="2">
          <reference field="4294967294" count="1" selected="0">
            <x v="0"/>
          </reference>
          <reference field="7" count="1" selected="0">
            <x v="2"/>
          </reference>
        </references>
      </pivotArea>
    </chartFormat>
    <chartFormat chart="48"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1190A9-4A9E-4DA0-AFF5-8667865B6AD1}"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1">
  <location ref="B37:C53"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axis="axisRow" compact="0" outline="0" showAll="0" sortType="ascending" defaultSubtotal="0">
      <items count="16">
        <item x="13"/>
        <item x="8"/>
        <item x="12"/>
        <item x="3"/>
        <item x="11"/>
        <item x="2"/>
        <item x="0"/>
        <item x="9"/>
        <item x="1"/>
        <item x="5"/>
        <item x="7"/>
        <item x="10"/>
        <item x="14"/>
        <item x="6"/>
        <item x="4"/>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6">
    <format dxfId="26">
      <pivotArea outline="0" collapsedLevelsAreSubtotals="1"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outline="0" fieldPosition="0">
        <references count="1">
          <reference field="2" count="0"/>
        </references>
      </pivotArea>
    </format>
    <format dxfId="21">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2" count="1" selected="0">
            <x v="6"/>
          </reference>
        </references>
      </pivotArea>
    </chartFormat>
    <chartFormat chart="20" format="2">
      <pivotArea type="data" outline="0" fieldPosition="0">
        <references count="2">
          <reference field="4294967294" count="1" selected="0">
            <x v="0"/>
          </reference>
          <reference field="2" count="1" selected="0">
            <x v="13"/>
          </reference>
        </references>
      </pivotArea>
    </chartFormat>
    <chartFormat chart="30" format="3">
      <pivotArea type="data" outline="0" fieldPosition="0">
        <references count="2">
          <reference field="4294967294" count="1" selected="0">
            <x v="0"/>
          </reference>
          <reference field="2" count="1" selected="0">
            <x v="6"/>
          </reference>
        </references>
      </pivotArea>
    </chartFormat>
    <chartFormat chart="30" format="4">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0A85E-78E8-47B0-9DA1-06102D44466C}"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8">
  <location ref="C27:E31" firstHeaderRow="1" firstDataRow="2" firstDataCol="1"/>
  <pivotFields count="12">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defaultSubtotal="0">
      <items count="16">
        <item x="13"/>
        <item x="8"/>
        <item x="12"/>
        <item x="3"/>
        <item x="11"/>
        <item x="2"/>
        <item x="0"/>
        <item x="9"/>
        <item x="1"/>
        <item x="5"/>
        <item x="7"/>
        <item x="10"/>
        <item x="14"/>
        <item x="6"/>
        <item x="4"/>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9">
    <format dxfId="35">
      <pivotArea outline="0" collapsedLevelsAreSubtotals="1"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0" type="button" dataOnly="0" labelOnly="1" outline="0" axis="axisCol" fieldPosition="0"/>
    </format>
    <format dxfId="30">
      <pivotArea type="topRight" dataOnly="0" labelOnly="1" outline="0" fieldPosition="0"/>
    </format>
    <format dxfId="29">
      <pivotArea field="5" type="button" dataOnly="0" labelOnly="1" outline="0" axis="axisRow" fieldPosition="0"/>
    </format>
    <format dxfId="28">
      <pivotArea dataOnly="0" labelOnly="1" outline="0" fieldPosition="0">
        <references count="1">
          <reference field="5" count="0"/>
        </references>
      </pivotArea>
    </format>
    <format dxfId="27">
      <pivotArea dataOnly="0" labelOnly="1" outline="0" fieldPosition="0">
        <references count="1">
          <reference field="0" count="0"/>
        </references>
      </pivotArea>
    </format>
  </formats>
  <chartFormats count="8">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38CFBA-FE08-4426-B206-52CCABDB10B7}"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5">
  <location ref="B83:C86"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defaultSubtotal="0">
      <items count="16">
        <item x="13"/>
        <item x="8"/>
        <item x="12"/>
        <item x="3"/>
        <item x="11"/>
        <item x="2"/>
        <item x="0"/>
        <item x="9"/>
        <item x="1"/>
        <item x="5"/>
        <item x="7"/>
        <item x="10"/>
        <item x="14"/>
        <item x="6"/>
        <item x="4"/>
        <item x="15"/>
      </items>
      <extLst>
        <ext xmlns:x14="http://schemas.microsoft.com/office/spreadsheetml/2009/9/main" uri="{2946ED86-A175-432a-8AC1-64E0C546D7DE}">
          <x14:pivotField fillDownLabels="1"/>
        </ext>
      </extLst>
    </pivotField>
    <pivotField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3">
    <i>
      <x v="2"/>
    </i>
    <i>
      <x v="1"/>
    </i>
    <i>
      <x/>
    </i>
  </rowItems>
  <colItems count="1">
    <i/>
  </colItems>
  <dataFields count="1">
    <dataField name="Sum of Sales" fld="10" baseField="0" baseItem="0"/>
  </dataFields>
  <formats count="6">
    <format dxfId="41">
      <pivotArea outline="0" collapsedLevelsAreSubtotals="1" fieldPosition="0"/>
    </format>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outline="0" fieldPosition="0">
        <references count="1">
          <reference field="5" count="0"/>
        </references>
      </pivotArea>
    </format>
    <format dxfId="36">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1513BA-6461-4C68-AA8D-820579ACB20E}"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5">
  <location ref="B71:C74"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sortType="ascending" defaultSubtotal="0">
      <items count="16">
        <item x="13"/>
        <item x="8"/>
        <item x="12"/>
        <item x="3"/>
        <item x="11"/>
        <item x="2"/>
        <item x="0"/>
        <item x="9"/>
        <item x="1"/>
        <item x="5"/>
        <item x="7"/>
        <item x="10"/>
        <item x="14"/>
        <item x="6"/>
        <item x="4"/>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3">
    <i>
      <x/>
    </i>
    <i>
      <x v="1"/>
    </i>
    <i>
      <x v="2"/>
    </i>
  </rowItems>
  <colItems count="1">
    <i/>
  </colItems>
  <dataFields count="1">
    <dataField name="Sum of Sales" fld="10" baseField="0" baseItem="0" numFmtId="167"/>
  </dataFields>
  <formats count="6">
    <format dxfId="47">
      <pivotArea outline="0" collapsedLevelsAreSubtotals="1" fieldPosition="0"/>
    </format>
    <format dxfId="46">
      <pivotArea type="all" dataOnly="0" outline="0" fieldPosition="0"/>
    </format>
    <format dxfId="45">
      <pivotArea outline="0" collapsedLevelsAreSubtotals="1" fieldPosition="0"/>
    </format>
    <format dxfId="44">
      <pivotArea field="6" type="button" dataOnly="0" labelOnly="1" outline="0" axis="axisRow" fieldPosition="0"/>
    </format>
    <format dxfId="43">
      <pivotArea dataOnly="0" labelOnly="1" outline="0" fieldPosition="0">
        <references count="1">
          <reference field="6" count="0"/>
        </references>
      </pivotArea>
    </format>
    <format dxfId="42">
      <pivotArea dataOnly="0" labelOnly="1" outline="0" axis="axisValues" fieldPosition="0"/>
    </format>
  </formats>
  <chartFormats count="15">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4" format="6">
      <pivotArea type="data" outline="0" fieldPosition="0">
        <references count="2">
          <reference field="4294967294" count="1" selected="0">
            <x v="0"/>
          </reference>
          <reference field="6" count="1" selected="0">
            <x v="0"/>
          </reference>
        </references>
      </pivotArea>
    </chartFormat>
    <chartFormat chart="44" format="7">
      <pivotArea type="data" outline="0" fieldPosition="0">
        <references count="2">
          <reference field="4294967294" count="1" selected="0">
            <x v="0"/>
          </reference>
          <reference field="6" count="1" selected="0">
            <x v="1"/>
          </reference>
        </references>
      </pivotArea>
    </chartFormat>
    <chartFormat chart="44" format="8">
      <pivotArea type="data" outline="0" fieldPosition="0">
        <references count="2">
          <reference field="4294967294" count="1" selected="0">
            <x v="0"/>
          </reference>
          <reference field="6" count="1" selected="0">
            <x v="2"/>
          </reference>
        </references>
      </pivotArea>
    </chartFormat>
    <chartFormat chart="42" format="1">
      <pivotArea type="data" outline="0" fieldPosition="0">
        <references count="2">
          <reference field="4294967294" count="1" selected="0">
            <x v="0"/>
          </reference>
          <reference field="6" count="1" selected="0">
            <x v="0"/>
          </reference>
        </references>
      </pivotArea>
    </chartFormat>
    <chartFormat chart="42" format="2">
      <pivotArea type="data" outline="0" fieldPosition="0">
        <references count="2">
          <reference field="4294967294" count="1" selected="0">
            <x v="0"/>
          </reference>
          <reference field="6" count="1" selected="0">
            <x v="1"/>
          </reference>
        </references>
      </pivotArea>
    </chartFormat>
    <chartFormat chart="4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673408-7184-4207-9E61-8836865C23FE}" name="PivotTable1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6">
  <location ref="B120:C124" firstHeaderRow="1" firstDataRow="1" firstDataCol="1"/>
  <pivotFields count="12">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559">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s>
      <extLst>
        <ext xmlns:x14="http://schemas.microsoft.com/office/spreadsheetml/2009/9/main" uri="{2946ED86-A175-432a-8AC1-64E0C546D7DE}">
          <x14:pivotField fillDownLabels="1"/>
        </ext>
      </extLst>
    </pivotField>
    <pivotField compact="0" outline="0" showAll="0" defaultSubtotal="0">
      <items count="16">
        <item x="13"/>
        <item x="8"/>
        <item x="12"/>
        <item x="3"/>
        <item x="11"/>
        <item x="2"/>
        <item x="0"/>
        <item x="9"/>
        <item x="1"/>
        <item x="5"/>
        <item x="7"/>
        <item x="10"/>
        <item x="14"/>
        <item x="6"/>
        <item x="4"/>
        <item x="15"/>
      </items>
      <extLst>
        <ext xmlns:x14="http://schemas.microsoft.com/office/spreadsheetml/2009/9/main" uri="{2946ED86-A175-432a-8AC1-64E0C546D7DE}">
          <x14:pivotField fillDownLabels="1"/>
        </ext>
      </extLst>
    </pivotField>
    <pivotField compact="0" outline="0" showAll="0" defaultSubtotal="0">
      <items count="9">
        <item x="6"/>
        <item x="0"/>
        <item x="3"/>
        <item x="4"/>
        <item x="2"/>
        <item x="8"/>
        <item x="7"/>
        <item x="5"/>
        <item x="1"/>
      </items>
      <extLst>
        <ext xmlns:x14="http://schemas.microsoft.com/office/spreadsheetml/2009/9/main" uri="{2946ED86-A175-432a-8AC1-64E0C546D7DE}">
          <x14:pivotField fillDownLabels="1"/>
        </ext>
      </extLst>
    </pivotField>
    <pivotField compact="0" outline="0" showAll="0" defaultSubtotal="0">
      <items count="10">
        <item x="6"/>
        <item x="3"/>
        <item x="5"/>
        <item x="1"/>
        <item x="9"/>
        <item x="7"/>
        <item x="8"/>
        <item x="4"/>
        <item x="2"/>
        <item x="0"/>
      </items>
      <extLst>
        <ext xmlns:x14="http://schemas.microsoft.com/office/spreadsheetml/2009/9/main" uri="{2946ED86-A175-432a-8AC1-64E0C546D7DE}">
          <x14:pivotField fillDownLabels="1"/>
        </ext>
      </extLst>
    </pivotField>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sortType="descending" defaultSubtotal="0">
      <items count="4">
        <item x="2"/>
        <item x="0"/>
        <item x="1"/>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4">
    <i>
      <x v="1"/>
    </i>
    <i>
      <x/>
    </i>
    <i>
      <x v="3"/>
    </i>
    <i>
      <x v="2"/>
    </i>
  </rowItems>
  <colItems count="1">
    <i/>
  </colItems>
  <dataFields count="1">
    <dataField name="No of Items" fld="10" subtotal="count" baseField="7" baseItem="1" numFmtId="168"/>
  </dataFields>
  <formats count="8">
    <format dxfId="55">
      <pivotArea outline="0" collapsedLevelsAreSubtotals="1" fieldPosition="0"/>
    </format>
    <format dxfId="54">
      <pivotArea outline="0" fieldPosition="0">
        <references count="1">
          <reference field="7" count="1" selected="0">
            <x v="0"/>
          </reference>
        </references>
      </pivotArea>
    </format>
    <format dxfId="53">
      <pivotArea outline="0" fieldPosition="0">
        <references count="1">
          <reference field="7" count="3" selected="0">
            <x v="1"/>
            <x v="2"/>
            <x v="3"/>
          </reference>
        </references>
      </pivotArea>
    </format>
    <format dxfId="52">
      <pivotArea type="all" dataOnly="0" outline="0" fieldPosition="0"/>
    </format>
    <format dxfId="51">
      <pivotArea outline="0" collapsedLevelsAreSubtotals="1" fieldPosition="0"/>
    </format>
    <format dxfId="50">
      <pivotArea field="7" type="button" dataOnly="0" labelOnly="1" outline="0" axis="axisRow" fieldPosition="0"/>
    </format>
    <format dxfId="49">
      <pivotArea dataOnly="0" labelOnly="1" outline="0" fieldPosition="0">
        <references count="1">
          <reference field="7" count="0"/>
        </references>
      </pivotArea>
    </format>
    <format dxfId="48">
      <pivotArea dataOnly="0" labelOnly="1" outline="0" axis="axisValues" fieldPosition="0"/>
    </format>
  </formats>
  <chartFormats count="1">
    <chartFormat chart="45"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D984A77-291C-4342-9B8F-20CD487C92D5}" sourceName="Outlet Size">
  <pivotTables>
    <pivotTable tabId="5" name="PivotTable2"/>
    <pivotTable tabId="5" name="PivotTable1"/>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tabular pivotCacheId="105260416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057E76D-32E0-4A69-A3C7-88AE94E850DF}" sourceName="Item Type">
  <pivotTables>
    <pivotTable tabId="5" name="PivotTable7"/>
  </pivotTables>
  <data>
    <tabular pivotCacheId="1052604160">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1A2A79BA-3E47-46EF-B5AD-92923A8079BF}" sourceName="Outlet Type">
  <pivotTables>
    <pivotTable tabId="5" name="PivotTable7"/>
  </pivotTables>
  <data>
    <tabular pivotCacheId="1052604160">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D05A0F0-54C9-4CEE-BE13-56B4B2A5ABA2}" sourceName="Outlet Location Type">
  <pivotTables>
    <pivotTable tabId="5" name="PivotTable7"/>
  </pivotTables>
  <data>
    <tabular pivotCacheId="10526041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4CBED95-7F97-4021-9F68-CFDAD3FBAA94}" cache="Slicer_Outlet_Size" caption="Outlet Size" rowHeight="257175"/>
  <slicer name="Item Type" xr10:uid="{92619FBD-0891-452C-90A0-343675BF6739}" cache="Slicer_Item_Type" caption="Item Type" rowHeight="257175"/>
  <slicer name="Outlet Type" xr10:uid="{57A35B1C-7D7C-4BE8-B41A-86B69511F48E}" cache="Slicer_Outlet_Type" caption="Outlet Type" rowHeight="257175"/>
  <slicer name="Outlet Location Type" xr10:uid="{D7DD92CA-0C4A-4CC9-80F0-B0E6DE102791}"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3FFDB89-C95C-441E-AB97-A5FB31800EEC}" cache="Slicer_Outlet_Size" caption="Outlet Size" style="SlicerStyleLight4 2" rowHeight="257175"/>
  <slicer name="Item Type 1" xr10:uid="{5B3DD9D4-22F6-479F-ACD6-6FF45B380B31}" cache="Slicer_Item_Type" caption="Item Type" style="SlicerStyleLight4 2" rowHeight="257175"/>
  <slicer name="Outlet Location Type 1" xr10:uid="{72E0E9BD-9590-4501-8EF9-C8EE32DB0679}" cache="Slicer_Outlet_Location_Type" caption="Outlet Location Type" style="SlicerStyleLight4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filterColumn colId="9">
      <customFilters>
        <customFilter operator="notEqual" val=" "/>
      </customFilters>
    </filterColumn>
  </autoFilter>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224C-A663-462C-A39D-15D4BDA65E1D}">
  <dimension ref="A2:J131"/>
  <sheetViews>
    <sheetView topLeftCell="A4" workbookViewId="0">
      <selection activeCell="F127" sqref="F127"/>
    </sheetView>
  </sheetViews>
  <sheetFormatPr defaultRowHeight="15.75" x14ac:dyDescent="0.25"/>
  <cols>
    <col min="1" max="1" width="11.875" bestFit="1" customWidth="1"/>
    <col min="2" max="2" width="21.125" bestFit="1" customWidth="1"/>
    <col min="3" max="3" width="19.125" bestFit="1" customWidth="1"/>
    <col min="4" max="5" width="16.25" bestFit="1" customWidth="1"/>
    <col min="6" max="6" width="30.25" bestFit="1" customWidth="1"/>
  </cols>
  <sheetData>
    <row r="2" spans="2:5" ht="11.25" customHeight="1" x14ac:dyDescent="0.25"/>
    <row r="3" spans="2:5" x14ac:dyDescent="0.25">
      <c r="B3" s="3" t="s">
        <v>1610</v>
      </c>
      <c r="C3" s="4" t="s">
        <v>1611</v>
      </c>
      <c r="D3" s="4" t="s">
        <v>1613</v>
      </c>
      <c r="E3" s="5" t="s">
        <v>1612</v>
      </c>
    </row>
    <row r="4" spans="2:5" x14ac:dyDescent="0.25">
      <c r="B4" s="6">
        <v>1201681.4928000034</v>
      </c>
      <c r="C4" s="7">
        <v>140.99278338613203</v>
      </c>
      <c r="D4" s="7">
        <v>8523</v>
      </c>
      <c r="E4" s="8">
        <v>3.9658570925731196</v>
      </c>
    </row>
    <row r="5" spans="2:5" x14ac:dyDescent="0.25">
      <c r="B5" s="9"/>
      <c r="C5" s="10"/>
      <c r="D5" s="10"/>
      <c r="E5" s="11"/>
    </row>
    <row r="6" spans="2:5" x14ac:dyDescent="0.25">
      <c r="B6" s="9"/>
      <c r="C6" s="10"/>
      <c r="D6" s="10"/>
      <c r="E6" s="11"/>
    </row>
    <row r="7" spans="2:5" x14ac:dyDescent="0.25">
      <c r="B7" s="9"/>
      <c r="C7" s="10"/>
      <c r="D7" s="10"/>
      <c r="E7" s="11"/>
    </row>
    <row r="8" spans="2:5" x14ac:dyDescent="0.25">
      <c r="B8" s="12">
        <f>GETPIVOTDATA("Sum of Sales",$B$3)</f>
        <v>1201681.4928000034</v>
      </c>
      <c r="C8" s="13">
        <f>GETPIVOTDATA("Average of Sales",$B$3)</f>
        <v>140.99278338613203</v>
      </c>
      <c r="D8" s="14">
        <f>GETPIVOTDATA("Number of items",$B$3)</f>
        <v>8523</v>
      </c>
      <c r="E8" s="15">
        <f>GETPIVOTDATA("Average of Rating",$B$3)</f>
        <v>3.9658570925731196</v>
      </c>
    </row>
    <row r="17" spans="1:9" x14ac:dyDescent="0.25">
      <c r="C17" s="16" t="s">
        <v>1614</v>
      </c>
      <c r="D17" s="4" t="s">
        <v>1610</v>
      </c>
      <c r="E17" s="4"/>
      <c r="F17" s="5"/>
    </row>
    <row r="18" spans="1:9" x14ac:dyDescent="0.25">
      <c r="C18" s="17" t="s">
        <v>17</v>
      </c>
      <c r="D18" s="18">
        <v>776319.68840000057</v>
      </c>
      <c r="E18" s="10"/>
      <c r="F18" s="11"/>
    </row>
    <row r="19" spans="1:9" x14ac:dyDescent="0.25">
      <c r="A19" s="1"/>
      <c r="C19" s="17" t="s">
        <v>10</v>
      </c>
      <c r="D19" s="18">
        <v>425361.8043999995</v>
      </c>
      <c r="E19" s="10"/>
      <c r="F19" s="11"/>
    </row>
    <row r="20" spans="1:9" x14ac:dyDescent="0.25">
      <c r="C20" s="9"/>
      <c r="D20" s="10"/>
      <c r="E20" s="10"/>
      <c r="F20" s="11"/>
    </row>
    <row r="21" spans="1:9" x14ac:dyDescent="0.25">
      <c r="C21" s="9"/>
      <c r="D21" s="10"/>
      <c r="E21" s="10"/>
      <c r="F21" s="11"/>
    </row>
    <row r="22" spans="1:9" x14ac:dyDescent="0.25">
      <c r="C22" s="9"/>
      <c r="D22" s="10"/>
      <c r="E22" s="10"/>
      <c r="F22" s="11"/>
    </row>
    <row r="23" spans="1:9" x14ac:dyDescent="0.25">
      <c r="C23" s="9"/>
      <c r="D23" s="10"/>
      <c r="E23" s="10"/>
      <c r="F23" s="11"/>
    </row>
    <row r="24" spans="1:9" x14ac:dyDescent="0.25">
      <c r="C24" s="9"/>
      <c r="D24" s="10"/>
      <c r="E24" s="10"/>
      <c r="F24" s="11"/>
    </row>
    <row r="25" spans="1:9" x14ac:dyDescent="0.25">
      <c r="C25" s="19"/>
      <c r="D25" s="14"/>
      <c r="E25" s="14"/>
      <c r="F25" s="20"/>
    </row>
    <row r="27" spans="1:9" x14ac:dyDescent="0.25">
      <c r="C27" s="16" t="s">
        <v>1610</v>
      </c>
      <c r="D27" s="21" t="s">
        <v>0</v>
      </c>
      <c r="E27" s="4"/>
      <c r="F27" s="4"/>
      <c r="G27" s="4"/>
      <c r="H27" s="4"/>
      <c r="I27" s="5"/>
    </row>
    <row r="28" spans="1:9" x14ac:dyDescent="0.25">
      <c r="C28" s="22" t="s">
        <v>4</v>
      </c>
      <c r="D28" s="10" t="s">
        <v>17</v>
      </c>
      <c r="E28" s="10" t="s">
        <v>10</v>
      </c>
      <c r="F28" s="10"/>
      <c r="G28" s="10"/>
      <c r="H28" s="10"/>
      <c r="I28" s="11"/>
    </row>
    <row r="29" spans="1:9" x14ac:dyDescent="0.25">
      <c r="C29" s="9" t="s">
        <v>14</v>
      </c>
      <c r="D29" s="18">
        <v>215047.9126000001</v>
      </c>
      <c r="E29" s="18">
        <v>121349.89940000001</v>
      </c>
      <c r="F29" s="10"/>
      <c r="G29" s="10"/>
      <c r="H29" s="10"/>
      <c r="I29" s="11"/>
    </row>
    <row r="30" spans="1:9" x14ac:dyDescent="0.25">
      <c r="C30" s="9" t="s">
        <v>34</v>
      </c>
      <c r="D30" s="18">
        <v>254464.77940000014</v>
      </c>
      <c r="E30" s="18">
        <v>138685.86819999994</v>
      </c>
      <c r="F30" s="10"/>
      <c r="G30" s="10"/>
      <c r="H30" s="10"/>
      <c r="I30" s="11"/>
    </row>
    <row r="31" spans="1:9" x14ac:dyDescent="0.25">
      <c r="C31" s="9" t="s">
        <v>21</v>
      </c>
      <c r="D31" s="18">
        <v>306806.99640000012</v>
      </c>
      <c r="E31" s="18">
        <v>165326.0368</v>
      </c>
      <c r="F31" s="10"/>
      <c r="G31" s="10"/>
      <c r="H31" s="10"/>
      <c r="I31" s="11"/>
    </row>
    <row r="32" spans="1:9" x14ac:dyDescent="0.25">
      <c r="C32" s="9"/>
      <c r="D32" s="10"/>
      <c r="E32" s="10"/>
      <c r="F32" s="10"/>
      <c r="G32" s="10"/>
      <c r="H32" s="10"/>
      <c r="I32" s="11"/>
    </row>
    <row r="33" spans="2:9" x14ac:dyDescent="0.25">
      <c r="C33" s="9"/>
      <c r="D33" s="10"/>
      <c r="E33" s="10"/>
      <c r="F33" s="10"/>
      <c r="G33" s="10"/>
      <c r="H33" s="10"/>
      <c r="I33" s="11"/>
    </row>
    <row r="34" spans="2:9" x14ac:dyDescent="0.25">
      <c r="C34" s="19"/>
      <c r="D34" s="14"/>
      <c r="E34" s="14"/>
      <c r="F34" s="14"/>
      <c r="G34" s="14"/>
      <c r="H34" s="14"/>
      <c r="I34" s="20"/>
    </row>
    <row r="37" spans="2:9" x14ac:dyDescent="0.25">
      <c r="B37" s="16" t="s">
        <v>2</v>
      </c>
      <c r="C37" s="4" t="s">
        <v>1610</v>
      </c>
      <c r="D37" s="4"/>
      <c r="E37" s="4"/>
      <c r="F37" s="4"/>
      <c r="G37" s="5"/>
    </row>
    <row r="38" spans="2:9" x14ac:dyDescent="0.25">
      <c r="B38" s="9" t="s">
        <v>153</v>
      </c>
      <c r="C38" s="18">
        <v>9077.869999999999</v>
      </c>
      <c r="D38" s="10"/>
      <c r="E38" s="10"/>
      <c r="F38" s="10"/>
      <c r="G38" s="11"/>
    </row>
    <row r="39" spans="2:9" x14ac:dyDescent="0.25">
      <c r="B39" s="9" t="s">
        <v>74</v>
      </c>
      <c r="C39" s="18">
        <v>15596.696600000001</v>
      </c>
      <c r="D39" s="10"/>
      <c r="E39" s="10"/>
      <c r="F39" s="10"/>
      <c r="G39" s="11"/>
    </row>
    <row r="40" spans="2:9" x14ac:dyDescent="0.25">
      <c r="B40" s="9" t="s">
        <v>159</v>
      </c>
      <c r="C40" s="18">
        <v>21880.027399999992</v>
      </c>
      <c r="D40" s="10"/>
      <c r="E40" s="10"/>
      <c r="F40" s="10"/>
      <c r="G40" s="11"/>
    </row>
    <row r="41" spans="2:9" x14ac:dyDescent="0.25">
      <c r="B41" s="9" t="s">
        <v>64</v>
      </c>
      <c r="C41" s="18">
        <v>22451.891599999999</v>
      </c>
      <c r="D41" s="10"/>
      <c r="E41" s="10"/>
      <c r="F41" s="10"/>
      <c r="G41" s="11"/>
    </row>
    <row r="42" spans="2:9" x14ac:dyDescent="0.25">
      <c r="B42" s="9" t="s">
        <v>61</v>
      </c>
      <c r="C42" s="18">
        <v>29334.680599999996</v>
      </c>
      <c r="D42" s="10"/>
      <c r="E42" s="10"/>
      <c r="F42" s="10"/>
      <c r="G42" s="11"/>
    </row>
    <row r="43" spans="2:9" x14ac:dyDescent="0.25">
      <c r="B43" s="9" t="s">
        <v>57</v>
      </c>
      <c r="C43" s="18">
        <v>35379.119800000015</v>
      </c>
      <c r="D43" s="10"/>
      <c r="E43" s="10"/>
      <c r="F43" s="10"/>
      <c r="G43" s="11"/>
    </row>
    <row r="44" spans="2:9" x14ac:dyDescent="0.25">
      <c r="B44" s="9" t="s">
        <v>32</v>
      </c>
      <c r="C44" s="18">
        <v>58514.166999999987</v>
      </c>
      <c r="D44" s="10"/>
      <c r="E44" s="10"/>
      <c r="F44" s="10"/>
      <c r="G44" s="11"/>
    </row>
    <row r="45" spans="2:9" x14ac:dyDescent="0.25">
      <c r="B45" s="9" t="s">
        <v>54</v>
      </c>
      <c r="C45" s="18">
        <v>59449.863799999992</v>
      </c>
      <c r="D45" s="10"/>
      <c r="E45" s="10"/>
      <c r="F45" s="10"/>
      <c r="G45" s="11"/>
    </row>
    <row r="46" spans="2:9" x14ac:dyDescent="0.25">
      <c r="B46" s="9" t="s">
        <v>19</v>
      </c>
      <c r="C46" s="18">
        <v>68025.838800000012</v>
      </c>
      <c r="D46" s="10"/>
      <c r="E46" s="10"/>
      <c r="F46" s="10"/>
      <c r="G46" s="11"/>
    </row>
    <row r="47" spans="2:9" x14ac:dyDescent="0.25">
      <c r="B47" s="9" t="s">
        <v>95</v>
      </c>
      <c r="C47" s="18">
        <v>81894.736400000009</v>
      </c>
      <c r="D47" s="10"/>
      <c r="E47" s="10"/>
      <c r="F47" s="10"/>
      <c r="G47" s="11"/>
    </row>
    <row r="48" spans="2:9" x14ac:dyDescent="0.25">
      <c r="B48" s="9" t="s">
        <v>28</v>
      </c>
      <c r="C48" s="18">
        <v>90706.728999999992</v>
      </c>
      <c r="D48" s="10"/>
      <c r="E48" s="10"/>
      <c r="F48" s="10"/>
      <c r="G48" s="11"/>
    </row>
    <row r="49" spans="2:7" x14ac:dyDescent="0.25">
      <c r="B49" s="9" t="s">
        <v>67</v>
      </c>
      <c r="C49" s="18">
        <v>101276.46159999995</v>
      </c>
      <c r="D49" s="10"/>
      <c r="E49" s="10"/>
      <c r="F49" s="10"/>
      <c r="G49" s="11"/>
    </row>
    <row r="50" spans="2:7" x14ac:dyDescent="0.25">
      <c r="B50" s="9" t="s">
        <v>24</v>
      </c>
      <c r="C50" s="18">
        <v>118558.88140000009</v>
      </c>
      <c r="D50" s="10"/>
      <c r="E50" s="10"/>
      <c r="F50" s="10"/>
      <c r="G50" s="11"/>
    </row>
    <row r="51" spans="2:7" x14ac:dyDescent="0.25">
      <c r="B51" s="9" t="s">
        <v>42</v>
      </c>
      <c r="C51" s="18">
        <v>135976.52539999998</v>
      </c>
      <c r="D51" s="10"/>
      <c r="E51" s="10"/>
      <c r="F51" s="10"/>
      <c r="G51" s="11"/>
    </row>
    <row r="52" spans="2:7" x14ac:dyDescent="0.25">
      <c r="B52" s="9" t="s">
        <v>48</v>
      </c>
      <c r="C52" s="18">
        <v>175433.92240000021</v>
      </c>
      <c r="D52" s="10"/>
      <c r="E52" s="10"/>
      <c r="F52" s="10"/>
      <c r="G52" s="11"/>
    </row>
    <row r="53" spans="2:7" x14ac:dyDescent="0.25">
      <c r="B53" s="19" t="s">
        <v>12</v>
      </c>
      <c r="C53" s="23">
        <v>178124.08099999995</v>
      </c>
      <c r="D53" s="14"/>
      <c r="E53" s="14"/>
      <c r="F53" s="14"/>
      <c r="G53" s="20"/>
    </row>
    <row r="56" spans="2:7" x14ac:dyDescent="0.25">
      <c r="B56" s="16" t="s">
        <v>1609</v>
      </c>
      <c r="C56" s="4" t="s">
        <v>1610</v>
      </c>
      <c r="D56" s="4"/>
      <c r="E56" s="4"/>
      <c r="F56" s="5"/>
    </row>
    <row r="57" spans="2:7" x14ac:dyDescent="0.25">
      <c r="B57" s="9">
        <v>2011</v>
      </c>
      <c r="C57" s="18">
        <v>78131.566599999976</v>
      </c>
      <c r="D57" s="10"/>
      <c r="E57" s="10"/>
      <c r="F57" s="11"/>
    </row>
    <row r="58" spans="2:7" x14ac:dyDescent="0.25">
      <c r="B58" s="9">
        <v>2012</v>
      </c>
      <c r="C58" s="18">
        <v>130476.85979999998</v>
      </c>
      <c r="D58" s="10"/>
      <c r="E58" s="10"/>
      <c r="F58" s="11"/>
    </row>
    <row r="59" spans="2:7" x14ac:dyDescent="0.25">
      <c r="B59" s="9">
        <v>2014</v>
      </c>
      <c r="C59" s="18">
        <v>131809.01560000007</v>
      </c>
      <c r="D59" s="10"/>
      <c r="E59" s="10"/>
      <c r="F59" s="11"/>
    </row>
    <row r="60" spans="2:7" x14ac:dyDescent="0.25">
      <c r="B60" s="9">
        <v>2015</v>
      </c>
      <c r="C60" s="18">
        <v>130942.78019999999</v>
      </c>
      <c r="D60" s="10"/>
      <c r="E60" s="10"/>
      <c r="F60" s="11"/>
    </row>
    <row r="61" spans="2:7" x14ac:dyDescent="0.25">
      <c r="B61" s="9">
        <v>2016</v>
      </c>
      <c r="C61" s="18">
        <v>132113.36980000007</v>
      </c>
      <c r="D61" s="10"/>
      <c r="E61" s="10"/>
      <c r="F61" s="11"/>
    </row>
    <row r="62" spans="2:7" x14ac:dyDescent="0.25">
      <c r="B62" s="9">
        <v>2017</v>
      </c>
      <c r="C62" s="18">
        <v>133103.90699999989</v>
      </c>
      <c r="D62" s="10"/>
      <c r="E62" s="10"/>
      <c r="F62" s="11"/>
    </row>
    <row r="63" spans="2:7" x14ac:dyDescent="0.25">
      <c r="B63" s="9">
        <v>2018</v>
      </c>
      <c r="C63" s="18">
        <v>204522.25700000025</v>
      </c>
      <c r="D63" s="10"/>
      <c r="E63" s="10"/>
      <c r="F63" s="11"/>
    </row>
    <row r="64" spans="2:7" x14ac:dyDescent="0.25">
      <c r="B64" s="9">
        <v>2020</v>
      </c>
      <c r="C64" s="18">
        <v>129103.96039999987</v>
      </c>
      <c r="D64" s="10"/>
      <c r="E64" s="10"/>
      <c r="F64" s="11"/>
    </row>
    <row r="65" spans="2:6" x14ac:dyDescent="0.25">
      <c r="B65" s="9">
        <v>2022</v>
      </c>
      <c r="C65" s="18">
        <v>131477.77639999994</v>
      </c>
      <c r="D65" s="10"/>
      <c r="E65" s="10"/>
      <c r="F65" s="11"/>
    </row>
    <row r="66" spans="2:6" x14ac:dyDescent="0.25">
      <c r="B66" s="9"/>
      <c r="C66" s="10"/>
      <c r="D66" s="10"/>
      <c r="E66" s="10"/>
      <c r="F66" s="11"/>
    </row>
    <row r="67" spans="2:6" x14ac:dyDescent="0.25">
      <c r="B67" s="19"/>
      <c r="C67" s="14"/>
      <c r="D67" s="14"/>
      <c r="E67" s="14"/>
      <c r="F67" s="20"/>
    </row>
    <row r="71" spans="2:6" x14ac:dyDescent="0.25">
      <c r="B71" s="16" t="s">
        <v>5</v>
      </c>
      <c r="C71" s="4" t="s">
        <v>1610</v>
      </c>
      <c r="D71" s="4"/>
      <c r="E71" s="4"/>
      <c r="F71" s="5"/>
    </row>
    <row r="72" spans="2:6" x14ac:dyDescent="0.25">
      <c r="B72" s="9" t="s">
        <v>30</v>
      </c>
      <c r="C72" s="18">
        <v>248991.58600000024</v>
      </c>
      <c r="D72" s="10"/>
      <c r="E72" s="10"/>
      <c r="F72" s="11"/>
    </row>
    <row r="73" spans="2:6" x14ac:dyDescent="0.25">
      <c r="B73" s="9" t="s">
        <v>15</v>
      </c>
      <c r="C73" s="18">
        <v>507895.7363999993</v>
      </c>
      <c r="D73" s="10"/>
      <c r="E73" s="10"/>
      <c r="F73" s="11"/>
    </row>
    <row r="74" spans="2:6" x14ac:dyDescent="0.25">
      <c r="B74" s="9" t="s">
        <v>26</v>
      </c>
      <c r="C74" s="18">
        <v>444794.17039999936</v>
      </c>
      <c r="D74" s="10"/>
      <c r="E74" s="10"/>
      <c r="F74" s="11"/>
    </row>
    <row r="75" spans="2:6" x14ac:dyDescent="0.25">
      <c r="B75" s="9"/>
      <c r="C75" s="10"/>
      <c r="D75" s="10"/>
      <c r="E75" s="10"/>
      <c r="F75" s="11"/>
    </row>
    <row r="76" spans="2:6" x14ac:dyDescent="0.25">
      <c r="B76" s="9"/>
      <c r="C76" s="10"/>
      <c r="D76" s="10"/>
      <c r="E76" s="10"/>
      <c r="F76" s="11"/>
    </row>
    <row r="77" spans="2:6" x14ac:dyDescent="0.25">
      <c r="B77" s="9"/>
      <c r="C77" s="10"/>
      <c r="D77" s="10"/>
      <c r="E77" s="10"/>
      <c r="F77" s="11"/>
    </row>
    <row r="78" spans="2:6" x14ac:dyDescent="0.25">
      <c r="B78" s="9"/>
      <c r="C78" s="10"/>
      <c r="D78" s="10"/>
      <c r="E78" s="10"/>
      <c r="F78" s="11"/>
    </row>
    <row r="79" spans="2:6" x14ac:dyDescent="0.25">
      <c r="B79" s="19"/>
      <c r="C79" s="14"/>
      <c r="D79" s="14"/>
      <c r="E79" s="14"/>
      <c r="F79" s="20"/>
    </row>
    <row r="83" spans="2:10" x14ac:dyDescent="0.25">
      <c r="B83" s="16" t="s">
        <v>4</v>
      </c>
      <c r="C83" s="4" t="s">
        <v>1610</v>
      </c>
      <c r="D83" s="4"/>
      <c r="E83" s="4"/>
      <c r="F83" s="4"/>
      <c r="G83" s="4"/>
      <c r="H83" s="4"/>
      <c r="I83" s="4"/>
      <c r="J83" s="5"/>
    </row>
    <row r="84" spans="2:10" x14ac:dyDescent="0.25">
      <c r="B84" s="9" t="s">
        <v>21</v>
      </c>
      <c r="C84" s="18">
        <v>472133.03319999954</v>
      </c>
      <c r="D84" s="10"/>
      <c r="E84" s="10"/>
      <c r="F84" s="10"/>
      <c r="G84" s="10"/>
      <c r="H84" s="10"/>
      <c r="I84" s="10"/>
      <c r="J84" s="11"/>
    </row>
    <row r="85" spans="2:10" x14ac:dyDescent="0.25">
      <c r="B85" s="9" t="s">
        <v>34</v>
      </c>
      <c r="C85" s="18">
        <v>393150.64759999956</v>
      </c>
      <c r="D85" s="10"/>
      <c r="E85" s="10"/>
      <c r="F85" s="10"/>
      <c r="G85" s="10"/>
      <c r="H85" s="10"/>
      <c r="I85" s="10"/>
      <c r="J85" s="11"/>
    </row>
    <row r="86" spans="2:10" x14ac:dyDescent="0.25">
      <c r="B86" s="9" t="s">
        <v>14</v>
      </c>
      <c r="C86" s="18">
        <v>336397.81199999945</v>
      </c>
      <c r="D86" s="10"/>
      <c r="E86" s="10"/>
      <c r="F86" s="10"/>
      <c r="G86" s="10"/>
      <c r="H86" s="10"/>
      <c r="I86" s="10"/>
      <c r="J86" s="11"/>
    </row>
    <row r="87" spans="2:10" x14ac:dyDescent="0.25">
      <c r="B87" s="9"/>
      <c r="C87" s="10"/>
      <c r="D87" s="10"/>
      <c r="E87" s="10"/>
      <c r="F87" s="10"/>
      <c r="G87" s="10"/>
      <c r="H87" s="10"/>
      <c r="I87" s="10"/>
      <c r="J87" s="11"/>
    </row>
    <row r="88" spans="2:10" x14ac:dyDescent="0.25">
      <c r="B88" s="9"/>
      <c r="C88" s="10"/>
      <c r="D88" s="10"/>
      <c r="E88" s="10"/>
      <c r="F88" s="10"/>
      <c r="G88" s="10"/>
      <c r="H88" s="10"/>
      <c r="I88" s="10"/>
      <c r="J88" s="11"/>
    </row>
    <row r="89" spans="2:10" x14ac:dyDescent="0.25">
      <c r="B89" s="9"/>
      <c r="C89" s="10"/>
      <c r="D89" s="10"/>
      <c r="E89" s="10"/>
      <c r="F89" s="10"/>
      <c r="G89" s="10"/>
      <c r="H89" s="10"/>
      <c r="I89" s="10"/>
      <c r="J89" s="11"/>
    </row>
    <row r="90" spans="2:10" x14ac:dyDescent="0.25">
      <c r="B90" s="24" t="str">
        <f>B84</f>
        <v>Tier 3</v>
      </c>
      <c r="C90" s="25">
        <f>GETPIVOTDATA("Sales",$B$83,"Outlet Location Type","Tier 3")</f>
        <v>472133.03319999954</v>
      </c>
      <c r="D90" s="10"/>
      <c r="E90" s="10"/>
      <c r="F90" s="10"/>
      <c r="G90" s="10"/>
      <c r="H90" s="10"/>
      <c r="I90" s="10"/>
      <c r="J90" s="11"/>
    </row>
    <row r="91" spans="2:10" x14ac:dyDescent="0.25">
      <c r="B91" s="24" t="str">
        <f>B85</f>
        <v>Tier 2</v>
      </c>
      <c r="C91" s="25">
        <f>GETPIVOTDATA("Sales",$B$83,"Outlet Location Type","Tier 2")</f>
        <v>393150.64759999956</v>
      </c>
      <c r="D91" s="10"/>
      <c r="E91" s="10"/>
      <c r="F91" s="10"/>
      <c r="G91" s="10"/>
      <c r="H91" s="10"/>
      <c r="I91" s="10"/>
      <c r="J91" s="11"/>
    </row>
    <row r="92" spans="2:10" x14ac:dyDescent="0.25">
      <c r="B92" s="24" t="str">
        <f>B86</f>
        <v>Tier 1</v>
      </c>
      <c r="C92" s="25">
        <f>GETPIVOTDATA("Sales",$B$83,"Outlet Location Type","Tier 1")</f>
        <v>336397.81199999945</v>
      </c>
      <c r="D92" s="10"/>
      <c r="E92" s="10"/>
      <c r="F92" s="10"/>
      <c r="G92" s="10"/>
      <c r="H92" s="10"/>
      <c r="I92" s="10"/>
      <c r="J92" s="11"/>
    </row>
    <row r="93" spans="2:10" x14ac:dyDescent="0.25">
      <c r="B93" s="9"/>
      <c r="C93" s="10"/>
      <c r="D93" s="10"/>
      <c r="E93" s="10"/>
      <c r="F93" s="10"/>
      <c r="G93" s="10"/>
      <c r="H93" s="10"/>
      <c r="I93" s="10"/>
      <c r="J93" s="11"/>
    </row>
    <row r="94" spans="2:10" x14ac:dyDescent="0.25">
      <c r="B94" s="19"/>
      <c r="C94" s="14"/>
      <c r="D94" s="14"/>
      <c r="E94" s="14"/>
      <c r="F94" s="14"/>
      <c r="G94" s="14"/>
      <c r="H94" s="14"/>
      <c r="I94" s="14"/>
      <c r="J94" s="20"/>
    </row>
    <row r="98" spans="2:6" x14ac:dyDescent="0.25">
      <c r="B98" s="16" t="s">
        <v>6</v>
      </c>
      <c r="C98" s="4" t="s">
        <v>1610</v>
      </c>
      <c r="D98" s="4"/>
      <c r="E98" s="4"/>
      <c r="F98" s="5"/>
    </row>
    <row r="99" spans="2:6" x14ac:dyDescent="0.25">
      <c r="B99" s="9" t="s">
        <v>46</v>
      </c>
      <c r="C99" s="18">
        <v>130714.67460000006</v>
      </c>
      <c r="D99" s="10"/>
      <c r="E99" s="10"/>
      <c r="F99" s="11"/>
    </row>
    <row r="100" spans="2:6" x14ac:dyDescent="0.25">
      <c r="B100" s="9" t="s">
        <v>22</v>
      </c>
      <c r="C100" s="18">
        <v>131477.77639999994</v>
      </c>
      <c r="D100" s="10"/>
      <c r="E100" s="10"/>
      <c r="F100" s="11"/>
    </row>
    <row r="101" spans="2:6" x14ac:dyDescent="0.25">
      <c r="B101" s="9" t="s">
        <v>40</v>
      </c>
      <c r="C101" s="18">
        <v>151939.149</v>
      </c>
      <c r="D101" s="10"/>
      <c r="E101" s="10"/>
      <c r="F101" s="11"/>
    </row>
    <row r="102" spans="2:6" x14ac:dyDescent="0.25">
      <c r="B102" s="9" t="s">
        <v>16</v>
      </c>
      <c r="C102" s="18">
        <v>787549.89280000131</v>
      </c>
      <c r="D102" s="10"/>
      <c r="E102" s="10"/>
      <c r="F102" s="11"/>
    </row>
    <row r="103" spans="2:6" x14ac:dyDescent="0.25">
      <c r="B103" s="9"/>
      <c r="C103" s="10"/>
      <c r="D103" s="10"/>
      <c r="E103" s="10"/>
      <c r="F103" s="11"/>
    </row>
    <row r="104" spans="2:6" x14ac:dyDescent="0.25">
      <c r="B104" s="9"/>
      <c r="C104" s="10"/>
      <c r="D104" s="10"/>
      <c r="E104" s="10"/>
      <c r="F104" s="11"/>
    </row>
    <row r="105" spans="2:6" x14ac:dyDescent="0.25">
      <c r="B105" s="9"/>
      <c r="C105" s="10"/>
      <c r="D105" s="26"/>
      <c r="E105" s="26"/>
      <c r="F105" s="27"/>
    </row>
    <row r="106" spans="2:6" x14ac:dyDescent="0.25">
      <c r="B106" s="9"/>
      <c r="C106" s="10"/>
      <c r="D106" s="10"/>
      <c r="E106" s="10"/>
      <c r="F106" s="11"/>
    </row>
    <row r="107" spans="2:6" x14ac:dyDescent="0.25">
      <c r="B107" s="19"/>
      <c r="C107" s="14"/>
      <c r="D107" s="14"/>
      <c r="E107" s="14"/>
      <c r="F107" s="20"/>
    </row>
    <row r="112" spans="2:6" x14ac:dyDescent="0.25">
      <c r="B112" s="16" t="s">
        <v>6</v>
      </c>
      <c r="C112" s="4" t="s">
        <v>1611</v>
      </c>
      <c r="D112" s="4"/>
      <c r="E112" s="4"/>
      <c r="F112" s="5"/>
    </row>
    <row r="113" spans="2:6" x14ac:dyDescent="0.25">
      <c r="B113" s="9" t="s">
        <v>40</v>
      </c>
      <c r="C113" s="28">
        <v>140.29468975069253</v>
      </c>
      <c r="D113" s="26"/>
      <c r="E113" s="26"/>
      <c r="F113" s="27"/>
    </row>
    <row r="114" spans="2:6" x14ac:dyDescent="0.25">
      <c r="B114" s="9" t="s">
        <v>16</v>
      </c>
      <c r="C114" s="28">
        <v>141.21389506903375</v>
      </c>
      <c r="D114" s="10"/>
      <c r="E114" s="10"/>
      <c r="F114" s="11"/>
    </row>
    <row r="115" spans="2:6" x14ac:dyDescent="0.25">
      <c r="B115" s="9" t="s">
        <v>22</v>
      </c>
      <c r="C115" s="28">
        <v>141.67863836206891</v>
      </c>
      <c r="D115" s="10"/>
      <c r="E115" s="10"/>
      <c r="F115" s="11"/>
    </row>
    <row r="116" spans="2:6" x14ac:dyDescent="0.25">
      <c r="B116" s="9" t="s">
        <v>46</v>
      </c>
      <c r="C116" s="28">
        <v>139.80179101604284</v>
      </c>
      <c r="D116" s="10"/>
      <c r="E116" s="10"/>
      <c r="F116" s="11"/>
    </row>
    <row r="117" spans="2:6" x14ac:dyDescent="0.25">
      <c r="B117" s="9"/>
      <c r="C117" s="10"/>
      <c r="D117" s="10"/>
      <c r="E117" s="10"/>
      <c r="F117" s="11"/>
    </row>
    <row r="118" spans="2:6" x14ac:dyDescent="0.25">
      <c r="B118" s="19"/>
      <c r="C118" s="14"/>
      <c r="D118" s="14"/>
      <c r="E118" s="14"/>
      <c r="F118" s="20"/>
    </row>
    <row r="120" spans="2:6" x14ac:dyDescent="0.25">
      <c r="B120" s="16" t="s">
        <v>6</v>
      </c>
      <c r="C120" s="4" t="s">
        <v>1615</v>
      </c>
      <c r="D120" s="4"/>
      <c r="E120" s="4"/>
      <c r="F120" s="5"/>
    </row>
    <row r="121" spans="2:6" x14ac:dyDescent="0.25">
      <c r="B121" s="9" t="s">
        <v>16</v>
      </c>
      <c r="C121" s="29">
        <v>5577</v>
      </c>
      <c r="D121" s="10"/>
      <c r="E121" s="10"/>
      <c r="F121" s="11"/>
    </row>
    <row r="122" spans="2:6" x14ac:dyDescent="0.25">
      <c r="B122" s="9" t="s">
        <v>40</v>
      </c>
      <c r="C122" s="29">
        <v>1083</v>
      </c>
      <c r="D122" s="10"/>
      <c r="E122" s="10"/>
      <c r="F122" s="11"/>
    </row>
    <row r="123" spans="2:6" x14ac:dyDescent="0.25">
      <c r="B123" s="9" t="s">
        <v>46</v>
      </c>
      <c r="C123" s="29">
        <v>935</v>
      </c>
      <c r="D123" s="10"/>
      <c r="E123" s="10"/>
      <c r="F123" s="11"/>
    </row>
    <row r="124" spans="2:6" x14ac:dyDescent="0.25">
      <c r="B124" s="9" t="s">
        <v>22</v>
      </c>
      <c r="C124" s="29">
        <v>928</v>
      </c>
      <c r="D124" s="10"/>
      <c r="E124" s="10"/>
      <c r="F124" s="11"/>
    </row>
    <row r="125" spans="2:6" x14ac:dyDescent="0.25">
      <c r="B125" s="9"/>
      <c r="C125" s="10"/>
      <c r="D125" s="10"/>
      <c r="E125" s="10"/>
      <c r="F125" s="11"/>
    </row>
    <row r="126" spans="2:6" x14ac:dyDescent="0.25">
      <c r="B126" s="9"/>
      <c r="C126" s="10"/>
      <c r="D126" s="10"/>
      <c r="E126" s="10"/>
      <c r="F126" s="11"/>
    </row>
    <row r="127" spans="2:6" x14ac:dyDescent="0.25">
      <c r="B127" s="9"/>
      <c r="C127" s="10"/>
      <c r="D127" s="10"/>
      <c r="E127" s="10"/>
      <c r="F127" s="11"/>
    </row>
    <row r="128" spans="2:6" x14ac:dyDescent="0.25">
      <c r="B128" s="9"/>
      <c r="C128" s="10"/>
      <c r="D128" s="10"/>
      <c r="E128" s="10"/>
      <c r="F128" s="11"/>
    </row>
    <row r="129" spans="2:6" x14ac:dyDescent="0.25">
      <c r="B129" s="9"/>
      <c r="C129" s="10"/>
      <c r="D129" s="10"/>
      <c r="E129" s="10"/>
      <c r="F129" s="11"/>
    </row>
    <row r="130" spans="2:6" x14ac:dyDescent="0.25">
      <c r="B130" s="9"/>
      <c r="C130" s="10"/>
      <c r="D130" s="10"/>
      <c r="E130" s="10"/>
      <c r="F130" s="11"/>
    </row>
    <row r="131" spans="2:6" x14ac:dyDescent="0.25">
      <c r="B131" s="19"/>
      <c r="C131" s="14"/>
      <c r="D131" s="14"/>
      <c r="E131" s="14"/>
      <c r="F131" s="20"/>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1609</v>
      </c>
      <c r="E1" t="s">
        <v>3</v>
      </c>
      <c r="F1" t="s">
        <v>4</v>
      </c>
      <c r="G1" t="s">
        <v>5</v>
      </c>
      <c r="H1" t="s">
        <v>6</v>
      </c>
      <c r="I1" t="s">
        <v>7</v>
      </c>
      <c r="J1" t="s">
        <v>8</v>
      </c>
      <c r="K1" t="s">
        <v>1608</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hidden="1" x14ac:dyDescent="0.25">
      <c r="A11" t="s">
        <v>17</v>
      </c>
      <c r="B11" t="s">
        <v>44</v>
      </c>
      <c r="C11" t="s">
        <v>28</v>
      </c>
      <c r="D11">
        <v>2018</v>
      </c>
      <c r="E11" t="s">
        <v>45</v>
      </c>
      <c r="F11" t="s">
        <v>21</v>
      </c>
      <c r="G11" t="s">
        <v>15</v>
      </c>
      <c r="H11" t="s">
        <v>46</v>
      </c>
      <c r="I11">
        <v>0.101561568</v>
      </c>
      <c r="K11">
        <v>181.92920000000001</v>
      </c>
      <c r="L11">
        <v>5</v>
      </c>
    </row>
    <row r="12" spans="1:12" hidden="1"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hidden="1"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hidden="1"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hidden="1" x14ac:dyDescent="0.25">
      <c r="A22" t="s">
        <v>10</v>
      </c>
      <c r="B22" t="s">
        <v>62</v>
      </c>
      <c r="C22" t="s">
        <v>12</v>
      </c>
      <c r="D22">
        <v>2018</v>
      </c>
      <c r="E22" t="s">
        <v>45</v>
      </c>
      <c r="F22" t="s">
        <v>21</v>
      </c>
      <c r="G22" t="s">
        <v>15</v>
      </c>
      <c r="H22" t="s">
        <v>46</v>
      </c>
      <c r="I22">
        <v>0</v>
      </c>
      <c r="K22">
        <v>60.2194</v>
      </c>
      <c r="L22">
        <v>5</v>
      </c>
    </row>
    <row r="23" spans="1:12" hidden="1"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hidden="1"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hidden="1"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hidden="1" x14ac:dyDescent="0.25">
      <c r="A93" t="s">
        <v>17</v>
      </c>
      <c r="B93" t="s">
        <v>137</v>
      </c>
      <c r="C93" t="s">
        <v>64</v>
      </c>
      <c r="D93">
        <v>2018</v>
      </c>
      <c r="E93" t="s">
        <v>138</v>
      </c>
      <c r="F93" t="s">
        <v>14</v>
      </c>
      <c r="G93" t="s">
        <v>26</v>
      </c>
      <c r="H93" t="s">
        <v>40</v>
      </c>
      <c r="I93">
        <v>2.3402893000000001E-2</v>
      </c>
      <c r="K93">
        <v>108.22799999999999</v>
      </c>
      <c r="L93">
        <v>5</v>
      </c>
    </row>
    <row r="94" spans="1:12" hidden="1" x14ac:dyDescent="0.25">
      <c r="A94" t="s">
        <v>17</v>
      </c>
      <c r="B94" t="s">
        <v>139</v>
      </c>
      <c r="C94" t="s">
        <v>28</v>
      </c>
      <c r="D94">
        <v>2018</v>
      </c>
      <c r="E94" t="s">
        <v>138</v>
      </c>
      <c r="F94" t="s">
        <v>14</v>
      </c>
      <c r="G94" t="s">
        <v>26</v>
      </c>
      <c r="H94" t="s">
        <v>40</v>
      </c>
      <c r="I94">
        <v>0.196490902</v>
      </c>
      <c r="K94">
        <v>120.544</v>
      </c>
      <c r="L94">
        <v>5</v>
      </c>
    </row>
    <row r="95" spans="1:12" hidden="1" x14ac:dyDescent="0.25">
      <c r="A95" t="s">
        <v>17</v>
      </c>
      <c r="B95" t="s">
        <v>140</v>
      </c>
      <c r="C95" t="s">
        <v>67</v>
      </c>
      <c r="D95">
        <v>2018</v>
      </c>
      <c r="E95" t="s">
        <v>138</v>
      </c>
      <c r="F95" t="s">
        <v>14</v>
      </c>
      <c r="G95" t="s">
        <v>26</v>
      </c>
      <c r="H95" t="s">
        <v>40</v>
      </c>
      <c r="I95">
        <v>0.24749009</v>
      </c>
      <c r="K95">
        <v>263.1884</v>
      </c>
      <c r="L95">
        <v>5</v>
      </c>
    </row>
    <row r="96" spans="1:12" hidden="1" x14ac:dyDescent="0.25">
      <c r="A96" t="s">
        <v>17</v>
      </c>
      <c r="B96" t="s">
        <v>141</v>
      </c>
      <c r="C96" t="s">
        <v>12</v>
      </c>
      <c r="D96">
        <v>2018</v>
      </c>
      <c r="E96" t="s">
        <v>138</v>
      </c>
      <c r="F96" t="s">
        <v>14</v>
      </c>
      <c r="G96" t="s">
        <v>26</v>
      </c>
      <c r="H96" t="s">
        <v>40</v>
      </c>
      <c r="I96">
        <v>3.7824734999999998E-2</v>
      </c>
      <c r="K96">
        <v>109.72280000000001</v>
      </c>
      <c r="L96">
        <v>5</v>
      </c>
    </row>
    <row r="97" spans="1:12" hidden="1" x14ac:dyDescent="0.25">
      <c r="A97" t="s">
        <v>17</v>
      </c>
      <c r="B97" t="s">
        <v>142</v>
      </c>
      <c r="C97" t="s">
        <v>12</v>
      </c>
      <c r="D97">
        <v>2018</v>
      </c>
      <c r="E97" t="s">
        <v>138</v>
      </c>
      <c r="F97" t="s">
        <v>14</v>
      </c>
      <c r="G97" t="s">
        <v>26</v>
      </c>
      <c r="H97" t="s">
        <v>40</v>
      </c>
      <c r="I97">
        <v>0.14210799800000001</v>
      </c>
      <c r="K97">
        <v>150.3734</v>
      </c>
      <c r="L97">
        <v>5</v>
      </c>
    </row>
    <row r="98" spans="1:12" hidden="1" x14ac:dyDescent="0.25">
      <c r="A98" t="s">
        <v>17</v>
      </c>
      <c r="B98" t="s">
        <v>143</v>
      </c>
      <c r="C98" t="s">
        <v>12</v>
      </c>
      <c r="D98">
        <v>2018</v>
      </c>
      <c r="E98" t="s">
        <v>138</v>
      </c>
      <c r="F98" t="s">
        <v>14</v>
      </c>
      <c r="G98" t="s">
        <v>26</v>
      </c>
      <c r="H98" t="s">
        <v>40</v>
      </c>
      <c r="I98">
        <v>4.5062129999999999E-2</v>
      </c>
      <c r="K98">
        <v>167.54740000000001</v>
      </c>
      <c r="L98">
        <v>5</v>
      </c>
    </row>
    <row r="99" spans="1:12" hidden="1" x14ac:dyDescent="0.25">
      <c r="A99" t="s">
        <v>17</v>
      </c>
      <c r="B99" t="s">
        <v>144</v>
      </c>
      <c r="C99" t="s">
        <v>19</v>
      </c>
      <c r="D99">
        <v>2018</v>
      </c>
      <c r="E99" t="s">
        <v>138</v>
      </c>
      <c r="F99" t="s">
        <v>14</v>
      </c>
      <c r="G99" t="s">
        <v>26</v>
      </c>
      <c r="H99" t="s">
        <v>40</v>
      </c>
      <c r="I99">
        <v>4.4000492000000002E-2</v>
      </c>
      <c r="K99">
        <v>148.27340000000001</v>
      </c>
      <c r="L99">
        <v>5</v>
      </c>
    </row>
    <row r="100" spans="1:12" hidden="1" x14ac:dyDescent="0.25">
      <c r="A100" t="s">
        <v>17</v>
      </c>
      <c r="B100" t="s">
        <v>145</v>
      </c>
      <c r="C100" t="s">
        <v>19</v>
      </c>
      <c r="D100">
        <v>2018</v>
      </c>
      <c r="E100" t="s">
        <v>138</v>
      </c>
      <c r="F100" t="s">
        <v>14</v>
      </c>
      <c r="G100" t="s">
        <v>26</v>
      </c>
      <c r="H100" t="s">
        <v>40</v>
      </c>
      <c r="I100">
        <v>0</v>
      </c>
      <c r="K100">
        <v>123.473</v>
      </c>
      <c r="L100">
        <v>5</v>
      </c>
    </row>
    <row r="101" spans="1:12" hidden="1" x14ac:dyDescent="0.25">
      <c r="A101" t="s">
        <v>17</v>
      </c>
      <c r="B101" t="s">
        <v>146</v>
      </c>
      <c r="C101" t="s">
        <v>19</v>
      </c>
      <c r="D101">
        <v>2018</v>
      </c>
      <c r="E101" t="s">
        <v>138</v>
      </c>
      <c r="F101" t="s">
        <v>14</v>
      </c>
      <c r="G101" t="s">
        <v>26</v>
      </c>
      <c r="H101" t="s">
        <v>40</v>
      </c>
      <c r="I101">
        <v>4.4607722000000002E-2</v>
      </c>
      <c r="K101">
        <v>145.976</v>
      </c>
      <c r="L101">
        <v>5</v>
      </c>
    </row>
    <row r="102" spans="1:12" hidden="1" x14ac:dyDescent="0.25">
      <c r="A102" t="s">
        <v>17</v>
      </c>
      <c r="B102" t="s">
        <v>147</v>
      </c>
      <c r="C102" t="s">
        <v>19</v>
      </c>
      <c r="D102">
        <v>2018</v>
      </c>
      <c r="E102" t="s">
        <v>138</v>
      </c>
      <c r="F102" t="s">
        <v>14</v>
      </c>
      <c r="G102" t="s">
        <v>26</v>
      </c>
      <c r="H102" t="s">
        <v>40</v>
      </c>
      <c r="I102">
        <v>3.1024168000000001E-2</v>
      </c>
      <c r="K102">
        <v>210.52440000000001</v>
      </c>
      <c r="L102">
        <v>5</v>
      </c>
    </row>
    <row r="103" spans="1:12" hidden="1" x14ac:dyDescent="0.25">
      <c r="A103" t="s">
        <v>17</v>
      </c>
      <c r="B103" t="s">
        <v>148</v>
      </c>
      <c r="C103" t="s">
        <v>42</v>
      </c>
      <c r="D103">
        <v>2018</v>
      </c>
      <c r="E103" t="s">
        <v>138</v>
      </c>
      <c r="F103" t="s">
        <v>14</v>
      </c>
      <c r="G103" t="s">
        <v>26</v>
      </c>
      <c r="H103" t="s">
        <v>40</v>
      </c>
      <c r="I103">
        <v>9.1924310999999995E-2</v>
      </c>
      <c r="K103">
        <v>189.75299999999999</v>
      </c>
      <c r="L103">
        <v>5</v>
      </c>
    </row>
    <row r="104" spans="1:12" hidden="1" x14ac:dyDescent="0.25">
      <c r="A104" t="s">
        <v>17</v>
      </c>
      <c r="B104" t="s">
        <v>149</v>
      </c>
      <c r="C104" t="s">
        <v>42</v>
      </c>
      <c r="D104">
        <v>2018</v>
      </c>
      <c r="E104" t="s">
        <v>138</v>
      </c>
      <c r="F104" t="s">
        <v>14</v>
      </c>
      <c r="G104" t="s">
        <v>26</v>
      </c>
      <c r="H104" t="s">
        <v>40</v>
      </c>
      <c r="I104">
        <v>0.10318849099999999</v>
      </c>
      <c r="K104">
        <v>244.346</v>
      </c>
      <c r="L104">
        <v>5</v>
      </c>
    </row>
    <row r="105" spans="1:12" hidden="1" x14ac:dyDescent="0.25">
      <c r="A105" t="s">
        <v>17</v>
      </c>
      <c r="B105" t="s">
        <v>52</v>
      </c>
      <c r="C105" t="s">
        <v>42</v>
      </c>
      <c r="D105">
        <v>2018</v>
      </c>
      <c r="E105" t="s">
        <v>138</v>
      </c>
      <c r="F105" t="s">
        <v>14</v>
      </c>
      <c r="G105" t="s">
        <v>26</v>
      </c>
      <c r="H105" t="s">
        <v>40</v>
      </c>
      <c r="I105">
        <v>0.158562708</v>
      </c>
      <c r="K105">
        <v>194.71100000000001</v>
      </c>
      <c r="L105">
        <v>5</v>
      </c>
    </row>
    <row r="106" spans="1:12" hidden="1" x14ac:dyDescent="0.25">
      <c r="A106" t="s">
        <v>17</v>
      </c>
      <c r="B106" t="s">
        <v>150</v>
      </c>
      <c r="C106" t="s">
        <v>42</v>
      </c>
      <c r="D106">
        <v>2018</v>
      </c>
      <c r="E106" t="s">
        <v>138</v>
      </c>
      <c r="F106" t="s">
        <v>14</v>
      </c>
      <c r="G106" t="s">
        <v>26</v>
      </c>
      <c r="H106" t="s">
        <v>40</v>
      </c>
      <c r="I106">
        <v>6.7824456000000005E-2</v>
      </c>
      <c r="K106">
        <v>167.7842</v>
      </c>
      <c r="L106">
        <v>5</v>
      </c>
    </row>
    <row r="107" spans="1:12" hidden="1" x14ac:dyDescent="0.25">
      <c r="A107" t="s">
        <v>17</v>
      </c>
      <c r="B107" t="s">
        <v>151</v>
      </c>
      <c r="C107" t="s">
        <v>54</v>
      </c>
      <c r="D107">
        <v>2018</v>
      </c>
      <c r="E107" t="s">
        <v>138</v>
      </c>
      <c r="F107" t="s">
        <v>14</v>
      </c>
      <c r="G107" t="s">
        <v>26</v>
      </c>
      <c r="H107" t="s">
        <v>40</v>
      </c>
      <c r="I107">
        <v>2.9299175E-2</v>
      </c>
      <c r="K107">
        <v>140.31800000000001</v>
      </c>
      <c r="L107">
        <v>5</v>
      </c>
    </row>
    <row r="108" spans="1:12" hidden="1" x14ac:dyDescent="0.25">
      <c r="A108" t="s">
        <v>17</v>
      </c>
      <c r="B108" t="s">
        <v>152</v>
      </c>
      <c r="C108" t="s">
        <v>153</v>
      </c>
      <c r="D108">
        <v>2018</v>
      </c>
      <c r="E108" t="s">
        <v>138</v>
      </c>
      <c r="F108" t="s">
        <v>14</v>
      </c>
      <c r="G108" t="s">
        <v>26</v>
      </c>
      <c r="H108" t="s">
        <v>40</v>
      </c>
      <c r="I108">
        <v>0.12853255799999999</v>
      </c>
      <c r="K108">
        <v>34.221600000000002</v>
      </c>
      <c r="L108">
        <v>5</v>
      </c>
    </row>
    <row r="109" spans="1:12" hidden="1" x14ac:dyDescent="0.25">
      <c r="A109" t="s">
        <v>10</v>
      </c>
      <c r="B109" t="s">
        <v>154</v>
      </c>
      <c r="C109" t="s">
        <v>74</v>
      </c>
      <c r="D109">
        <v>2018</v>
      </c>
      <c r="E109" t="s">
        <v>138</v>
      </c>
      <c r="F109" t="s">
        <v>14</v>
      </c>
      <c r="G109" t="s">
        <v>26</v>
      </c>
      <c r="H109" t="s">
        <v>40</v>
      </c>
      <c r="I109">
        <v>9.8606543000000005E-2</v>
      </c>
      <c r="K109">
        <v>232.73</v>
      </c>
      <c r="L109">
        <v>5</v>
      </c>
    </row>
    <row r="110" spans="1:12" hidden="1" x14ac:dyDescent="0.25">
      <c r="A110" t="s">
        <v>10</v>
      </c>
      <c r="B110" t="s">
        <v>155</v>
      </c>
      <c r="C110" t="s">
        <v>28</v>
      </c>
      <c r="D110">
        <v>2018</v>
      </c>
      <c r="E110" t="s">
        <v>138</v>
      </c>
      <c r="F110" t="s">
        <v>14</v>
      </c>
      <c r="G110" t="s">
        <v>26</v>
      </c>
      <c r="H110" t="s">
        <v>40</v>
      </c>
      <c r="I110">
        <v>0.18223655499999999</v>
      </c>
      <c r="K110">
        <v>107.1622</v>
      </c>
      <c r="L110">
        <v>5</v>
      </c>
    </row>
    <row r="111" spans="1:12" hidden="1" x14ac:dyDescent="0.25">
      <c r="A111" t="s">
        <v>10</v>
      </c>
      <c r="B111" t="s">
        <v>156</v>
      </c>
      <c r="C111" t="s">
        <v>12</v>
      </c>
      <c r="D111">
        <v>2018</v>
      </c>
      <c r="E111" t="s">
        <v>138</v>
      </c>
      <c r="F111" t="s">
        <v>14</v>
      </c>
      <c r="G111" t="s">
        <v>26</v>
      </c>
      <c r="H111" t="s">
        <v>40</v>
      </c>
      <c r="I111">
        <v>0.20916293599999999</v>
      </c>
      <c r="K111">
        <v>179.19759999999999</v>
      </c>
      <c r="L111">
        <v>5</v>
      </c>
    </row>
    <row r="112" spans="1:12" hidden="1" x14ac:dyDescent="0.25">
      <c r="A112" t="s">
        <v>10</v>
      </c>
      <c r="B112" t="s">
        <v>157</v>
      </c>
      <c r="C112" t="s">
        <v>54</v>
      </c>
      <c r="D112">
        <v>2018</v>
      </c>
      <c r="E112" t="s">
        <v>138</v>
      </c>
      <c r="F112" t="s">
        <v>14</v>
      </c>
      <c r="G112" t="s">
        <v>26</v>
      </c>
      <c r="H112" t="s">
        <v>40</v>
      </c>
      <c r="I112">
        <v>7.7480626999999996E-2</v>
      </c>
      <c r="K112">
        <v>101.399</v>
      </c>
      <c r="L112">
        <v>5</v>
      </c>
    </row>
    <row r="113" spans="1:12" hidden="1" x14ac:dyDescent="0.25">
      <c r="A113" t="s">
        <v>10</v>
      </c>
      <c r="B113" t="s">
        <v>158</v>
      </c>
      <c r="C113" t="s">
        <v>159</v>
      </c>
      <c r="D113">
        <v>2018</v>
      </c>
      <c r="E113" t="s">
        <v>138</v>
      </c>
      <c r="F113" t="s">
        <v>14</v>
      </c>
      <c r="G113" t="s">
        <v>26</v>
      </c>
      <c r="H113" t="s">
        <v>40</v>
      </c>
      <c r="I113">
        <v>1.2327846999999999E-2</v>
      </c>
      <c r="K113">
        <v>173.87379999999999</v>
      </c>
      <c r="L113">
        <v>5</v>
      </c>
    </row>
    <row r="114" spans="1:12" hidden="1" x14ac:dyDescent="0.25">
      <c r="A114" t="s">
        <v>10</v>
      </c>
      <c r="B114" t="s">
        <v>160</v>
      </c>
      <c r="C114" t="s">
        <v>28</v>
      </c>
      <c r="D114">
        <v>2018</v>
      </c>
      <c r="E114" t="s">
        <v>138</v>
      </c>
      <c r="F114" t="s">
        <v>14</v>
      </c>
      <c r="G114" t="s">
        <v>26</v>
      </c>
      <c r="H114" t="s">
        <v>40</v>
      </c>
      <c r="I114">
        <v>1.4342659000000001E-2</v>
      </c>
      <c r="K114">
        <v>103.76739999999999</v>
      </c>
      <c r="L114">
        <v>5</v>
      </c>
    </row>
    <row r="115" spans="1:12" hidden="1"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hidden="1" x14ac:dyDescent="0.25">
      <c r="A395" t="s">
        <v>17</v>
      </c>
      <c r="B395" t="s">
        <v>201</v>
      </c>
      <c r="C395" t="s">
        <v>28</v>
      </c>
      <c r="D395">
        <v>2018</v>
      </c>
      <c r="E395" t="s">
        <v>45</v>
      </c>
      <c r="F395" t="s">
        <v>21</v>
      </c>
      <c r="G395" t="s">
        <v>15</v>
      </c>
      <c r="H395" t="s">
        <v>46</v>
      </c>
      <c r="I395">
        <v>8.9243504000000001E-2</v>
      </c>
      <c r="K395">
        <v>139.24959999999999</v>
      </c>
      <c r="L395">
        <v>5</v>
      </c>
    </row>
    <row r="396" spans="1:12" hidden="1" x14ac:dyDescent="0.25">
      <c r="A396" t="s">
        <v>17</v>
      </c>
      <c r="B396" t="s">
        <v>404</v>
      </c>
      <c r="C396" t="s">
        <v>28</v>
      </c>
      <c r="D396">
        <v>2018</v>
      </c>
      <c r="E396" t="s">
        <v>45</v>
      </c>
      <c r="F396" t="s">
        <v>21</v>
      </c>
      <c r="G396" t="s">
        <v>15</v>
      </c>
      <c r="H396" t="s">
        <v>46</v>
      </c>
      <c r="I396">
        <v>2.6552056000000001E-2</v>
      </c>
      <c r="K396">
        <v>56.224600000000002</v>
      </c>
      <c r="L396">
        <v>5</v>
      </c>
    </row>
    <row r="397" spans="1:12" hidden="1" x14ac:dyDescent="0.25">
      <c r="A397" t="s">
        <v>17</v>
      </c>
      <c r="B397" t="s">
        <v>405</v>
      </c>
      <c r="C397" t="s">
        <v>24</v>
      </c>
      <c r="D397">
        <v>2018</v>
      </c>
      <c r="E397" t="s">
        <v>45</v>
      </c>
      <c r="F397" t="s">
        <v>21</v>
      </c>
      <c r="G397" t="s">
        <v>15</v>
      </c>
      <c r="H397" t="s">
        <v>46</v>
      </c>
      <c r="I397">
        <v>8.7929070000000008E-3</v>
      </c>
      <c r="K397">
        <v>96.738399999999999</v>
      </c>
      <c r="L397">
        <v>5</v>
      </c>
    </row>
    <row r="398" spans="1:12" hidden="1" x14ac:dyDescent="0.25">
      <c r="A398" t="s">
        <v>17</v>
      </c>
      <c r="B398" t="s">
        <v>406</v>
      </c>
      <c r="C398" t="s">
        <v>24</v>
      </c>
      <c r="D398">
        <v>2018</v>
      </c>
      <c r="E398" t="s">
        <v>45</v>
      </c>
      <c r="F398" t="s">
        <v>21</v>
      </c>
      <c r="G398" t="s">
        <v>15</v>
      </c>
      <c r="H398" t="s">
        <v>46</v>
      </c>
      <c r="I398">
        <v>5.3038775000000003E-2</v>
      </c>
      <c r="K398">
        <v>59.590400000000002</v>
      </c>
      <c r="L398">
        <v>5</v>
      </c>
    </row>
    <row r="399" spans="1:12" hidden="1" x14ac:dyDescent="0.25">
      <c r="A399" t="s">
        <v>17</v>
      </c>
      <c r="B399" t="s">
        <v>407</v>
      </c>
      <c r="C399" t="s">
        <v>24</v>
      </c>
      <c r="D399">
        <v>2018</v>
      </c>
      <c r="E399" t="s">
        <v>45</v>
      </c>
      <c r="F399" t="s">
        <v>21</v>
      </c>
      <c r="G399" t="s">
        <v>15</v>
      </c>
      <c r="H399" t="s">
        <v>46</v>
      </c>
      <c r="I399">
        <v>3.2470107999999998E-2</v>
      </c>
      <c r="K399">
        <v>148.9392</v>
      </c>
      <c r="L399">
        <v>5</v>
      </c>
    </row>
    <row r="400" spans="1:12" hidden="1" x14ac:dyDescent="0.25">
      <c r="A400" t="s">
        <v>17</v>
      </c>
      <c r="B400" t="s">
        <v>408</v>
      </c>
      <c r="C400" t="s">
        <v>24</v>
      </c>
      <c r="D400">
        <v>2018</v>
      </c>
      <c r="E400" t="s">
        <v>45</v>
      </c>
      <c r="F400" t="s">
        <v>21</v>
      </c>
      <c r="G400" t="s">
        <v>15</v>
      </c>
      <c r="H400" t="s">
        <v>46</v>
      </c>
      <c r="I400">
        <v>9.5331432999999993E-2</v>
      </c>
      <c r="K400">
        <v>125.56780000000001</v>
      </c>
      <c r="L400">
        <v>5</v>
      </c>
    </row>
    <row r="401" spans="1:12" hidden="1" x14ac:dyDescent="0.25">
      <c r="A401" t="s">
        <v>17</v>
      </c>
      <c r="B401" t="s">
        <v>409</v>
      </c>
      <c r="C401" t="s">
        <v>12</v>
      </c>
      <c r="D401">
        <v>2018</v>
      </c>
      <c r="E401" t="s">
        <v>45</v>
      </c>
      <c r="F401" t="s">
        <v>21</v>
      </c>
      <c r="G401" t="s">
        <v>15</v>
      </c>
      <c r="H401" t="s">
        <v>46</v>
      </c>
      <c r="I401">
        <v>0</v>
      </c>
      <c r="K401">
        <v>231.96420000000001</v>
      </c>
      <c r="L401">
        <v>5</v>
      </c>
    </row>
    <row r="402" spans="1:12" hidden="1" x14ac:dyDescent="0.25">
      <c r="A402" t="s">
        <v>17</v>
      </c>
      <c r="B402" t="s">
        <v>43</v>
      </c>
      <c r="C402" t="s">
        <v>12</v>
      </c>
      <c r="D402">
        <v>2018</v>
      </c>
      <c r="E402" t="s">
        <v>45</v>
      </c>
      <c r="F402" t="s">
        <v>21</v>
      </c>
      <c r="G402" t="s">
        <v>15</v>
      </c>
      <c r="H402" t="s">
        <v>46</v>
      </c>
      <c r="I402">
        <v>2.4032484E-2</v>
      </c>
      <c r="K402">
        <v>124.973</v>
      </c>
      <c r="L402">
        <v>5</v>
      </c>
    </row>
    <row r="403" spans="1:12" hidden="1" x14ac:dyDescent="0.25">
      <c r="A403" t="s">
        <v>17</v>
      </c>
      <c r="B403" t="s">
        <v>60</v>
      </c>
      <c r="C403" t="s">
        <v>61</v>
      </c>
      <c r="D403">
        <v>2018</v>
      </c>
      <c r="E403" t="s">
        <v>45</v>
      </c>
      <c r="F403" t="s">
        <v>21</v>
      </c>
      <c r="G403" t="s">
        <v>15</v>
      </c>
      <c r="H403" t="s">
        <v>46</v>
      </c>
      <c r="I403">
        <v>1.6745263999999999E-2</v>
      </c>
      <c r="K403">
        <v>180.76599999999999</v>
      </c>
      <c r="L403">
        <v>5</v>
      </c>
    </row>
    <row r="404" spans="1:12" hidden="1" x14ac:dyDescent="0.25">
      <c r="A404" t="s">
        <v>17</v>
      </c>
      <c r="B404" t="s">
        <v>410</v>
      </c>
      <c r="C404" t="s">
        <v>19</v>
      </c>
      <c r="D404">
        <v>2018</v>
      </c>
      <c r="E404" t="s">
        <v>45</v>
      </c>
      <c r="F404" t="s">
        <v>21</v>
      </c>
      <c r="G404" t="s">
        <v>15</v>
      </c>
      <c r="H404" t="s">
        <v>46</v>
      </c>
      <c r="I404">
        <v>5.8198141000000002E-2</v>
      </c>
      <c r="K404">
        <v>110.45440000000001</v>
      </c>
      <c r="L404">
        <v>5</v>
      </c>
    </row>
    <row r="405" spans="1:12" hidden="1" x14ac:dyDescent="0.25">
      <c r="A405" t="s">
        <v>17</v>
      </c>
      <c r="B405" t="s">
        <v>411</v>
      </c>
      <c r="C405" t="s">
        <v>42</v>
      </c>
      <c r="D405">
        <v>2018</v>
      </c>
      <c r="E405" t="s">
        <v>45</v>
      </c>
      <c r="F405" t="s">
        <v>21</v>
      </c>
      <c r="G405" t="s">
        <v>15</v>
      </c>
      <c r="H405" t="s">
        <v>46</v>
      </c>
      <c r="I405">
        <v>9.2564193000000003E-2</v>
      </c>
      <c r="K405">
        <v>53.495600000000003</v>
      </c>
      <c r="L405">
        <v>5</v>
      </c>
    </row>
    <row r="406" spans="1:12" hidden="1" x14ac:dyDescent="0.25">
      <c r="A406" t="s">
        <v>17</v>
      </c>
      <c r="B406" t="s">
        <v>412</v>
      </c>
      <c r="C406" t="s">
        <v>42</v>
      </c>
      <c r="D406">
        <v>2018</v>
      </c>
      <c r="E406" t="s">
        <v>45</v>
      </c>
      <c r="F406" t="s">
        <v>21</v>
      </c>
      <c r="G406" t="s">
        <v>15</v>
      </c>
      <c r="H406" t="s">
        <v>46</v>
      </c>
      <c r="I406">
        <v>0.12929931</v>
      </c>
      <c r="K406">
        <v>178.23699999999999</v>
      </c>
      <c r="L406">
        <v>5</v>
      </c>
    </row>
    <row r="407" spans="1:12" hidden="1" x14ac:dyDescent="0.25">
      <c r="A407" t="s">
        <v>17</v>
      </c>
      <c r="B407" t="s">
        <v>413</v>
      </c>
      <c r="C407" t="s">
        <v>42</v>
      </c>
      <c r="D407">
        <v>2018</v>
      </c>
      <c r="E407" t="s">
        <v>45</v>
      </c>
      <c r="F407" t="s">
        <v>21</v>
      </c>
      <c r="G407" t="s">
        <v>15</v>
      </c>
      <c r="H407" t="s">
        <v>46</v>
      </c>
      <c r="I407">
        <v>7.3879939000000006E-2</v>
      </c>
      <c r="K407">
        <v>94.046199999999999</v>
      </c>
      <c r="L407">
        <v>5</v>
      </c>
    </row>
    <row r="408" spans="1:12" hidden="1" x14ac:dyDescent="0.25">
      <c r="A408" t="s">
        <v>17</v>
      </c>
      <c r="B408" t="s">
        <v>380</v>
      </c>
      <c r="C408" t="s">
        <v>42</v>
      </c>
      <c r="D408">
        <v>2018</v>
      </c>
      <c r="E408" t="s">
        <v>45</v>
      </c>
      <c r="F408" t="s">
        <v>21</v>
      </c>
      <c r="G408" t="s">
        <v>15</v>
      </c>
      <c r="H408" t="s">
        <v>46</v>
      </c>
      <c r="I408">
        <v>7.6183666999999997E-2</v>
      </c>
      <c r="K408">
        <v>245.64599999999999</v>
      </c>
      <c r="L408">
        <v>5</v>
      </c>
    </row>
    <row r="409" spans="1:12" hidden="1" x14ac:dyDescent="0.25">
      <c r="A409" t="s">
        <v>17</v>
      </c>
      <c r="B409" t="s">
        <v>115</v>
      </c>
      <c r="C409" t="s">
        <v>42</v>
      </c>
      <c r="D409">
        <v>2018</v>
      </c>
      <c r="E409" t="s">
        <v>45</v>
      </c>
      <c r="F409" t="s">
        <v>21</v>
      </c>
      <c r="G409" t="s">
        <v>15</v>
      </c>
      <c r="H409" t="s">
        <v>46</v>
      </c>
      <c r="I409">
        <v>6.6969525000000002E-2</v>
      </c>
      <c r="K409">
        <v>39.279600000000002</v>
      </c>
      <c r="L409">
        <v>5</v>
      </c>
    </row>
    <row r="410" spans="1:12" hidden="1" x14ac:dyDescent="0.25">
      <c r="A410" t="s">
        <v>17</v>
      </c>
      <c r="B410" t="s">
        <v>382</v>
      </c>
      <c r="C410" t="s">
        <v>42</v>
      </c>
      <c r="D410">
        <v>2018</v>
      </c>
      <c r="E410" t="s">
        <v>45</v>
      </c>
      <c r="F410" t="s">
        <v>21</v>
      </c>
      <c r="G410" t="s">
        <v>15</v>
      </c>
      <c r="H410" t="s">
        <v>46</v>
      </c>
      <c r="I410">
        <v>1.4153743E-2</v>
      </c>
      <c r="K410">
        <v>145.64179999999999</v>
      </c>
      <c r="L410">
        <v>5</v>
      </c>
    </row>
    <row r="411" spans="1:12" hidden="1" x14ac:dyDescent="0.25">
      <c r="A411" t="s">
        <v>17</v>
      </c>
      <c r="B411" t="s">
        <v>414</v>
      </c>
      <c r="C411" t="s">
        <v>42</v>
      </c>
      <c r="D411">
        <v>2018</v>
      </c>
      <c r="E411" t="s">
        <v>45</v>
      </c>
      <c r="F411" t="s">
        <v>21</v>
      </c>
      <c r="G411" t="s">
        <v>15</v>
      </c>
      <c r="H411" t="s">
        <v>46</v>
      </c>
      <c r="I411">
        <v>1.9412192000000002E-2</v>
      </c>
      <c r="K411">
        <v>166.54740000000001</v>
      </c>
      <c r="L411">
        <v>5</v>
      </c>
    </row>
    <row r="412" spans="1:12" hidden="1" x14ac:dyDescent="0.25">
      <c r="A412" t="s">
        <v>17</v>
      </c>
      <c r="B412" t="s">
        <v>415</v>
      </c>
      <c r="C412" t="s">
        <v>64</v>
      </c>
      <c r="D412">
        <v>2018</v>
      </c>
      <c r="E412" t="s">
        <v>45</v>
      </c>
      <c r="F412" t="s">
        <v>21</v>
      </c>
      <c r="G412" t="s">
        <v>15</v>
      </c>
      <c r="H412" t="s">
        <v>46</v>
      </c>
      <c r="I412">
        <v>0.117607719</v>
      </c>
      <c r="K412">
        <v>55.258800000000001</v>
      </c>
      <c r="L412">
        <v>5</v>
      </c>
    </row>
    <row r="413" spans="1:12" hidden="1" x14ac:dyDescent="0.25">
      <c r="A413" t="s">
        <v>17</v>
      </c>
      <c r="B413" t="s">
        <v>416</v>
      </c>
      <c r="C413" t="s">
        <v>48</v>
      </c>
      <c r="D413">
        <v>2018</v>
      </c>
      <c r="E413" t="s">
        <v>45</v>
      </c>
      <c r="F413" t="s">
        <v>21</v>
      </c>
      <c r="G413" t="s">
        <v>15</v>
      </c>
      <c r="H413" t="s">
        <v>46</v>
      </c>
      <c r="I413">
        <v>0.14057197099999999</v>
      </c>
      <c r="K413">
        <v>154.7998</v>
      </c>
      <c r="L413">
        <v>5</v>
      </c>
    </row>
    <row r="414" spans="1:12" hidden="1" x14ac:dyDescent="0.25">
      <c r="A414" t="s">
        <v>17</v>
      </c>
      <c r="B414" t="s">
        <v>417</v>
      </c>
      <c r="C414" t="s">
        <v>48</v>
      </c>
      <c r="D414">
        <v>2018</v>
      </c>
      <c r="E414" t="s">
        <v>45</v>
      </c>
      <c r="F414" t="s">
        <v>21</v>
      </c>
      <c r="G414" t="s">
        <v>15</v>
      </c>
      <c r="H414" t="s">
        <v>46</v>
      </c>
      <c r="I414">
        <v>9.9478450999999996E-2</v>
      </c>
      <c r="K414">
        <v>194.4452</v>
      </c>
      <c r="L414">
        <v>5</v>
      </c>
    </row>
    <row r="415" spans="1:12" hidden="1" x14ac:dyDescent="0.25">
      <c r="A415" t="s">
        <v>17</v>
      </c>
      <c r="B415" t="s">
        <v>418</v>
      </c>
      <c r="C415" t="s">
        <v>48</v>
      </c>
      <c r="D415">
        <v>2018</v>
      </c>
      <c r="E415" t="s">
        <v>45</v>
      </c>
      <c r="F415" t="s">
        <v>21</v>
      </c>
      <c r="G415" t="s">
        <v>15</v>
      </c>
      <c r="H415" t="s">
        <v>46</v>
      </c>
      <c r="I415">
        <v>3.3725743000000002E-2</v>
      </c>
      <c r="K415">
        <v>211.6902</v>
      </c>
      <c r="L415">
        <v>5</v>
      </c>
    </row>
    <row r="416" spans="1:12" hidden="1" x14ac:dyDescent="0.25">
      <c r="A416" t="s">
        <v>17</v>
      </c>
      <c r="B416" t="s">
        <v>356</v>
      </c>
      <c r="C416" t="s">
        <v>32</v>
      </c>
      <c r="D416">
        <v>2018</v>
      </c>
      <c r="E416" t="s">
        <v>45</v>
      </c>
      <c r="F416" t="s">
        <v>21</v>
      </c>
      <c r="G416" t="s">
        <v>15</v>
      </c>
      <c r="H416" t="s">
        <v>46</v>
      </c>
      <c r="I416">
        <v>5.3113721000000003E-2</v>
      </c>
      <c r="K416">
        <v>44.377000000000002</v>
      </c>
      <c r="L416">
        <v>5</v>
      </c>
    </row>
    <row r="417" spans="1:12" hidden="1" x14ac:dyDescent="0.25">
      <c r="A417" t="s">
        <v>10</v>
      </c>
      <c r="B417" t="s">
        <v>419</v>
      </c>
      <c r="C417" t="s">
        <v>95</v>
      </c>
      <c r="D417">
        <v>2018</v>
      </c>
      <c r="E417" t="s">
        <v>45</v>
      </c>
      <c r="F417" t="s">
        <v>21</v>
      </c>
      <c r="G417" t="s">
        <v>15</v>
      </c>
      <c r="H417" t="s">
        <v>46</v>
      </c>
      <c r="I417">
        <v>0</v>
      </c>
      <c r="K417">
        <v>165.58680000000001</v>
      </c>
      <c r="L417">
        <v>5</v>
      </c>
    </row>
    <row r="418" spans="1:12" hidden="1" x14ac:dyDescent="0.25">
      <c r="A418" t="s">
        <v>10</v>
      </c>
      <c r="B418" t="s">
        <v>420</v>
      </c>
      <c r="C418" t="s">
        <v>95</v>
      </c>
      <c r="D418">
        <v>2018</v>
      </c>
      <c r="E418" t="s">
        <v>45</v>
      </c>
      <c r="F418" t="s">
        <v>21</v>
      </c>
      <c r="G418" t="s">
        <v>15</v>
      </c>
      <c r="H418" t="s">
        <v>46</v>
      </c>
      <c r="I418">
        <v>6.2954719999999999E-3</v>
      </c>
      <c r="K418">
        <v>122.4098</v>
      </c>
      <c r="L418">
        <v>5</v>
      </c>
    </row>
    <row r="419" spans="1:12" hidden="1" x14ac:dyDescent="0.25">
      <c r="A419" t="s">
        <v>10</v>
      </c>
      <c r="B419" t="s">
        <v>421</v>
      </c>
      <c r="C419" t="s">
        <v>95</v>
      </c>
      <c r="D419">
        <v>2018</v>
      </c>
      <c r="E419" t="s">
        <v>45</v>
      </c>
      <c r="F419" t="s">
        <v>21</v>
      </c>
      <c r="G419" t="s">
        <v>15</v>
      </c>
      <c r="H419" t="s">
        <v>46</v>
      </c>
      <c r="I419">
        <v>0.13948429200000001</v>
      </c>
      <c r="K419">
        <v>94.311999999999998</v>
      </c>
      <c r="L419">
        <v>5</v>
      </c>
    </row>
    <row r="420" spans="1:12" hidden="1" x14ac:dyDescent="0.25">
      <c r="A420" t="s">
        <v>10</v>
      </c>
      <c r="B420" t="s">
        <v>422</v>
      </c>
      <c r="C420" t="s">
        <v>74</v>
      </c>
      <c r="D420">
        <v>2018</v>
      </c>
      <c r="E420" t="s">
        <v>45</v>
      </c>
      <c r="F420" t="s">
        <v>21</v>
      </c>
      <c r="G420" t="s">
        <v>15</v>
      </c>
      <c r="H420" t="s">
        <v>46</v>
      </c>
      <c r="I420">
        <v>0.15607236099999999</v>
      </c>
      <c r="K420">
        <v>169.34739999999999</v>
      </c>
      <c r="L420">
        <v>5</v>
      </c>
    </row>
    <row r="421" spans="1:12" hidden="1" x14ac:dyDescent="0.25">
      <c r="A421" t="s">
        <v>10</v>
      </c>
      <c r="B421" t="s">
        <v>423</v>
      </c>
      <c r="C421" t="s">
        <v>28</v>
      </c>
      <c r="D421">
        <v>2018</v>
      </c>
      <c r="E421" t="s">
        <v>45</v>
      </c>
      <c r="F421" t="s">
        <v>21</v>
      </c>
      <c r="G421" t="s">
        <v>15</v>
      </c>
      <c r="H421" t="s">
        <v>46</v>
      </c>
      <c r="I421">
        <v>0.102226474</v>
      </c>
      <c r="K421">
        <v>91.311999999999998</v>
      </c>
      <c r="L421">
        <v>5</v>
      </c>
    </row>
    <row r="422" spans="1:12" hidden="1" x14ac:dyDescent="0.25">
      <c r="A422" t="s">
        <v>10</v>
      </c>
      <c r="B422" t="s">
        <v>396</v>
      </c>
      <c r="C422" t="s">
        <v>28</v>
      </c>
      <c r="D422">
        <v>2018</v>
      </c>
      <c r="E422" t="s">
        <v>45</v>
      </c>
      <c r="F422" t="s">
        <v>21</v>
      </c>
      <c r="G422" t="s">
        <v>15</v>
      </c>
      <c r="H422" t="s">
        <v>46</v>
      </c>
      <c r="I422">
        <v>0.16065368199999999</v>
      </c>
      <c r="K422">
        <v>185.22659999999999</v>
      </c>
      <c r="L422">
        <v>5</v>
      </c>
    </row>
    <row r="423" spans="1:12" hidden="1" x14ac:dyDescent="0.25">
      <c r="A423" t="s">
        <v>10</v>
      </c>
      <c r="B423" t="s">
        <v>424</v>
      </c>
      <c r="C423" t="s">
        <v>67</v>
      </c>
      <c r="D423">
        <v>2018</v>
      </c>
      <c r="E423" t="s">
        <v>45</v>
      </c>
      <c r="F423" t="s">
        <v>21</v>
      </c>
      <c r="G423" t="s">
        <v>15</v>
      </c>
      <c r="H423" t="s">
        <v>46</v>
      </c>
      <c r="I423">
        <v>3.7962695999999997E-2</v>
      </c>
      <c r="K423">
        <v>97.572599999999994</v>
      </c>
      <c r="L423">
        <v>5</v>
      </c>
    </row>
    <row r="424" spans="1:12" hidden="1" x14ac:dyDescent="0.25">
      <c r="A424" t="s">
        <v>10</v>
      </c>
      <c r="B424" t="s">
        <v>425</v>
      </c>
      <c r="C424" t="s">
        <v>24</v>
      </c>
      <c r="D424">
        <v>2018</v>
      </c>
      <c r="E424" t="s">
        <v>45</v>
      </c>
      <c r="F424" t="s">
        <v>21</v>
      </c>
      <c r="G424" t="s">
        <v>15</v>
      </c>
      <c r="H424" t="s">
        <v>46</v>
      </c>
      <c r="I424">
        <v>9.0473389000000001E-2</v>
      </c>
      <c r="K424">
        <v>229.79839999999999</v>
      </c>
      <c r="L424">
        <v>5</v>
      </c>
    </row>
    <row r="425" spans="1:12" hidden="1" x14ac:dyDescent="0.25">
      <c r="A425" t="s">
        <v>10</v>
      </c>
      <c r="B425" t="s">
        <v>426</v>
      </c>
      <c r="C425" t="s">
        <v>12</v>
      </c>
      <c r="D425">
        <v>2018</v>
      </c>
      <c r="E425" t="s">
        <v>45</v>
      </c>
      <c r="F425" t="s">
        <v>21</v>
      </c>
      <c r="G425" t="s">
        <v>15</v>
      </c>
      <c r="H425" t="s">
        <v>46</v>
      </c>
      <c r="I425">
        <v>0.14433849300000001</v>
      </c>
      <c r="K425">
        <v>172.108</v>
      </c>
      <c r="L425">
        <v>5</v>
      </c>
    </row>
    <row r="426" spans="1:12" hidden="1" x14ac:dyDescent="0.25">
      <c r="A426" t="s">
        <v>10</v>
      </c>
      <c r="B426" t="s">
        <v>427</v>
      </c>
      <c r="C426" t="s">
        <v>12</v>
      </c>
      <c r="D426">
        <v>2018</v>
      </c>
      <c r="E426" t="s">
        <v>45</v>
      </c>
      <c r="F426" t="s">
        <v>21</v>
      </c>
      <c r="G426" t="s">
        <v>15</v>
      </c>
      <c r="H426" t="s">
        <v>46</v>
      </c>
      <c r="I426">
        <v>3.8313980999999997E-2</v>
      </c>
      <c r="K426">
        <v>109.95699999999999</v>
      </c>
      <c r="L426">
        <v>5</v>
      </c>
    </row>
    <row r="427" spans="1:12" hidden="1" x14ac:dyDescent="0.25">
      <c r="A427" t="s">
        <v>10</v>
      </c>
      <c r="B427" t="s">
        <v>428</v>
      </c>
      <c r="C427" t="s">
        <v>54</v>
      </c>
      <c r="D427">
        <v>2018</v>
      </c>
      <c r="E427" t="s">
        <v>45</v>
      </c>
      <c r="F427" t="s">
        <v>21</v>
      </c>
      <c r="G427" t="s">
        <v>15</v>
      </c>
      <c r="H427" t="s">
        <v>46</v>
      </c>
      <c r="I427">
        <v>0.17262968300000001</v>
      </c>
      <c r="K427">
        <v>148.4708</v>
      </c>
      <c r="L427">
        <v>5</v>
      </c>
    </row>
    <row r="428" spans="1:12" hidden="1"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hidden="1"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hidden="1" x14ac:dyDescent="0.25">
      <c r="A442" t="s">
        <v>17</v>
      </c>
      <c r="B442" t="s">
        <v>437</v>
      </c>
      <c r="C442" t="s">
        <v>24</v>
      </c>
      <c r="D442">
        <v>2018</v>
      </c>
      <c r="E442" t="s">
        <v>45</v>
      </c>
      <c r="F442" t="s">
        <v>21</v>
      </c>
      <c r="G442" t="s">
        <v>15</v>
      </c>
      <c r="H442" t="s">
        <v>46</v>
      </c>
      <c r="I442">
        <v>8.8394114999999995E-2</v>
      </c>
      <c r="K442">
        <v>194.74520000000001</v>
      </c>
      <c r="L442">
        <v>4.9000000000000004</v>
      </c>
    </row>
    <row r="443" spans="1:12" hidden="1"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hidden="1"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hidden="1" x14ac:dyDescent="0.25">
      <c r="A459" t="s">
        <v>17</v>
      </c>
      <c r="B459" t="s">
        <v>452</v>
      </c>
      <c r="C459" t="s">
        <v>24</v>
      </c>
      <c r="D459">
        <v>2018</v>
      </c>
      <c r="E459" t="s">
        <v>138</v>
      </c>
      <c r="F459" t="s">
        <v>14</v>
      </c>
      <c r="G459" t="s">
        <v>26</v>
      </c>
      <c r="H459" t="s">
        <v>40</v>
      </c>
      <c r="I459">
        <v>0.14359158599999999</v>
      </c>
      <c r="K459">
        <v>213.55340000000001</v>
      </c>
      <c r="L459">
        <v>4.8</v>
      </c>
    </row>
    <row r="460" spans="1:12" hidden="1" x14ac:dyDescent="0.25">
      <c r="A460" t="s">
        <v>17</v>
      </c>
      <c r="B460" t="s">
        <v>453</v>
      </c>
      <c r="C460" t="s">
        <v>95</v>
      </c>
      <c r="D460">
        <v>2018</v>
      </c>
      <c r="E460" t="s">
        <v>138</v>
      </c>
      <c r="F460" t="s">
        <v>14</v>
      </c>
      <c r="G460" t="s">
        <v>26</v>
      </c>
      <c r="H460" t="s">
        <v>40</v>
      </c>
      <c r="I460">
        <v>6.1999647999999997E-2</v>
      </c>
      <c r="K460">
        <v>230.001</v>
      </c>
      <c r="L460">
        <v>4.8</v>
      </c>
    </row>
    <row r="461" spans="1:12" hidden="1" x14ac:dyDescent="0.25">
      <c r="A461" t="s">
        <v>17</v>
      </c>
      <c r="B461" t="s">
        <v>454</v>
      </c>
      <c r="C461" t="s">
        <v>67</v>
      </c>
      <c r="D461">
        <v>2018</v>
      </c>
      <c r="E461" t="s">
        <v>138</v>
      </c>
      <c r="F461" t="s">
        <v>14</v>
      </c>
      <c r="G461" t="s">
        <v>26</v>
      </c>
      <c r="H461" t="s">
        <v>40</v>
      </c>
      <c r="I461">
        <v>0</v>
      </c>
      <c r="K461">
        <v>51.234999999999999</v>
      </c>
      <c r="L461">
        <v>4.8</v>
      </c>
    </row>
    <row r="462" spans="1:12" hidden="1" x14ac:dyDescent="0.25">
      <c r="A462" t="s">
        <v>17</v>
      </c>
      <c r="B462" t="s">
        <v>455</v>
      </c>
      <c r="C462" t="s">
        <v>48</v>
      </c>
      <c r="D462">
        <v>2018</v>
      </c>
      <c r="E462" t="s">
        <v>138</v>
      </c>
      <c r="F462" t="s">
        <v>14</v>
      </c>
      <c r="G462" t="s">
        <v>26</v>
      </c>
      <c r="H462" t="s">
        <v>40</v>
      </c>
      <c r="I462">
        <v>0.16845554900000001</v>
      </c>
      <c r="K462">
        <v>211.06120000000001</v>
      </c>
      <c r="L462">
        <v>4.8</v>
      </c>
    </row>
    <row r="463" spans="1:12" hidden="1" x14ac:dyDescent="0.25">
      <c r="A463" t="s">
        <v>10</v>
      </c>
      <c r="B463" t="s">
        <v>456</v>
      </c>
      <c r="C463" t="s">
        <v>67</v>
      </c>
      <c r="D463">
        <v>2018</v>
      </c>
      <c r="E463" t="s">
        <v>138</v>
      </c>
      <c r="F463" t="s">
        <v>14</v>
      </c>
      <c r="G463" t="s">
        <v>26</v>
      </c>
      <c r="H463" t="s">
        <v>40</v>
      </c>
      <c r="I463">
        <v>6.6006824000000006E-2</v>
      </c>
      <c r="K463">
        <v>126.2704</v>
      </c>
      <c r="L463">
        <v>4.8</v>
      </c>
    </row>
    <row r="464" spans="1:12" hidden="1" x14ac:dyDescent="0.25">
      <c r="A464" t="s">
        <v>10</v>
      </c>
      <c r="B464" t="s">
        <v>457</v>
      </c>
      <c r="C464" t="s">
        <v>54</v>
      </c>
      <c r="D464">
        <v>2018</v>
      </c>
      <c r="E464" t="s">
        <v>138</v>
      </c>
      <c r="F464" t="s">
        <v>14</v>
      </c>
      <c r="G464" t="s">
        <v>26</v>
      </c>
      <c r="H464" t="s">
        <v>40</v>
      </c>
      <c r="I464">
        <v>5.8545606E-2</v>
      </c>
      <c r="K464">
        <v>155.8314</v>
      </c>
      <c r="L464">
        <v>4.8</v>
      </c>
    </row>
    <row r="465" spans="1:12" hidden="1"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hidden="1" x14ac:dyDescent="0.25">
      <c r="A503" t="s">
        <v>10</v>
      </c>
      <c r="B503" t="s">
        <v>488</v>
      </c>
      <c r="C503" t="s">
        <v>12</v>
      </c>
      <c r="D503">
        <v>2018</v>
      </c>
      <c r="E503" t="s">
        <v>45</v>
      </c>
      <c r="F503" t="s">
        <v>21</v>
      </c>
      <c r="G503" t="s">
        <v>15</v>
      </c>
      <c r="H503" t="s">
        <v>46</v>
      </c>
      <c r="I503">
        <v>4.8738406999999997E-2</v>
      </c>
      <c r="K503">
        <v>152.8682</v>
      </c>
      <c r="L503">
        <v>4.8</v>
      </c>
    </row>
    <row r="504" spans="1:12" hidden="1" x14ac:dyDescent="0.25">
      <c r="A504" t="s">
        <v>10</v>
      </c>
      <c r="B504" t="s">
        <v>489</v>
      </c>
      <c r="C504" t="s">
        <v>54</v>
      </c>
      <c r="D504">
        <v>2018</v>
      </c>
      <c r="E504" t="s">
        <v>45</v>
      </c>
      <c r="F504" t="s">
        <v>21</v>
      </c>
      <c r="G504" t="s">
        <v>15</v>
      </c>
      <c r="H504" t="s">
        <v>46</v>
      </c>
      <c r="I504">
        <v>3.670437E-2</v>
      </c>
      <c r="K504">
        <v>228.1352</v>
      </c>
      <c r="L504">
        <v>4.8</v>
      </c>
    </row>
    <row r="505" spans="1:12" hidden="1"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hidden="1"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hidden="1" x14ac:dyDescent="0.25">
      <c r="A523" t="s">
        <v>17</v>
      </c>
      <c r="B523" t="s">
        <v>502</v>
      </c>
      <c r="C523" t="s">
        <v>67</v>
      </c>
      <c r="D523">
        <v>2018</v>
      </c>
      <c r="E523" t="s">
        <v>138</v>
      </c>
      <c r="F523" t="s">
        <v>14</v>
      </c>
      <c r="G523" t="s">
        <v>26</v>
      </c>
      <c r="H523" t="s">
        <v>40</v>
      </c>
      <c r="I523">
        <v>0.17021367600000001</v>
      </c>
      <c r="K523">
        <v>89.585599999999999</v>
      </c>
      <c r="L523">
        <v>4.7</v>
      </c>
    </row>
    <row r="524" spans="1:12" hidden="1" x14ac:dyDescent="0.25">
      <c r="A524" t="s">
        <v>17</v>
      </c>
      <c r="B524" t="s">
        <v>219</v>
      </c>
      <c r="C524" t="s">
        <v>48</v>
      </c>
      <c r="D524">
        <v>2018</v>
      </c>
      <c r="E524" t="s">
        <v>138</v>
      </c>
      <c r="F524" t="s">
        <v>14</v>
      </c>
      <c r="G524" t="s">
        <v>26</v>
      </c>
      <c r="H524" t="s">
        <v>40</v>
      </c>
      <c r="I524">
        <v>5.8092550999999999E-2</v>
      </c>
      <c r="K524">
        <v>172.04220000000001</v>
      </c>
      <c r="L524">
        <v>4.7</v>
      </c>
    </row>
    <row r="525" spans="1:12" hidden="1" x14ac:dyDescent="0.25">
      <c r="A525" t="s">
        <v>10</v>
      </c>
      <c r="B525" t="s">
        <v>503</v>
      </c>
      <c r="C525" t="s">
        <v>24</v>
      </c>
      <c r="D525">
        <v>2018</v>
      </c>
      <c r="E525" t="s">
        <v>138</v>
      </c>
      <c r="F525" t="s">
        <v>14</v>
      </c>
      <c r="G525" t="s">
        <v>26</v>
      </c>
      <c r="H525" t="s">
        <v>40</v>
      </c>
      <c r="I525">
        <v>7.6868664000000003E-2</v>
      </c>
      <c r="K525">
        <v>62.119399999999999</v>
      </c>
      <c r="L525">
        <v>4.7</v>
      </c>
    </row>
    <row r="526" spans="1:12" hidden="1"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hidden="1" x14ac:dyDescent="0.25">
      <c r="A579" t="s">
        <v>17</v>
      </c>
      <c r="B579" t="s">
        <v>472</v>
      </c>
      <c r="C579" t="s">
        <v>95</v>
      </c>
      <c r="D579">
        <v>2018</v>
      </c>
      <c r="E579" t="s">
        <v>45</v>
      </c>
      <c r="F579" t="s">
        <v>21</v>
      </c>
      <c r="G579" t="s">
        <v>15</v>
      </c>
      <c r="H579" t="s">
        <v>46</v>
      </c>
      <c r="I579">
        <v>0.10080442000000001</v>
      </c>
      <c r="K579">
        <v>45.474400000000003</v>
      </c>
      <c r="L579">
        <v>4.7</v>
      </c>
    </row>
    <row r="580" spans="1:12" hidden="1" x14ac:dyDescent="0.25">
      <c r="A580" t="s">
        <v>17</v>
      </c>
      <c r="B580" t="s">
        <v>537</v>
      </c>
      <c r="C580" t="s">
        <v>28</v>
      </c>
      <c r="D580">
        <v>2018</v>
      </c>
      <c r="E580" t="s">
        <v>45</v>
      </c>
      <c r="F580" t="s">
        <v>21</v>
      </c>
      <c r="G580" t="s">
        <v>15</v>
      </c>
      <c r="H580" t="s">
        <v>46</v>
      </c>
      <c r="I580">
        <v>8.2152451000000001E-2</v>
      </c>
      <c r="K580">
        <v>179.90020000000001</v>
      </c>
      <c r="L580">
        <v>4.7</v>
      </c>
    </row>
    <row r="581" spans="1:12" hidden="1" x14ac:dyDescent="0.25">
      <c r="A581" t="s">
        <v>17</v>
      </c>
      <c r="B581" t="s">
        <v>538</v>
      </c>
      <c r="C581" t="s">
        <v>19</v>
      </c>
      <c r="D581">
        <v>2018</v>
      </c>
      <c r="E581" t="s">
        <v>45</v>
      </c>
      <c r="F581" t="s">
        <v>21</v>
      </c>
      <c r="G581" t="s">
        <v>15</v>
      </c>
      <c r="H581" t="s">
        <v>46</v>
      </c>
      <c r="I581">
        <v>3.0347404000000001E-2</v>
      </c>
      <c r="K581">
        <v>192.5162</v>
      </c>
      <c r="L581">
        <v>4.7</v>
      </c>
    </row>
    <row r="582" spans="1:12" hidden="1" x14ac:dyDescent="0.25">
      <c r="A582" t="s">
        <v>17</v>
      </c>
      <c r="B582" t="s">
        <v>539</v>
      </c>
      <c r="C582" t="s">
        <v>42</v>
      </c>
      <c r="D582">
        <v>2018</v>
      </c>
      <c r="E582" t="s">
        <v>45</v>
      </c>
      <c r="F582" t="s">
        <v>21</v>
      </c>
      <c r="G582" t="s">
        <v>15</v>
      </c>
      <c r="H582" t="s">
        <v>46</v>
      </c>
      <c r="I582">
        <v>4.1091215E-2</v>
      </c>
      <c r="K582">
        <v>89.551400000000001</v>
      </c>
      <c r="L582">
        <v>4.7</v>
      </c>
    </row>
    <row r="583" spans="1:12" hidden="1" x14ac:dyDescent="0.25">
      <c r="A583" t="s">
        <v>17</v>
      </c>
      <c r="B583" t="s">
        <v>540</v>
      </c>
      <c r="C583" t="s">
        <v>32</v>
      </c>
      <c r="D583">
        <v>2018</v>
      </c>
      <c r="E583" t="s">
        <v>45</v>
      </c>
      <c r="F583" t="s">
        <v>21</v>
      </c>
      <c r="G583" t="s">
        <v>15</v>
      </c>
      <c r="H583" t="s">
        <v>46</v>
      </c>
      <c r="I583">
        <v>4.8841794000000001E-2</v>
      </c>
      <c r="K583">
        <v>64.716800000000006</v>
      </c>
      <c r="L583">
        <v>4.7</v>
      </c>
    </row>
    <row r="584" spans="1:12" hidden="1" x14ac:dyDescent="0.25">
      <c r="A584" t="s">
        <v>17</v>
      </c>
      <c r="B584" t="s">
        <v>541</v>
      </c>
      <c r="C584" t="s">
        <v>32</v>
      </c>
      <c r="D584">
        <v>2018</v>
      </c>
      <c r="E584" t="s">
        <v>45</v>
      </c>
      <c r="F584" t="s">
        <v>21</v>
      </c>
      <c r="G584" t="s">
        <v>15</v>
      </c>
      <c r="H584" t="s">
        <v>46</v>
      </c>
      <c r="I584">
        <v>0.17423237699999999</v>
      </c>
      <c r="K584">
        <v>146.61019999999999</v>
      </c>
      <c r="L584">
        <v>4.7</v>
      </c>
    </row>
    <row r="585" spans="1:12" hidden="1" x14ac:dyDescent="0.25">
      <c r="A585" t="s">
        <v>17</v>
      </c>
      <c r="B585" t="s">
        <v>542</v>
      </c>
      <c r="C585" t="s">
        <v>95</v>
      </c>
      <c r="D585">
        <v>2018</v>
      </c>
      <c r="E585" t="s">
        <v>138</v>
      </c>
      <c r="F585" t="s">
        <v>14</v>
      </c>
      <c r="G585" t="s">
        <v>26</v>
      </c>
      <c r="H585" t="s">
        <v>40</v>
      </c>
      <c r="I585">
        <v>0.113720344</v>
      </c>
      <c r="K585">
        <v>89.980400000000003</v>
      </c>
      <c r="L585">
        <v>4.5999999999999996</v>
      </c>
    </row>
    <row r="586" spans="1:12" hidden="1"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hidden="1"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hidden="1" x14ac:dyDescent="0.25">
      <c r="A600" t="s">
        <v>10</v>
      </c>
      <c r="B600" t="s">
        <v>554</v>
      </c>
      <c r="C600" t="s">
        <v>67</v>
      </c>
      <c r="D600">
        <v>2018</v>
      </c>
      <c r="E600" t="s">
        <v>138</v>
      </c>
      <c r="F600" t="s">
        <v>14</v>
      </c>
      <c r="G600" t="s">
        <v>26</v>
      </c>
      <c r="H600" t="s">
        <v>40</v>
      </c>
      <c r="I600">
        <v>0.187443314</v>
      </c>
      <c r="K600">
        <v>220.47720000000001</v>
      </c>
      <c r="L600">
        <v>4.5999999999999996</v>
      </c>
    </row>
    <row r="601" spans="1:12" hidden="1"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hidden="1" x14ac:dyDescent="0.25">
      <c r="A677" t="s">
        <v>17</v>
      </c>
      <c r="B677" t="s">
        <v>604</v>
      </c>
      <c r="C677" t="s">
        <v>12</v>
      </c>
      <c r="D677">
        <v>2018</v>
      </c>
      <c r="E677" t="s">
        <v>45</v>
      </c>
      <c r="F677" t="s">
        <v>21</v>
      </c>
      <c r="G677" t="s">
        <v>15</v>
      </c>
      <c r="H677" t="s">
        <v>46</v>
      </c>
      <c r="I677">
        <v>2.2291121000000001E-2</v>
      </c>
      <c r="K677">
        <v>93.609399999999994</v>
      </c>
      <c r="L677">
        <v>4.5999999999999996</v>
      </c>
    </row>
    <row r="678" spans="1:12" hidden="1" x14ac:dyDescent="0.25">
      <c r="A678" t="s">
        <v>17</v>
      </c>
      <c r="B678" t="s">
        <v>383</v>
      </c>
      <c r="C678" t="s">
        <v>54</v>
      </c>
      <c r="D678">
        <v>2018</v>
      </c>
      <c r="E678" t="s">
        <v>45</v>
      </c>
      <c r="F678" t="s">
        <v>21</v>
      </c>
      <c r="G678" t="s">
        <v>15</v>
      </c>
      <c r="H678" t="s">
        <v>46</v>
      </c>
      <c r="I678">
        <v>0</v>
      </c>
      <c r="K678">
        <v>109.1938</v>
      </c>
      <c r="L678">
        <v>4.5999999999999996</v>
      </c>
    </row>
    <row r="679" spans="1:12" hidden="1" x14ac:dyDescent="0.25">
      <c r="A679" t="s">
        <v>17</v>
      </c>
      <c r="B679" t="s">
        <v>577</v>
      </c>
      <c r="C679" t="s">
        <v>54</v>
      </c>
      <c r="D679">
        <v>2018</v>
      </c>
      <c r="E679" t="s">
        <v>45</v>
      </c>
      <c r="F679" t="s">
        <v>21</v>
      </c>
      <c r="G679" t="s">
        <v>15</v>
      </c>
      <c r="H679" t="s">
        <v>46</v>
      </c>
      <c r="I679">
        <v>0.155541973</v>
      </c>
      <c r="K679">
        <v>159.7578</v>
      </c>
      <c r="L679">
        <v>4.5999999999999996</v>
      </c>
    </row>
    <row r="680" spans="1:12" hidden="1" x14ac:dyDescent="0.25">
      <c r="A680" t="s">
        <v>17</v>
      </c>
      <c r="B680" t="s">
        <v>605</v>
      </c>
      <c r="C680" t="s">
        <v>48</v>
      </c>
      <c r="D680">
        <v>2018</v>
      </c>
      <c r="E680" t="s">
        <v>45</v>
      </c>
      <c r="F680" t="s">
        <v>21</v>
      </c>
      <c r="G680" t="s">
        <v>15</v>
      </c>
      <c r="H680" t="s">
        <v>46</v>
      </c>
      <c r="I680">
        <v>0.141129263</v>
      </c>
      <c r="K680">
        <v>121.60720000000001</v>
      </c>
      <c r="L680">
        <v>4.5999999999999996</v>
      </c>
    </row>
    <row r="681" spans="1:12" hidden="1" x14ac:dyDescent="0.25">
      <c r="A681" t="s">
        <v>10</v>
      </c>
      <c r="B681" t="s">
        <v>272</v>
      </c>
      <c r="C681" t="s">
        <v>12</v>
      </c>
      <c r="D681">
        <v>2018</v>
      </c>
      <c r="E681" t="s">
        <v>45</v>
      </c>
      <c r="F681" t="s">
        <v>21</v>
      </c>
      <c r="G681" t="s">
        <v>15</v>
      </c>
      <c r="H681" t="s">
        <v>46</v>
      </c>
      <c r="I681">
        <v>0.15842451599999999</v>
      </c>
      <c r="K681">
        <v>62.419400000000003</v>
      </c>
      <c r="L681">
        <v>4.5999999999999996</v>
      </c>
    </row>
    <row r="682" spans="1:12" hidden="1" x14ac:dyDescent="0.25">
      <c r="A682" t="s">
        <v>10</v>
      </c>
      <c r="B682" t="s">
        <v>606</v>
      </c>
      <c r="C682" t="s">
        <v>12</v>
      </c>
      <c r="D682">
        <v>2018</v>
      </c>
      <c r="E682" t="s">
        <v>45</v>
      </c>
      <c r="F682" t="s">
        <v>21</v>
      </c>
      <c r="G682" t="s">
        <v>15</v>
      </c>
      <c r="H682" t="s">
        <v>46</v>
      </c>
      <c r="I682">
        <v>4.3978369000000003E-2</v>
      </c>
      <c r="K682">
        <v>178.43180000000001</v>
      </c>
      <c r="L682">
        <v>4.5999999999999996</v>
      </c>
    </row>
    <row r="683" spans="1:12" hidden="1" x14ac:dyDescent="0.25">
      <c r="A683" t="s">
        <v>10</v>
      </c>
      <c r="B683" t="s">
        <v>607</v>
      </c>
      <c r="C683" t="s">
        <v>54</v>
      </c>
      <c r="D683">
        <v>2018</v>
      </c>
      <c r="E683" t="s">
        <v>45</v>
      </c>
      <c r="F683" t="s">
        <v>21</v>
      </c>
      <c r="G683" t="s">
        <v>15</v>
      </c>
      <c r="H683" t="s">
        <v>46</v>
      </c>
      <c r="I683">
        <v>3.6731658E-2</v>
      </c>
      <c r="K683">
        <v>177.23699999999999</v>
      </c>
      <c r="L683">
        <v>4.5999999999999996</v>
      </c>
    </row>
    <row r="684" spans="1:12" hidden="1" x14ac:dyDescent="0.25">
      <c r="A684" t="s">
        <v>10</v>
      </c>
      <c r="B684" t="s">
        <v>608</v>
      </c>
      <c r="C684" t="s">
        <v>54</v>
      </c>
      <c r="D684">
        <v>2018</v>
      </c>
      <c r="E684" t="s">
        <v>45</v>
      </c>
      <c r="F684" t="s">
        <v>21</v>
      </c>
      <c r="G684" t="s">
        <v>15</v>
      </c>
      <c r="H684" t="s">
        <v>46</v>
      </c>
      <c r="I684">
        <v>0</v>
      </c>
      <c r="K684">
        <v>182.0608</v>
      </c>
      <c r="L684">
        <v>4.5999999999999996</v>
      </c>
    </row>
    <row r="685" spans="1:12" hidden="1" x14ac:dyDescent="0.25">
      <c r="A685" t="s">
        <v>35</v>
      </c>
      <c r="B685" t="s">
        <v>171</v>
      </c>
      <c r="C685" t="s">
        <v>19</v>
      </c>
      <c r="D685">
        <v>2018</v>
      </c>
      <c r="E685" t="s">
        <v>45</v>
      </c>
      <c r="F685" t="s">
        <v>21</v>
      </c>
      <c r="G685" t="s">
        <v>15</v>
      </c>
      <c r="H685" t="s">
        <v>46</v>
      </c>
      <c r="I685">
        <v>1.8813776000000001E-2</v>
      </c>
      <c r="K685">
        <v>235.25899999999999</v>
      </c>
      <c r="L685">
        <v>4.5999999999999996</v>
      </c>
    </row>
    <row r="686" spans="1:12" hidden="1"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hidden="1"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hidden="1"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hidden="1" x14ac:dyDescent="0.25">
      <c r="A746" t="s">
        <v>17</v>
      </c>
      <c r="B746" t="s">
        <v>516</v>
      </c>
      <c r="C746" t="s">
        <v>67</v>
      </c>
      <c r="D746">
        <v>2018</v>
      </c>
      <c r="E746" t="s">
        <v>138</v>
      </c>
      <c r="F746" t="s">
        <v>14</v>
      </c>
      <c r="G746" t="s">
        <v>26</v>
      </c>
      <c r="H746" t="s">
        <v>40</v>
      </c>
      <c r="I746">
        <v>9.9442328999999996E-2</v>
      </c>
      <c r="K746">
        <v>233.16419999999999</v>
      </c>
      <c r="L746">
        <v>4.5</v>
      </c>
    </row>
    <row r="747" spans="1:12" hidden="1" x14ac:dyDescent="0.25">
      <c r="A747" t="s">
        <v>17</v>
      </c>
      <c r="B747" t="s">
        <v>650</v>
      </c>
      <c r="C747" t="s">
        <v>12</v>
      </c>
      <c r="D747">
        <v>2018</v>
      </c>
      <c r="E747" t="s">
        <v>138</v>
      </c>
      <c r="F747" t="s">
        <v>14</v>
      </c>
      <c r="G747" t="s">
        <v>26</v>
      </c>
      <c r="H747" t="s">
        <v>40</v>
      </c>
      <c r="I747">
        <v>0.22628438100000001</v>
      </c>
      <c r="K747">
        <v>163.221</v>
      </c>
      <c r="L747">
        <v>4.5</v>
      </c>
    </row>
    <row r="748" spans="1:12" hidden="1" x14ac:dyDescent="0.25">
      <c r="A748" t="s">
        <v>17</v>
      </c>
      <c r="B748" t="s">
        <v>413</v>
      </c>
      <c r="C748" t="s">
        <v>42</v>
      </c>
      <c r="D748">
        <v>2018</v>
      </c>
      <c r="E748" t="s">
        <v>138</v>
      </c>
      <c r="F748" t="s">
        <v>14</v>
      </c>
      <c r="G748" t="s">
        <v>26</v>
      </c>
      <c r="H748" t="s">
        <v>40</v>
      </c>
      <c r="I748">
        <v>0.12998368799999999</v>
      </c>
      <c r="K748">
        <v>93.046199999999999</v>
      </c>
      <c r="L748">
        <v>4.5</v>
      </c>
    </row>
    <row r="749" spans="1:12" hidden="1" x14ac:dyDescent="0.25">
      <c r="A749" t="s">
        <v>17</v>
      </c>
      <c r="B749" t="s">
        <v>651</v>
      </c>
      <c r="C749" t="s">
        <v>42</v>
      </c>
      <c r="D749">
        <v>2018</v>
      </c>
      <c r="E749" t="s">
        <v>138</v>
      </c>
      <c r="F749" t="s">
        <v>14</v>
      </c>
      <c r="G749" t="s">
        <v>26</v>
      </c>
      <c r="H749" t="s">
        <v>40</v>
      </c>
      <c r="I749">
        <v>2.7532258E-2</v>
      </c>
      <c r="K749">
        <v>185.0608</v>
      </c>
      <c r="L749">
        <v>4.5</v>
      </c>
    </row>
    <row r="750" spans="1:12" hidden="1" x14ac:dyDescent="0.25">
      <c r="A750" t="s">
        <v>17</v>
      </c>
      <c r="B750" t="s">
        <v>652</v>
      </c>
      <c r="C750" t="s">
        <v>42</v>
      </c>
      <c r="D750">
        <v>2018</v>
      </c>
      <c r="E750" t="s">
        <v>138</v>
      </c>
      <c r="F750" t="s">
        <v>14</v>
      </c>
      <c r="G750" t="s">
        <v>26</v>
      </c>
      <c r="H750" t="s">
        <v>40</v>
      </c>
      <c r="I750">
        <v>7.3229342000000003E-2</v>
      </c>
      <c r="K750">
        <v>254.10140000000001</v>
      </c>
      <c r="L750">
        <v>4.5</v>
      </c>
    </row>
    <row r="751" spans="1:12" hidden="1" x14ac:dyDescent="0.25">
      <c r="A751" t="s">
        <v>17</v>
      </c>
      <c r="B751" t="s">
        <v>653</v>
      </c>
      <c r="C751" t="s">
        <v>42</v>
      </c>
      <c r="D751">
        <v>2018</v>
      </c>
      <c r="E751" t="s">
        <v>138</v>
      </c>
      <c r="F751" t="s">
        <v>14</v>
      </c>
      <c r="G751" t="s">
        <v>26</v>
      </c>
      <c r="H751" t="s">
        <v>40</v>
      </c>
      <c r="I751">
        <v>0.116750407</v>
      </c>
      <c r="K751">
        <v>195.24780000000001</v>
      </c>
      <c r="L751">
        <v>4.5</v>
      </c>
    </row>
    <row r="752" spans="1:12" hidden="1" x14ac:dyDescent="0.25">
      <c r="A752" t="s">
        <v>17</v>
      </c>
      <c r="B752" t="s">
        <v>654</v>
      </c>
      <c r="C752" t="s">
        <v>42</v>
      </c>
      <c r="D752">
        <v>2018</v>
      </c>
      <c r="E752" t="s">
        <v>138</v>
      </c>
      <c r="F752" t="s">
        <v>14</v>
      </c>
      <c r="G752" t="s">
        <v>26</v>
      </c>
      <c r="H752" t="s">
        <v>40</v>
      </c>
      <c r="I752">
        <v>0.14595153299999999</v>
      </c>
      <c r="K752">
        <v>160.95519999999999</v>
      </c>
      <c r="L752">
        <v>4.5</v>
      </c>
    </row>
    <row r="753" spans="1:12" hidden="1" x14ac:dyDescent="0.25">
      <c r="A753" t="s">
        <v>17</v>
      </c>
      <c r="B753" t="s">
        <v>468</v>
      </c>
      <c r="C753" t="s">
        <v>64</v>
      </c>
      <c r="D753">
        <v>2018</v>
      </c>
      <c r="E753" t="s">
        <v>138</v>
      </c>
      <c r="F753" t="s">
        <v>14</v>
      </c>
      <c r="G753" t="s">
        <v>26</v>
      </c>
      <c r="H753" t="s">
        <v>40</v>
      </c>
      <c r="I753">
        <v>3.5997636E-2</v>
      </c>
      <c r="K753">
        <v>78.661799999999999</v>
      </c>
      <c r="L753">
        <v>4.5</v>
      </c>
    </row>
    <row r="754" spans="1:12" hidden="1" x14ac:dyDescent="0.25">
      <c r="A754" t="s">
        <v>17</v>
      </c>
      <c r="B754" t="s">
        <v>469</v>
      </c>
      <c r="C754" t="s">
        <v>48</v>
      </c>
      <c r="D754">
        <v>2018</v>
      </c>
      <c r="E754" t="s">
        <v>138</v>
      </c>
      <c r="F754" t="s">
        <v>14</v>
      </c>
      <c r="G754" t="s">
        <v>26</v>
      </c>
      <c r="H754" t="s">
        <v>40</v>
      </c>
      <c r="I754">
        <v>0.164006137</v>
      </c>
      <c r="K754">
        <v>113.2834</v>
      </c>
      <c r="L754">
        <v>4.5</v>
      </c>
    </row>
    <row r="755" spans="1:12" hidden="1" x14ac:dyDescent="0.25">
      <c r="A755" t="s">
        <v>17</v>
      </c>
      <c r="B755" t="s">
        <v>655</v>
      </c>
      <c r="C755" t="s">
        <v>48</v>
      </c>
      <c r="D755">
        <v>2018</v>
      </c>
      <c r="E755" t="s">
        <v>138</v>
      </c>
      <c r="F755" t="s">
        <v>14</v>
      </c>
      <c r="G755" t="s">
        <v>26</v>
      </c>
      <c r="H755" t="s">
        <v>40</v>
      </c>
      <c r="I755">
        <v>4.6903970000000003E-2</v>
      </c>
      <c r="K755">
        <v>110.657</v>
      </c>
      <c r="L755">
        <v>4.5</v>
      </c>
    </row>
    <row r="756" spans="1:12" hidden="1" x14ac:dyDescent="0.25">
      <c r="A756" t="s">
        <v>17</v>
      </c>
      <c r="B756" t="s">
        <v>656</v>
      </c>
      <c r="C756" t="s">
        <v>48</v>
      </c>
      <c r="D756">
        <v>2018</v>
      </c>
      <c r="E756" t="s">
        <v>138</v>
      </c>
      <c r="F756" t="s">
        <v>14</v>
      </c>
      <c r="G756" t="s">
        <v>26</v>
      </c>
      <c r="H756" t="s">
        <v>40</v>
      </c>
      <c r="I756">
        <v>0.18111405899999999</v>
      </c>
      <c r="K756">
        <v>141.64699999999999</v>
      </c>
      <c r="L756">
        <v>4.5</v>
      </c>
    </row>
    <row r="757" spans="1:12" hidden="1" x14ac:dyDescent="0.25">
      <c r="A757" t="s">
        <v>17</v>
      </c>
      <c r="B757" t="s">
        <v>657</v>
      </c>
      <c r="C757" t="s">
        <v>32</v>
      </c>
      <c r="D757">
        <v>2018</v>
      </c>
      <c r="E757" t="s">
        <v>138</v>
      </c>
      <c r="F757" t="s">
        <v>14</v>
      </c>
      <c r="G757" t="s">
        <v>26</v>
      </c>
      <c r="H757" t="s">
        <v>40</v>
      </c>
      <c r="I757">
        <v>0.17141731599999999</v>
      </c>
      <c r="K757">
        <v>173.07380000000001</v>
      </c>
      <c r="L757">
        <v>4.5</v>
      </c>
    </row>
    <row r="758" spans="1:12" hidden="1" x14ac:dyDescent="0.25">
      <c r="A758" t="s">
        <v>10</v>
      </c>
      <c r="B758" t="s">
        <v>319</v>
      </c>
      <c r="C758" t="s">
        <v>48</v>
      </c>
      <c r="D758">
        <v>2018</v>
      </c>
      <c r="E758" t="s">
        <v>138</v>
      </c>
      <c r="F758" t="s">
        <v>14</v>
      </c>
      <c r="G758" t="s">
        <v>26</v>
      </c>
      <c r="H758" t="s">
        <v>40</v>
      </c>
      <c r="I758">
        <v>0.184359831</v>
      </c>
      <c r="K758">
        <v>172.6764</v>
      </c>
      <c r="L758">
        <v>4.5</v>
      </c>
    </row>
    <row r="759" spans="1:12" hidden="1" x14ac:dyDescent="0.25">
      <c r="A759" t="s">
        <v>10</v>
      </c>
      <c r="B759" t="s">
        <v>658</v>
      </c>
      <c r="C759" t="s">
        <v>48</v>
      </c>
      <c r="D759">
        <v>2018</v>
      </c>
      <c r="E759" t="s">
        <v>138</v>
      </c>
      <c r="F759" t="s">
        <v>14</v>
      </c>
      <c r="G759" t="s">
        <v>26</v>
      </c>
      <c r="H759" t="s">
        <v>40</v>
      </c>
      <c r="I759">
        <v>0.11744283799999999</v>
      </c>
      <c r="K759">
        <v>257.73039999999997</v>
      </c>
      <c r="L759">
        <v>4.5</v>
      </c>
    </row>
    <row r="760" spans="1:12" hidden="1" x14ac:dyDescent="0.25">
      <c r="A760" t="s">
        <v>10</v>
      </c>
      <c r="B760" t="s">
        <v>659</v>
      </c>
      <c r="C760" t="s">
        <v>48</v>
      </c>
      <c r="D760">
        <v>2018</v>
      </c>
      <c r="E760" t="s">
        <v>138</v>
      </c>
      <c r="F760" t="s">
        <v>14</v>
      </c>
      <c r="G760" t="s">
        <v>26</v>
      </c>
      <c r="H760" t="s">
        <v>40</v>
      </c>
      <c r="I760">
        <v>2.1471456E-2</v>
      </c>
      <c r="K760">
        <v>131.0284</v>
      </c>
      <c r="L760">
        <v>4.5</v>
      </c>
    </row>
    <row r="761" spans="1:12" hidden="1" x14ac:dyDescent="0.25">
      <c r="A761" t="s">
        <v>10</v>
      </c>
      <c r="B761" t="s">
        <v>660</v>
      </c>
      <c r="C761" t="s">
        <v>48</v>
      </c>
      <c r="D761">
        <v>2018</v>
      </c>
      <c r="E761" t="s">
        <v>138</v>
      </c>
      <c r="F761" t="s">
        <v>14</v>
      </c>
      <c r="G761" t="s">
        <v>26</v>
      </c>
      <c r="H761" t="s">
        <v>40</v>
      </c>
      <c r="I761">
        <v>0.17018662800000001</v>
      </c>
      <c r="K761">
        <v>159.02619999999999</v>
      </c>
      <c r="L761">
        <v>4.5</v>
      </c>
    </row>
    <row r="762" spans="1:12" hidden="1"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hidden="1" x14ac:dyDescent="0.25">
      <c r="A916" t="s">
        <v>17</v>
      </c>
      <c r="B916" t="s">
        <v>745</v>
      </c>
      <c r="C916" t="s">
        <v>57</v>
      </c>
      <c r="D916">
        <v>2018</v>
      </c>
      <c r="E916" t="s">
        <v>45</v>
      </c>
      <c r="F916" t="s">
        <v>21</v>
      </c>
      <c r="G916" t="s">
        <v>15</v>
      </c>
      <c r="H916" t="s">
        <v>46</v>
      </c>
      <c r="I916">
        <v>6.8765925000000006E-2</v>
      </c>
      <c r="K916">
        <v>216.91659999999999</v>
      </c>
      <c r="L916">
        <v>4.5</v>
      </c>
    </row>
    <row r="917" spans="1:12" hidden="1" x14ac:dyDescent="0.25">
      <c r="A917" t="s">
        <v>17</v>
      </c>
      <c r="B917" t="s">
        <v>746</v>
      </c>
      <c r="C917" t="s">
        <v>57</v>
      </c>
      <c r="D917">
        <v>2018</v>
      </c>
      <c r="E917" t="s">
        <v>45</v>
      </c>
      <c r="F917" t="s">
        <v>21</v>
      </c>
      <c r="G917" t="s">
        <v>15</v>
      </c>
      <c r="H917" t="s">
        <v>46</v>
      </c>
      <c r="I917">
        <v>8.1391459999999999E-2</v>
      </c>
      <c r="K917">
        <v>177.83699999999999</v>
      </c>
      <c r="L917">
        <v>4.5</v>
      </c>
    </row>
    <row r="918" spans="1:12" hidden="1" x14ac:dyDescent="0.25">
      <c r="A918" t="s">
        <v>17</v>
      </c>
      <c r="B918" t="s">
        <v>747</v>
      </c>
      <c r="C918" t="s">
        <v>67</v>
      </c>
      <c r="D918">
        <v>2018</v>
      </c>
      <c r="E918" t="s">
        <v>45</v>
      </c>
      <c r="F918" t="s">
        <v>21</v>
      </c>
      <c r="G918" t="s">
        <v>15</v>
      </c>
      <c r="H918" t="s">
        <v>46</v>
      </c>
      <c r="I918">
        <v>5.5121891999999999E-2</v>
      </c>
      <c r="K918">
        <v>196.77680000000001</v>
      </c>
      <c r="L918">
        <v>4.5</v>
      </c>
    </row>
    <row r="919" spans="1:12" hidden="1" x14ac:dyDescent="0.25">
      <c r="A919" t="s">
        <v>17</v>
      </c>
      <c r="B919" t="s">
        <v>227</v>
      </c>
      <c r="C919" t="s">
        <v>67</v>
      </c>
      <c r="D919">
        <v>2018</v>
      </c>
      <c r="E919" t="s">
        <v>45</v>
      </c>
      <c r="F919" t="s">
        <v>21</v>
      </c>
      <c r="G919" t="s">
        <v>15</v>
      </c>
      <c r="H919" t="s">
        <v>46</v>
      </c>
      <c r="I919">
        <v>5.2097910000000001E-3</v>
      </c>
      <c r="K919">
        <v>265.28840000000002</v>
      </c>
      <c r="L919">
        <v>4.5</v>
      </c>
    </row>
    <row r="920" spans="1:12" hidden="1" x14ac:dyDescent="0.25">
      <c r="A920" t="s">
        <v>17</v>
      </c>
      <c r="B920" t="s">
        <v>748</v>
      </c>
      <c r="C920" t="s">
        <v>24</v>
      </c>
      <c r="D920">
        <v>2018</v>
      </c>
      <c r="E920" t="s">
        <v>45</v>
      </c>
      <c r="F920" t="s">
        <v>21</v>
      </c>
      <c r="G920" t="s">
        <v>15</v>
      </c>
      <c r="H920" t="s">
        <v>46</v>
      </c>
      <c r="I920">
        <v>6.5272284E-2</v>
      </c>
      <c r="K920">
        <v>256.16460000000001</v>
      </c>
      <c r="L920">
        <v>4.5</v>
      </c>
    </row>
    <row r="921" spans="1:12" hidden="1" x14ac:dyDescent="0.25">
      <c r="A921" t="s">
        <v>17</v>
      </c>
      <c r="B921" t="s">
        <v>749</v>
      </c>
      <c r="C921" t="s">
        <v>24</v>
      </c>
      <c r="D921">
        <v>2018</v>
      </c>
      <c r="E921" t="s">
        <v>45</v>
      </c>
      <c r="F921" t="s">
        <v>21</v>
      </c>
      <c r="G921" t="s">
        <v>15</v>
      </c>
      <c r="H921" t="s">
        <v>46</v>
      </c>
      <c r="I921">
        <v>0</v>
      </c>
      <c r="K921">
        <v>225.30619999999999</v>
      </c>
      <c r="L921">
        <v>4.5</v>
      </c>
    </row>
    <row r="922" spans="1:12" hidden="1" x14ac:dyDescent="0.25">
      <c r="A922" t="s">
        <v>17</v>
      </c>
      <c r="B922" t="s">
        <v>750</v>
      </c>
      <c r="C922" t="s">
        <v>24</v>
      </c>
      <c r="D922">
        <v>2018</v>
      </c>
      <c r="E922" t="s">
        <v>45</v>
      </c>
      <c r="F922" t="s">
        <v>21</v>
      </c>
      <c r="G922" t="s">
        <v>15</v>
      </c>
      <c r="H922" t="s">
        <v>46</v>
      </c>
      <c r="I922">
        <v>6.3462047999999993E-2</v>
      </c>
      <c r="K922">
        <v>157.56299999999999</v>
      </c>
      <c r="L922">
        <v>4.5</v>
      </c>
    </row>
    <row r="923" spans="1:12" hidden="1" x14ac:dyDescent="0.25">
      <c r="A923" t="s">
        <v>17</v>
      </c>
      <c r="B923" t="s">
        <v>574</v>
      </c>
      <c r="C923" t="s">
        <v>19</v>
      </c>
      <c r="D923">
        <v>2018</v>
      </c>
      <c r="E923" t="s">
        <v>45</v>
      </c>
      <c r="F923" t="s">
        <v>21</v>
      </c>
      <c r="G923" t="s">
        <v>15</v>
      </c>
      <c r="H923" t="s">
        <v>46</v>
      </c>
      <c r="I923">
        <v>7.7079176999999999E-2</v>
      </c>
      <c r="K923">
        <v>61.553600000000003</v>
      </c>
      <c r="L923">
        <v>4.5</v>
      </c>
    </row>
    <row r="924" spans="1:12" hidden="1" x14ac:dyDescent="0.25">
      <c r="A924" t="s">
        <v>17</v>
      </c>
      <c r="B924" t="s">
        <v>751</v>
      </c>
      <c r="C924" t="s">
        <v>42</v>
      </c>
      <c r="D924">
        <v>2018</v>
      </c>
      <c r="E924" t="s">
        <v>45</v>
      </c>
      <c r="F924" t="s">
        <v>21</v>
      </c>
      <c r="G924" t="s">
        <v>15</v>
      </c>
      <c r="H924" t="s">
        <v>46</v>
      </c>
      <c r="I924">
        <v>0.14258975099999999</v>
      </c>
      <c r="K924">
        <v>35.918999999999997</v>
      </c>
      <c r="L924">
        <v>4.5</v>
      </c>
    </row>
    <row r="925" spans="1:12" hidden="1" x14ac:dyDescent="0.25">
      <c r="A925" t="s">
        <v>17</v>
      </c>
      <c r="B925" t="s">
        <v>378</v>
      </c>
      <c r="C925" t="s">
        <v>42</v>
      </c>
      <c r="D925">
        <v>2018</v>
      </c>
      <c r="E925" t="s">
        <v>45</v>
      </c>
      <c r="F925" t="s">
        <v>21</v>
      </c>
      <c r="G925" t="s">
        <v>15</v>
      </c>
      <c r="H925" t="s">
        <v>46</v>
      </c>
      <c r="I925">
        <v>9.1042210999999998E-2</v>
      </c>
      <c r="K925">
        <v>162.68940000000001</v>
      </c>
      <c r="L925">
        <v>4.5</v>
      </c>
    </row>
    <row r="926" spans="1:12" hidden="1" x14ac:dyDescent="0.25">
      <c r="A926" t="s">
        <v>17</v>
      </c>
      <c r="B926" t="s">
        <v>148</v>
      </c>
      <c r="C926" t="s">
        <v>42</v>
      </c>
      <c r="D926">
        <v>2018</v>
      </c>
      <c r="E926" t="s">
        <v>45</v>
      </c>
      <c r="F926" t="s">
        <v>21</v>
      </c>
      <c r="G926" t="s">
        <v>15</v>
      </c>
      <c r="H926" t="s">
        <v>46</v>
      </c>
      <c r="I926">
        <v>5.2247806000000001E-2</v>
      </c>
      <c r="K926">
        <v>190.85300000000001</v>
      </c>
      <c r="L926">
        <v>4.5</v>
      </c>
    </row>
    <row r="927" spans="1:12" hidden="1" x14ac:dyDescent="0.25">
      <c r="A927" t="s">
        <v>17</v>
      </c>
      <c r="B927" t="s">
        <v>752</v>
      </c>
      <c r="C927" t="s">
        <v>42</v>
      </c>
      <c r="D927">
        <v>2018</v>
      </c>
      <c r="E927" t="s">
        <v>45</v>
      </c>
      <c r="F927" t="s">
        <v>21</v>
      </c>
      <c r="G927" t="s">
        <v>15</v>
      </c>
      <c r="H927" t="s">
        <v>46</v>
      </c>
      <c r="I927">
        <v>7.2317217000000003E-2</v>
      </c>
      <c r="K927">
        <v>160.792</v>
      </c>
      <c r="L927">
        <v>4.5</v>
      </c>
    </row>
    <row r="928" spans="1:12" hidden="1" x14ac:dyDescent="0.25">
      <c r="A928" t="s">
        <v>17</v>
      </c>
      <c r="B928" t="s">
        <v>241</v>
      </c>
      <c r="C928" t="s">
        <v>42</v>
      </c>
      <c r="D928">
        <v>2018</v>
      </c>
      <c r="E928" t="s">
        <v>45</v>
      </c>
      <c r="F928" t="s">
        <v>21</v>
      </c>
      <c r="G928" t="s">
        <v>15</v>
      </c>
      <c r="H928" t="s">
        <v>46</v>
      </c>
      <c r="I928">
        <v>5.911748E-2</v>
      </c>
      <c r="K928">
        <v>181.5976</v>
      </c>
      <c r="L928">
        <v>4.5</v>
      </c>
    </row>
    <row r="929" spans="1:12" hidden="1" x14ac:dyDescent="0.25">
      <c r="A929" t="s">
        <v>17</v>
      </c>
      <c r="B929" t="s">
        <v>753</v>
      </c>
      <c r="C929" t="s">
        <v>42</v>
      </c>
      <c r="D929">
        <v>2018</v>
      </c>
      <c r="E929" t="s">
        <v>45</v>
      </c>
      <c r="F929" t="s">
        <v>21</v>
      </c>
      <c r="G929" t="s">
        <v>15</v>
      </c>
      <c r="H929" t="s">
        <v>46</v>
      </c>
      <c r="I929">
        <v>9.370568E-2</v>
      </c>
      <c r="K929">
        <v>253.8698</v>
      </c>
      <c r="L929">
        <v>4.5</v>
      </c>
    </row>
    <row r="930" spans="1:12" hidden="1" x14ac:dyDescent="0.25">
      <c r="A930" t="s">
        <v>17</v>
      </c>
      <c r="B930" t="s">
        <v>754</v>
      </c>
      <c r="C930" t="s">
        <v>64</v>
      </c>
      <c r="D930">
        <v>2018</v>
      </c>
      <c r="E930" t="s">
        <v>45</v>
      </c>
      <c r="F930" t="s">
        <v>21</v>
      </c>
      <c r="G930" t="s">
        <v>15</v>
      </c>
      <c r="H930" t="s">
        <v>46</v>
      </c>
      <c r="I930">
        <v>3.1186800000000001E-2</v>
      </c>
      <c r="K930">
        <v>39.548000000000002</v>
      </c>
      <c r="L930">
        <v>4.5</v>
      </c>
    </row>
    <row r="931" spans="1:12" hidden="1" x14ac:dyDescent="0.25">
      <c r="A931" t="s">
        <v>10</v>
      </c>
      <c r="B931" t="s">
        <v>755</v>
      </c>
      <c r="C931" t="s">
        <v>95</v>
      </c>
      <c r="D931">
        <v>2018</v>
      </c>
      <c r="E931" t="s">
        <v>45</v>
      </c>
      <c r="F931" t="s">
        <v>21</v>
      </c>
      <c r="G931" t="s">
        <v>15</v>
      </c>
      <c r="H931" t="s">
        <v>46</v>
      </c>
      <c r="I931">
        <v>2.524761E-2</v>
      </c>
      <c r="K931">
        <v>81.993399999999994</v>
      </c>
      <c r="L931">
        <v>4.5</v>
      </c>
    </row>
    <row r="932" spans="1:12" hidden="1" x14ac:dyDescent="0.25">
      <c r="A932" t="s">
        <v>10</v>
      </c>
      <c r="B932" t="s">
        <v>725</v>
      </c>
      <c r="C932" t="s">
        <v>28</v>
      </c>
      <c r="D932">
        <v>2018</v>
      </c>
      <c r="E932" t="s">
        <v>45</v>
      </c>
      <c r="F932" t="s">
        <v>21</v>
      </c>
      <c r="G932" t="s">
        <v>15</v>
      </c>
      <c r="H932" t="s">
        <v>46</v>
      </c>
      <c r="I932">
        <v>4.6408928000000002E-2</v>
      </c>
      <c r="K932">
        <v>153.2998</v>
      </c>
      <c r="L932">
        <v>4.5</v>
      </c>
    </row>
    <row r="933" spans="1:12" hidden="1" x14ac:dyDescent="0.25">
      <c r="A933" t="s">
        <v>10</v>
      </c>
      <c r="B933" t="s">
        <v>756</v>
      </c>
      <c r="C933" t="s">
        <v>24</v>
      </c>
      <c r="D933">
        <v>2018</v>
      </c>
      <c r="E933" t="s">
        <v>45</v>
      </c>
      <c r="F933" t="s">
        <v>21</v>
      </c>
      <c r="G933" t="s">
        <v>15</v>
      </c>
      <c r="H933" t="s">
        <v>46</v>
      </c>
      <c r="I933">
        <v>7.9954799999999993E-3</v>
      </c>
      <c r="K933">
        <v>78.561800000000005</v>
      </c>
      <c r="L933">
        <v>4.5</v>
      </c>
    </row>
    <row r="934" spans="1:12" hidden="1" x14ac:dyDescent="0.25">
      <c r="A934" t="s">
        <v>10</v>
      </c>
      <c r="B934" t="s">
        <v>757</v>
      </c>
      <c r="C934" t="s">
        <v>24</v>
      </c>
      <c r="D934">
        <v>2018</v>
      </c>
      <c r="E934" t="s">
        <v>45</v>
      </c>
      <c r="F934" t="s">
        <v>21</v>
      </c>
      <c r="G934" t="s">
        <v>15</v>
      </c>
      <c r="H934" t="s">
        <v>46</v>
      </c>
      <c r="I934">
        <v>4.1273391E-2</v>
      </c>
      <c r="K934">
        <v>91.680400000000006</v>
      </c>
      <c r="L934">
        <v>4.5</v>
      </c>
    </row>
    <row r="935" spans="1:12" hidden="1" x14ac:dyDescent="0.25">
      <c r="A935" t="s">
        <v>10</v>
      </c>
      <c r="B935" t="s">
        <v>758</v>
      </c>
      <c r="C935" t="s">
        <v>24</v>
      </c>
      <c r="D935">
        <v>2018</v>
      </c>
      <c r="E935" t="s">
        <v>45</v>
      </c>
      <c r="F935" t="s">
        <v>21</v>
      </c>
      <c r="G935" t="s">
        <v>15</v>
      </c>
      <c r="H935" t="s">
        <v>46</v>
      </c>
      <c r="I935">
        <v>4.2270751000000002E-2</v>
      </c>
      <c r="K935">
        <v>162.52099999999999</v>
      </c>
      <c r="L935">
        <v>4.5</v>
      </c>
    </row>
    <row r="936" spans="1:12" hidden="1" x14ac:dyDescent="0.25">
      <c r="A936" t="s">
        <v>10</v>
      </c>
      <c r="B936" t="s">
        <v>759</v>
      </c>
      <c r="C936" t="s">
        <v>12</v>
      </c>
      <c r="D936">
        <v>2018</v>
      </c>
      <c r="E936" t="s">
        <v>45</v>
      </c>
      <c r="F936" t="s">
        <v>21</v>
      </c>
      <c r="G936" t="s">
        <v>15</v>
      </c>
      <c r="H936" t="s">
        <v>46</v>
      </c>
      <c r="I936">
        <v>2.8842331999999998E-2</v>
      </c>
      <c r="K936">
        <v>81.495999999999995</v>
      </c>
      <c r="L936">
        <v>4.5</v>
      </c>
    </row>
    <row r="937" spans="1:12" hidden="1" x14ac:dyDescent="0.25">
      <c r="A937" t="s">
        <v>10</v>
      </c>
      <c r="B937" t="s">
        <v>760</v>
      </c>
      <c r="C937" t="s">
        <v>48</v>
      </c>
      <c r="D937">
        <v>2018</v>
      </c>
      <c r="E937" t="s">
        <v>45</v>
      </c>
      <c r="F937" t="s">
        <v>21</v>
      </c>
      <c r="G937" t="s">
        <v>15</v>
      </c>
      <c r="H937" t="s">
        <v>46</v>
      </c>
      <c r="I937">
        <v>1.3951504E-2</v>
      </c>
      <c r="K937">
        <v>199.9084</v>
      </c>
      <c r="L937">
        <v>4.5</v>
      </c>
    </row>
    <row r="938" spans="1:12" hidden="1" x14ac:dyDescent="0.25">
      <c r="A938" t="s">
        <v>10</v>
      </c>
      <c r="B938" t="s">
        <v>761</v>
      </c>
      <c r="C938" t="s">
        <v>32</v>
      </c>
      <c r="D938">
        <v>2018</v>
      </c>
      <c r="E938" t="s">
        <v>45</v>
      </c>
      <c r="F938" t="s">
        <v>21</v>
      </c>
      <c r="G938" t="s">
        <v>15</v>
      </c>
      <c r="H938" t="s">
        <v>46</v>
      </c>
      <c r="I938">
        <v>4.4767031999999998E-2</v>
      </c>
      <c r="K938">
        <v>173.7054</v>
      </c>
      <c r="L938">
        <v>4.5</v>
      </c>
    </row>
    <row r="939" spans="1:12" hidden="1" x14ac:dyDescent="0.25">
      <c r="A939" t="s">
        <v>35</v>
      </c>
      <c r="B939" t="s">
        <v>477</v>
      </c>
      <c r="C939" t="s">
        <v>95</v>
      </c>
      <c r="D939">
        <v>2018</v>
      </c>
      <c r="E939" t="s">
        <v>45</v>
      </c>
      <c r="F939" t="s">
        <v>21</v>
      </c>
      <c r="G939" t="s">
        <v>15</v>
      </c>
      <c r="H939" t="s">
        <v>46</v>
      </c>
      <c r="I939">
        <v>3.7315468999999997E-2</v>
      </c>
      <c r="K939">
        <v>50.003399999999999</v>
      </c>
      <c r="L939">
        <v>4.5</v>
      </c>
    </row>
    <row r="940" spans="1:12" hidden="1" x14ac:dyDescent="0.25">
      <c r="A940" t="s">
        <v>35</v>
      </c>
      <c r="B940" t="s">
        <v>762</v>
      </c>
      <c r="C940" t="s">
        <v>57</v>
      </c>
      <c r="D940">
        <v>2018</v>
      </c>
      <c r="E940" t="s">
        <v>45</v>
      </c>
      <c r="F940" t="s">
        <v>21</v>
      </c>
      <c r="G940" t="s">
        <v>15</v>
      </c>
      <c r="H940" t="s">
        <v>46</v>
      </c>
      <c r="I940">
        <v>2.4407061000000001E-2</v>
      </c>
      <c r="K940">
        <v>102.33320000000001</v>
      </c>
      <c r="L940">
        <v>4.5</v>
      </c>
    </row>
    <row r="941" spans="1:12" hidden="1" x14ac:dyDescent="0.25">
      <c r="A941" t="s">
        <v>35</v>
      </c>
      <c r="B941" t="s">
        <v>763</v>
      </c>
      <c r="C941" t="s">
        <v>19</v>
      </c>
      <c r="D941">
        <v>2018</v>
      </c>
      <c r="E941" t="s">
        <v>45</v>
      </c>
      <c r="F941" t="s">
        <v>21</v>
      </c>
      <c r="G941" t="s">
        <v>15</v>
      </c>
      <c r="H941" t="s">
        <v>46</v>
      </c>
      <c r="I941">
        <v>2.0876485E-2</v>
      </c>
      <c r="K941">
        <v>133.79419999999999</v>
      </c>
      <c r="L941">
        <v>4.5</v>
      </c>
    </row>
    <row r="942" spans="1:12" hidden="1"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hidden="1"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hidden="1"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hidden="1" x14ac:dyDescent="0.25">
      <c r="A952" t="s">
        <v>17</v>
      </c>
      <c r="B952" t="s">
        <v>769</v>
      </c>
      <c r="C952" t="s">
        <v>95</v>
      </c>
      <c r="D952">
        <v>2018</v>
      </c>
      <c r="E952" t="s">
        <v>45</v>
      </c>
      <c r="F952" t="s">
        <v>21</v>
      </c>
      <c r="G952" t="s">
        <v>15</v>
      </c>
      <c r="H952" t="s">
        <v>46</v>
      </c>
      <c r="I952">
        <v>7.8362483999999996E-2</v>
      </c>
      <c r="K952">
        <v>177.93700000000001</v>
      </c>
      <c r="L952">
        <v>4.4000000000000004</v>
      </c>
    </row>
    <row r="953" spans="1:12" hidden="1"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hidden="1"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hidden="1"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hidden="1" x14ac:dyDescent="0.25">
      <c r="A970" t="s">
        <v>10</v>
      </c>
      <c r="B970" t="s">
        <v>783</v>
      </c>
      <c r="C970" t="s">
        <v>12</v>
      </c>
      <c r="D970">
        <v>2018</v>
      </c>
      <c r="E970" t="s">
        <v>45</v>
      </c>
      <c r="F970" t="s">
        <v>21</v>
      </c>
      <c r="G970" t="s">
        <v>15</v>
      </c>
      <c r="H970" t="s">
        <v>46</v>
      </c>
      <c r="I970">
        <v>6.5316099000000002E-2</v>
      </c>
      <c r="K970">
        <v>189.92140000000001</v>
      </c>
      <c r="L970">
        <v>4.4000000000000004</v>
      </c>
    </row>
    <row r="971" spans="1:12" hidden="1" x14ac:dyDescent="0.25">
      <c r="A971" t="s">
        <v>17</v>
      </c>
      <c r="B971" t="s">
        <v>177</v>
      </c>
      <c r="C971" t="s">
        <v>48</v>
      </c>
      <c r="D971">
        <v>2018</v>
      </c>
      <c r="E971" t="s">
        <v>45</v>
      </c>
      <c r="F971" t="s">
        <v>21</v>
      </c>
      <c r="G971" t="s">
        <v>15</v>
      </c>
      <c r="H971" t="s">
        <v>46</v>
      </c>
      <c r="I971">
        <v>0.115978122</v>
      </c>
      <c r="K971">
        <v>183.42660000000001</v>
      </c>
      <c r="L971">
        <v>4.4000000000000004</v>
      </c>
    </row>
    <row r="972" spans="1:12" hidden="1" x14ac:dyDescent="0.25">
      <c r="A972" t="s">
        <v>17</v>
      </c>
      <c r="B972" t="s">
        <v>784</v>
      </c>
      <c r="C972" t="s">
        <v>48</v>
      </c>
      <c r="D972">
        <v>2018</v>
      </c>
      <c r="E972" t="s">
        <v>45</v>
      </c>
      <c r="F972" t="s">
        <v>21</v>
      </c>
      <c r="G972" t="s">
        <v>15</v>
      </c>
      <c r="H972" t="s">
        <v>46</v>
      </c>
      <c r="I972">
        <v>3.5015200000000003E-2</v>
      </c>
      <c r="K972">
        <v>182.0318</v>
      </c>
      <c r="L972">
        <v>4.4000000000000004</v>
      </c>
    </row>
    <row r="973" spans="1:12" hidden="1"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hidden="1" x14ac:dyDescent="0.25">
      <c r="A975" t="s">
        <v>10</v>
      </c>
      <c r="B975" t="s">
        <v>785</v>
      </c>
      <c r="C975" t="s">
        <v>54</v>
      </c>
      <c r="D975">
        <v>2018</v>
      </c>
      <c r="E975" t="s">
        <v>45</v>
      </c>
      <c r="F975" t="s">
        <v>21</v>
      </c>
      <c r="G975" t="s">
        <v>15</v>
      </c>
      <c r="H975" t="s">
        <v>46</v>
      </c>
      <c r="I975">
        <v>0.15034186699999999</v>
      </c>
      <c r="K975">
        <v>83.127600000000001</v>
      </c>
      <c r="L975">
        <v>4.4000000000000004</v>
      </c>
    </row>
    <row r="976" spans="1:12" hidden="1"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hidden="1"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hidden="1"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hidden="1" x14ac:dyDescent="0.25">
      <c r="A1022" t="s">
        <v>17</v>
      </c>
      <c r="B1022" t="s">
        <v>99</v>
      </c>
      <c r="C1022" t="s">
        <v>24</v>
      </c>
      <c r="D1022">
        <v>2018</v>
      </c>
      <c r="E1022" t="s">
        <v>138</v>
      </c>
      <c r="F1022" t="s">
        <v>14</v>
      </c>
      <c r="G1022" t="s">
        <v>26</v>
      </c>
      <c r="H1022" t="s">
        <v>40</v>
      </c>
      <c r="I1022">
        <v>0.15080666600000001</v>
      </c>
      <c r="K1022">
        <v>149.0076</v>
      </c>
      <c r="L1022">
        <v>4.4000000000000004</v>
      </c>
    </row>
    <row r="1023" spans="1:12" hidden="1"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hidden="1"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hidden="1" x14ac:dyDescent="0.25">
      <c r="A1025" t="s">
        <v>17</v>
      </c>
      <c r="B1025" t="s">
        <v>819</v>
      </c>
      <c r="C1025" t="s">
        <v>12</v>
      </c>
      <c r="D1025">
        <v>2018</v>
      </c>
      <c r="E1025" t="s">
        <v>138</v>
      </c>
      <c r="F1025" t="s">
        <v>14</v>
      </c>
      <c r="G1025" t="s">
        <v>26</v>
      </c>
      <c r="H1025" t="s">
        <v>40</v>
      </c>
      <c r="I1025">
        <v>0.104784329</v>
      </c>
      <c r="K1025">
        <v>150.4366</v>
      </c>
      <c r="L1025">
        <v>4.4000000000000004</v>
      </c>
    </row>
    <row r="1026" spans="1:12" hidden="1"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hidden="1"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hidden="1"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hidden="1"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hidden="1"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hidden="1" x14ac:dyDescent="0.25">
      <c r="A1031" t="s">
        <v>17</v>
      </c>
      <c r="B1031" t="s">
        <v>822</v>
      </c>
      <c r="C1031" t="s">
        <v>48</v>
      </c>
      <c r="D1031">
        <v>2018</v>
      </c>
      <c r="E1031" t="s">
        <v>138</v>
      </c>
      <c r="F1031" t="s">
        <v>14</v>
      </c>
      <c r="G1031" t="s">
        <v>26</v>
      </c>
      <c r="H1031" t="s">
        <v>40</v>
      </c>
      <c r="I1031">
        <v>1.9671472999999998E-2</v>
      </c>
      <c r="K1031">
        <v>214.756</v>
      </c>
      <c r="L1031">
        <v>4.4000000000000004</v>
      </c>
    </row>
    <row r="1032" spans="1:12" hidden="1"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hidden="1"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hidden="1" x14ac:dyDescent="0.25">
      <c r="A1034" t="s">
        <v>10</v>
      </c>
      <c r="B1034" t="s">
        <v>825</v>
      </c>
      <c r="C1034" t="s">
        <v>67</v>
      </c>
      <c r="D1034">
        <v>2018</v>
      </c>
      <c r="E1034" t="s">
        <v>138</v>
      </c>
      <c r="F1034" t="s">
        <v>14</v>
      </c>
      <c r="G1034" t="s">
        <v>26</v>
      </c>
      <c r="H1034" t="s">
        <v>40</v>
      </c>
      <c r="I1034">
        <v>0.208662546</v>
      </c>
      <c r="K1034">
        <v>231.83</v>
      </c>
      <c r="L1034">
        <v>4.4000000000000004</v>
      </c>
    </row>
    <row r="1035" spans="1:12" hidden="1"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hidden="1"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hidden="1"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hidden="1"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hidden="1"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hidden="1"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hidden="1" x14ac:dyDescent="0.25">
      <c r="A1257" t="s">
        <v>17</v>
      </c>
      <c r="B1257" t="s">
        <v>943</v>
      </c>
      <c r="C1257" t="s">
        <v>19</v>
      </c>
      <c r="D1257">
        <v>2018</v>
      </c>
      <c r="E1257" t="s">
        <v>45</v>
      </c>
      <c r="F1257" t="s">
        <v>21</v>
      </c>
      <c r="G1257" t="s">
        <v>15</v>
      </c>
      <c r="H1257" t="s">
        <v>46</v>
      </c>
      <c r="I1257">
        <v>4.5865088999999998E-2</v>
      </c>
      <c r="K1257">
        <v>152.3682</v>
      </c>
      <c r="L1257">
        <v>4.4000000000000004</v>
      </c>
    </row>
    <row r="1258" spans="1:12" hidden="1"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hidden="1"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hidden="1"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hidden="1"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hidden="1"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hidden="1"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hidden="1"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hidden="1" x14ac:dyDescent="0.25">
      <c r="A1265" t="s">
        <v>17</v>
      </c>
      <c r="B1265" t="s">
        <v>948</v>
      </c>
      <c r="C1265" t="s">
        <v>61</v>
      </c>
      <c r="D1265">
        <v>2018</v>
      </c>
      <c r="E1265" t="s">
        <v>45</v>
      </c>
      <c r="F1265" t="s">
        <v>21</v>
      </c>
      <c r="G1265" t="s">
        <v>15</v>
      </c>
      <c r="H1265" t="s">
        <v>46</v>
      </c>
      <c r="I1265">
        <v>0</v>
      </c>
      <c r="K1265">
        <v>39.016399999999997</v>
      </c>
      <c r="L1265">
        <v>4.4000000000000004</v>
      </c>
    </row>
    <row r="1266" spans="1:12" hidden="1"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hidden="1"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hidden="1" x14ac:dyDescent="0.25">
      <c r="A1268" t="s">
        <v>17</v>
      </c>
      <c r="B1268" t="s">
        <v>145</v>
      </c>
      <c r="C1268" t="s">
        <v>19</v>
      </c>
      <c r="D1268">
        <v>2018</v>
      </c>
      <c r="E1268" t="s">
        <v>45</v>
      </c>
      <c r="F1268" t="s">
        <v>21</v>
      </c>
      <c r="G1268" t="s">
        <v>15</v>
      </c>
      <c r="H1268" t="s">
        <v>46</v>
      </c>
      <c r="I1268">
        <v>0</v>
      </c>
      <c r="K1268">
        <v>125.173</v>
      </c>
      <c r="L1268">
        <v>4.4000000000000004</v>
      </c>
    </row>
    <row r="1269" spans="1:12" hidden="1" x14ac:dyDescent="0.25">
      <c r="A1269" t="s">
        <v>17</v>
      </c>
      <c r="B1269" t="s">
        <v>889</v>
      </c>
      <c r="C1269" t="s">
        <v>19</v>
      </c>
      <c r="D1269">
        <v>2018</v>
      </c>
      <c r="E1269" t="s">
        <v>45</v>
      </c>
      <c r="F1269" t="s">
        <v>21</v>
      </c>
      <c r="G1269" t="s">
        <v>15</v>
      </c>
      <c r="H1269" t="s">
        <v>46</v>
      </c>
      <c r="I1269">
        <v>5.9557164000000003E-2</v>
      </c>
      <c r="K1269">
        <v>263.7226</v>
      </c>
      <c r="L1269">
        <v>4.4000000000000004</v>
      </c>
    </row>
    <row r="1270" spans="1:12" hidden="1"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hidden="1"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hidden="1" x14ac:dyDescent="0.25">
      <c r="A1272" t="s">
        <v>17</v>
      </c>
      <c r="B1272" t="s">
        <v>950</v>
      </c>
      <c r="C1272" t="s">
        <v>42</v>
      </c>
      <c r="D1272">
        <v>2018</v>
      </c>
      <c r="E1272" t="s">
        <v>45</v>
      </c>
      <c r="F1272" t="s">
        <v>21</v>
      </c>
      <c r="G1272" t="s">
        <v>15</v>
      </c>
      <c r="H1272" t="s">
        <v>46</v>
      </c>
      <c r="I1272">
        <v>1.055095E-2</v>
      </c>
      <c r="K1272">
        <v>234.9958</v>
      </c>
      <c r="L1272">
        <v>4.4000000000000004</v>
      </c>
    </row>
    <row r="1273" spans="1:12" hidden="1"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hidden="1"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hidden="1" x14ac:dyDescent="0.25">
      <c r="A1275" t="s">
        <v>17</v>
      </c>
      <c r="B1275" t="s">
        <v>953</v>
      </c>
      <c r="C1275" t="s">
        <v>48</v>
      </c>
      <c r="D1275">
        <v>2018</v>
      </c>
      <c r="E1275" t="s">
        <v>45</v>
      </c>
      <c r="F1275" t="s">
        <v>21</v>
      </c>
      <c r="G1275" t="s">
        <v>15</v>
      </c>
      <c r="H1275" t="s">
        <v>46</v>
      </c>
      <c r="I1275">
        <v>4.4829294999999998E-2</v>
      </c>
      <c r="K1275">
        <v>187.4556</v>
      </c>
      <c r="L1275">
        <v>4.4000000000000004</v>
      </c>
    </row>
    <row r="1276" spans="1:12" hidden="1"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hidden="1"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hidden="1"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hidden="1" x14ac:dyDescent="0.25">
      <c r="A1279" t="s">
        <v>10</v>
      </c>
      <c r="B1279" t="s">
        <v>956</v>
      </c>
      <c r="C1279" t="s">
        <v>12</v>
      </c>
      <c r="D1279">
        <v>2018</v>
      </c>
      <c r="E1279" t="s">
        <v>45</v>
      </c>
      <c r="F1279" t="s">
        <v>21</v>
      </c>
      <c r="G1279" t="s">
        <v>15</v>
      </c>
      <c r="H1279" t="s">
        <v>46</v>
      </c>
      <c r="I1279">
        <v>0.158947217</v>
      </c>
      <c r="K1279">
        <v>145.5102</v>
      </c>
      <c r="L1279">
        <v>4.4000000000000004</v>
      </c>
    </row>
    <row r="1280" spans="1:12" hidden="1" x14ac:dyDescent="0.25">
      <c r="A1280" t="s">
        <v>10</v>
      </c>
      <c r="B1280" t="s">
        <v>957</v>
      </c>
      <c r="C1280" t="s">
        <v>12</v>
      </c>
      <c r="D1280">
        <v>2018</v>
      </c>
      <c r="E1280" t="s">
        <v>45</v>
      </c>
      <c r="F1280" t="s">
        <v>21</v>
      </c>
      <c r="G1280" t="s">
        <v>15</v>
      </c>
      <c r="H1280" t="s">
        <v>46</v>
      </c>
      <c r="I1280">
        <v>4.8924810999999999E-2</v>
      </c>
      <c r="K1280">
        <v>147.4102</v>
      </c>
      <c r="L1280">
        <v>4.4000000000000004</v>
      </c>
    </row>
    <row r="1281" spans="1:12" hidden="1"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hidden="1"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hidden="1"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hidden="1"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hidden="1"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hidden="1"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hidden="1"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hidden="1"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hidden="1"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hidden="1"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hidden="1" x14ac:dyDescent="0.25">
      <c r="A1348" t="s">
        <v>17</v>
      </c>
      <c r="B1348" t="s">
        <v>980</v>
      </c>
      <c r="C1348" t="s">
        <v>48</v>
      </c>
      <c r="D1348">
        <v>2018</v>
      </c>
      <c r="E1348" t="s">
        <v>45</v>
      </c>
      <c r="F1348" t="s">
        <v>21</v>
      </c>
      <c r="G1348" t="s">
        <v>15</v>
      </c>
      <c r="H1348" t="s">
        <v>46</v>
      </c>
      <c r="I1348">
        <v>4.1718456000000001E-2</v>
      </c>
      <c r="K1348">
        <v>94.546199999999999</v>
      </c>
      <c r="L1348">
        <v>4.3</v>
      </c>
    </row>
    <row r="1349" spans="1:12" hidden="1"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hidden="1"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hidden="1"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hidden="1"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hidden="1"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hidden="1" x14ac:dyDescent="0.25">
      <c r="A1436" t="s">
        <v>17</v>
      </c>
      <c r="B1436" t="s">
        <v>291</v>
      </c>
      <c r="C1436" t="s">
        <v>28</v>
      </c>
      <c r="D1436">
        <v>2018</v>
      </c>
      <c r="E1436" t="s">
        <v>138</v>
      </c>
      <c r="F1436" t="s">
        <v>14</v>
      </c>
      <c r="G1436" t="s">
        <v>26</v>
      </c>
      <c r="H1436" t="s">
        <v>40</v>
      </c>
      <c r="I1436">
        <v>0.29731268500000002</v>
      </c>
      <c r="K1436">
        <v>185.42660000000001</v>
      </c>
      <c r="L1436">
        <v>4.3</v>
      </c>
    </row>
    <row r="1437" spans="1:12" hidden="1" x14ac:dyDescent="0.25">
      <c r="A1437" t="s">
        <v>17</v>
      </c>
      <c r="B1437" t="s">
        <v>1016</v>
      </c>
      <c r="C1437" t="s">
        <v>95</v>
      </c>
      <c r="D1437">
        <v>2018</v>
      </c>
      <c r="E1437" t="s">
        <v>138</v>
      </c>
      <c r="F1437" t="s">
        <v>14</v>
      </c>
      <c r="G1437" t="s">
        <v>26</v>
      </c>
      <c r="H1437" t="s">
        <v>40</v>
      </c>
      <c r="I1437">
        <v>0.136417078</v>
      </c>
      <c r="K1437">
        <v>179.76599999999999</v>
      </c>
      <c r="L1437">
        <v>4.3</v>
      </c>
    </row>
    <row r="1438" spans="1:12" hidden="1" x14ac:dyDescent="0.25">
      <c r="A1438" t="s">
        <v>17</v>
      </c>
      <c r="B1438" t="s">
        <v>986</v>
      </c>
      <c r="C1438" t="s">
        <v>95</v>
      </c>
      <c r="D1438">
        <v>2018</v>
      </c>
      <c r="E1438" t="s">
        <v>138</v>
      </c>
      <c r="F1438" t="s">
        <v>14</v>
      </c>
      <c r="G1438" t="s">
        <v>26</v>
      </c>
      <c r="H1438" t="s">
        <v>40</v>
      </c>
      <c r="I1438">
        <v>8.1014460999999996E-2</v>
      </c>
      <c r="K1438">
        <v>98.838399999999993</v>
      </c>
      <c r="L1438">
        <v>4.3</v>
      </c>
    </row>
    <row r="1439" spans="1:12" hidden="1" x14ac:dyDescent="0.25">
      <c r="A1439" t="s">
        <v>17</v>
      </c>
      <c r="B1439" t="s">
        <v>632</v>
      </c>
      <c r="C1439" t="s">
        <v>95</v>
      </c>
      <c r="D1439">
        <v>2018</v>
      </c>
      <c r="E1439" t="s">
        <v>138</v>
      </c>
      <c r="F1439" t="s">
        <v>14</v>
      </c>
      <c r="G1439" t="s">
        <v>26</v>
      </c>
      <c r="H1439" t="s">
        <v>40</v>
      </c>
      <c r="I1439">
        <v>0.208987123</v>
      </c>
      <c r="K1439">
        <v>106.0596</v>
      </c>
      <c r="L1439">
        <v>4.3</v>
      </c>
    </row>
    <row r="1440" spans="1:12" hidden="1" x14ac:dyDescent="0.25">
      <c r="A1440" t="s">
        <v>17</v>
      </c>
      <c r="B1440" t="s">
        <v>633</v>
      </c>
      <c r="C1440" t="s">
        <v>57</v>
      </c>
      <c r="D1440">
        <v>2018</v>
      </c>
      <c r="E1440" t="s">
        <v>138</v>
      </c>
      <c r="F1440" t="s">
        <v>14</v>
      </c>
      <c r="G1440" t="s">
        <v>26</v>
      </c>
      <c r="H1440" t="s">
        <v>40</v>
      </c>
      <c r="I1440">
        <v>0.246678647</v>
      </c>
      <c r="K1440">
        <v>129.79939999999999</v>
      </c>
      <c r="L1440">
        <v>4.3</v>
      </c>
    </row>
    <row r="1441" spans="1:12" hidden="1" x14ac:dyDescent="0.25">
      <c r="A1441" t="s">
        <v>17</v>
      </c>
      <c r="B1441" t="s">
        <v>495</v>
      </c>
      <c r="C1441" t="s">
        <v>67</v>
      </c>
      <c r="D1441">
        <v>2018</v>
      </c>
      <c r="E1441" t="s">
        <v>138</v>
      </c>
      <c r="F1441" t="s">
        <v>14</v>
      </c>
      <c r="G1441" t="s">
        <v>26</v>
      </c>
      <c r="H1441" t="s">
        <v>40</v>
      </c>
      <c r="I1441">
        <v>3.9751236000000002E-2</v>
      </c>
      <c r="K1441">
        <v>176.90280000000001</v>
      </c>
      <c r="L1441">
        <v>4.3</v>
      </c>
    </row>
    <row r="1442" spans="1:12" hidden="1" x14ac:dyDescent="0.25">
      <c r="A1442" t="s">
        <v>17</v>
      </c>
      <c r="B1442" t="s">
        <v>1017</v>
      </c>
      <c r="C1442" t="s">
        <v>67</v>
      </c>
      <c r="D1442">
        <v>2018</v>
      </c>
      <c r="E1442" t="s">
        <v>138</v>
      </c>
      <c r="F1442" t="s">
        <v>14</v>
      </c>
      <c r="G1442" t="s">
        <v>26</v>
      </c>
      <c r="H1442" t="s">
        <v>40</v>
      </c>
      <c r="I1442">
        <v>0.24433898600000001</v>
      </c>
      <c r="K1442">
        <v>105.9306</v>
      </c>
      <c r="L1442">
        <v>4.3</v>
      </c>
    </row>
    <row r="1443" spans="1:12" hidden="1" x14ac:dyDescent="0.25">
      <c r="A1443" t="s">
        <v>17</v>
      </c>
      <c r="B1443" t="s">
        <v>1018</v>
      </c>
      <c r="C1443" t="s">
        <v>24</v>
      </c>
      <c r="D1443">
        <v>2018</v>
      </c>
      <c r="E1443" t="s">
        <v>138</v>
      </c>
      <c r="F1443" t="s">
        <v>14</v>
      </c>
      <c r="G1443" t="s">
        <v>26</v>
      </c>
      <c r="H1443" t="s">
        <v>40</v>
      </c>
      <c r="I1443">
        <v>0</v>
      </c>
      <c r="K1443">
        <v>109.9254</v>
      </c>
      <c r="L1443">
        <v>4.3</v>
      </c>
    </row>
    <row r="1444" spans="1:12" hidden="1" x14ac:dyDescent="0.25">
      <c r="A1444" t="s">
        <v>17</v>
      </c>
      <c r="B1444" t="s">
        <v>345</v>
      </c>
      <c r="C1444" t="s">
        <v>24</v>
      </c>
      <c r="D1444">
        <v>2018</v>
      </c>
      <c r="E1444" t="s">
        <v>138</v>
      </c>
      <c r="F1444" t="s">
        <v>14</v>
      </c>
      <c r="G1444" t="s">
        <v>26</v>
      </c>
      <c r="H1444" t="s">
        <v>40</v>
      </c>
      <c r="I1444">
        <v>0.15725763700000001</v>
      </c>
      <c r="K1444">
        <v>215.01920000000001</v>
      </c>
      <c r="L1444">
        <v>4.3</v>
      </c>
    </row>
    <row r="1445" spans="1:12" hidden="1" x14ac:dyDescent="0.25">
      <c r="A1445" t="s">
        <v>17</v>
      </c>
      <c r="B1445" t="s">
        <v>561</v>
      </c>
      <c r="C1445" t="s">
        <v>12</v>
      </c>
      <c r="D1445">
        <v>2018</v>
      </c>
      <c r="E1445" t="s">
        <v>138</v>
      </c>
      <c r="F1445" t="s">
        <v>14</v>
      </c>
      <c r="G1445" t="s">
        <v>26</v>
      </c>
      <c r="H1445" t="s">
        <v>40</v>
      </c>
      <c r="I1445">
        <v>2.5527993999999998E-2</v>
      </c>
      <c r="K1445">
        <v>157.52619999999999</v>
      </c>
      <c r="L1445">
        <v>4.3</v>
      </c>
    </row>
    <row r="1446" spans="1:12" hidden="1" x14ac:dyDescent="0.25">
      <c r="A1446" t="s">
        <v>17</v>
      </c>
      <c r="B1446" t="s">
        <v>1019</v>
      </c>
      <c r="C1446" t="s">
        <v>12</v>
      </c>
      <c r="D1446">
        <v>2018</v>
      </c>
      <c r="E1446" t="s">
        <v>138</v>
      </c>
      <c r="F1446" t="s">
        <v>14</v>
      </c>
      <c r="G1446" t="s">
        <v>26</v>
      </c>
      <c r="H1446" t="s">
        <v>40</v>
      </c>
      <c r="I1446">
        <v>6.7520164999999993E-2</v>
      </c>
      <c r="K1446">
        <v>211.3586</v>
      </c>
      <c r="L1446">
        <v>4.3</v>
      </c>
    </row>
    <row r="1447" spans="1:12" hidden="1" x14ac:dyDescent="0.25">
      <c r="A1447" t="s">
        <v>17</v>
      </c>
      <c r="B1447" t="s">
        <v>1020</v>
      </c>
      <c r="C1447" t="s">
        <v>12</v>
      </c>
      <c r="D1447">
        <v>2018</v>
      </c>
      <c r="E1447" t="s">
        <v>138</v>
      </c>
      <c r="F1447" t="s">
        <v>14</v>
      </c>
      <c r="G1447" t="s">
        <v>26</v>
      </c>
      <c r="H1447" t="s">
        <v>40</v>
      </c>
      <c r="I1447">
        <v>0.13611954900000001</v>
      </c>
      <c r="K1447">
        <v>94.109399999999994</v>
      </c>
      <c r="L1447">
        <v>4.3</v>
      </c>
    </row>
    <row r="1448" spans="1:12" hidden="1" x14ac:dyDescent="0.25">
      <c r="A1448" t="s">
        <v>17</v>
      </c>
      <c r="B1448" t="s">
        <v>991</v>
      </c>
      <c r="C1448" t="s">
        <v>19</v>
      </c>
      <c r="D1448">
        <v>2018</v>
      </c>
      <c r="E1448" t="s">
        <v>138</v>
      </c>
      <c r="F1448" t="s">
        <v>14</v>
      </c>
      <c r="G1448" t="s">
        <v>26</v>
      </c>
      <c r="H1448" t="s">
        <v>40</v>
      </c>
      <c r="I1448">
        <v>0</v>
      </c>
      <c r="K1448">
        <v>40.347999999999999</v>
      </c>
      <c r="L1448">
        <v>4.3</v>
      </c>
    </row>
    <row r="1449" spans="1:12" hidden="1" x14ac:dyDescent="0.25">
      <c r="A1449" t="s">
        <v>17</v>
      </c>
      <c r="B1449" t="s">
        <v>473</v>
      </c>
      <c r="C1449" t="s">
        <v>19</v>
      </c>
      <c r="D1449">
        <v>2018</v>
      </c>
      <c r="E1449" t="s">
        <v>138</v>
      </c>
      <c r="F1449" t="s">
        <v>14</v>
      </c>
      <c r="G1449" t="s">
        <v>26</v>
      </c>
      <c r="H1449" t="s">
        <v>40</v>
      </c>
      <c r="I1449">
        <v>8.3862624999999996E-2</v>
      </c>
      <c r="K1449">
        <v>44.076999999999998</v>
      </c>
      <c r="L1449">
        <v>4.3</v>
      </c>
    </row>
    <row r="1450" spans="1:12" hidden="1" x14ac:dyDescent="0.25">
      <c r="A1450" t="s">
        <v>17</v>
      </c>
      <c r="B1450" t="s">
        <v>1021</v>
      </c>
      <c r="C1450" t="s">
        <v>19</v>
      </c>
      <c r="D1450">
        <v>2018</v>
      </c>
      <c r="E1450" t="s">
        <v>138</v>
      </c>
      <c r="F1450" t="s">
        <v>14</v>
      </c>
      <c r="G1450" t="s">
        <v>26</v>
      </c>
      <c r="H1450" t="s">
        <v>40</v>
      </c>
      <c r="I1450">
        <v>0.182493512</v>
      </c>
      <c r="K1450">
        <v>258.82780000000002</v>
      </c>
      <c r="L1450">
        <v>4.3</v>
      </c>
    </row>
    <row r="1451" spans="1:12" hidden="1" x14ac:dyDescent="0.25">
      <c r="A1451" t="s">
        <v>17</v>
      </c>
      <c r="B1451" t="s">
        <v>1022</v>
      </c>
      <c r="C1451" t="s">
        <v>19</v>
      </c>
      <c r="D1451">
        <v>2018</v>
      </c>
      <c r="E1451" t="s">
        <v>138</v>
      </c>
      <c r="F1451" t="s">
        <v>14</v>
      </c>
      <c r="G1451" t="s">
        <v>26</v>
      </c>
      <c r="H1451" t="s">
        <v>40</v>
      </c>
      <c r="I1451">
        <v>0.15609456899999999</v>
      </c>
      <c r="K1451">
        <v>144.31020000000001</v>
      </c>
      <c r="L1451">
        <v>4.3</v>
      </c>
    </row>
    <row r="1452" spans="1:12" hidden="1" x14ac:dyDescent="0.25">
      <c r="A1452" t="s">
        <v>17</v>
      </c>
      <c r="B1452" t="s">
        <v>796</v>
      </c>
      <c r="C1452" t="s">
        <v>42</v>
      </c>
      <c r="D1452">
        <v>2018</v>
      </c>
      <c r="E1452" t="s">
        <v>138</v>
      </c>
      <c r="F1452" t="s">
        <v>14</v>
      </c>
      <c r="G1452" t="s">
        <v>26</v>
      </c>
      <c r="H1452" t="s">
        <v>40</v>
      </c>
      <c r="I1452">
        <v>4.5002623999999998E-2</v>
      </c>
      <c r="K1452">
        <v>196.50839999999999</v>
      </c>
      <c r="L1452">
        <v>4.3</v>
      </c>
    </row>
    <row r="1453" spans="1:12" hidden="1" x14ac:dyDescent="0.25">
      <c r="A1453" t="s">
        <v>17</v>
      </c>
      <c r="B1453" t="s">
        <v>242</v>
      </c>
      <c r="C1453" t="s">
        <v>42</v>
      </c>
      <c r="D1453">
        <v>2018</v>
      </c>
      <c r="E1453" t="s">
        <v>138</v>
      </c>
      <c r="F1453" t="s">
        <v>14</v>
      </c>
      <c r="G1453" t="s">
        <v>26</v>
      </c>
      <c r="H1453" t="s">
        <v>40</v>
      </c>
      <c r="I1453">
        <v>4.7098174999999999E-2</v>
      </c>
      <c r="K1453">
        <v>75.535399999999996</v>
      </c>
      <c r="L1453">
        <v>4.3</v>
      </c>
    </row>
    <row r="1454" spans="1:12" hidden="1" x14ac:dyDescent="0.25">
      <c r="A1454" t="s">
        <v>17</v>
      </c>
      <c r="B1454" t="s">
        <v>1023</v>
      </c>
      <c r="C1454" t="s">
        <v>42</v>
      </c>
      <c r="D1454">
        <v>2018</v>
      </c>
      <c r="E1454" t="s">
        <v>138</v>
      </c>
      <c r="F1454" t="s">
        <v>14</v>
      </c>
      <c r="G1454" t="s">
        <v>26</v>
      </c>
      <c r="H1454" t="s">
        <v>40</v>
      </c>
      <c r="I1454">
        <v>0.13027716</v>
      </c>
      <c r="K1454">
        <v>228.001</v>
      </c>
      <c r="L1454">
        <v>4.3</v>
      </c>
    </row>
    <row r="1455" spans="1:12" hidden="1" x14ac:dyDescent="0.25">
      <c r="A1455" t="s">
        <v>17</v>
      </c>
      <c r="B1455" t="s">
        <v>1024</v>
      </c>
      <c r="C1455" t="s">
        <v>54</v>
      </c>
      <c r="D1455">
        <v>2018</v>
      </c>
      <c r="E1455" t="s">
        <v>138</v>
      </c>
      <c r="F1455" t="s">
        <v>14</v>
      </c>
      <c r="G1455" t="s">
        <v>26</v>
      </c>
      <c r="H1455" t="s">
        <v>40</v>
      </c>
      <c r="I1455">
        <v>8.1651443000000004E-2</v>
      </c>
      <c r="K1455">
        <v>152.56819999999999</v>
      </c>
      <c r="L1455">
        <v>4.3</v>
      </c>
    </row>
    <row r="1456" spans="1:12" hidden="1" x14ac:dyDescent="0.25">
      <c r="A1456" t="s">
        <v>17</v>
      </c>
      <c r="B1456" t="s">
        <v>467</v>
      </c>
      <c r="C1456" t="s">
        <v>64</v>
      </c>
      <c r="D1456">
        <v>2018</v>
      </c>
      <c r="E1456" t="s">
        <v>138</v>
      </c>
      <c r="F1456" t="s">
        <v>14</v>
      </c>
      <c r="G1456" t="s">
        <v>26</v>
      </c>
      <c r="H1456" t="s">
        <v>40</v>
      </c>
      <c r="I1456">
        <v>6.9968018000000007E-2</v>
      </c>
      <c r="K1456">
        <v>83.990799999999993</v>
      </c>
      <c r="L1456">
        <v>4.3</v>
      </c>
    </row>
    <row r="1457" spans="1:12" hidden="1" x14ac:dyDescent="0.25">
      <c r="A1457" t="s">
        <v>17</v>
      </c>
      <c r="B1457" t="s">
        <v>832</v>
      </c>
      <c r="C1457" t="s">
        <v>64</v>
      </c>
      <c r="D1457">
        <v>2018</v>
      </c>
      <c r="E1457" t="s">
        <v>138</v>
      </c>
      <c r="F1457" t="s">
        <v>14</v>
      </c>
      <c r="G1457" t="s">
        <v>26</v>
      </c>
      <c r="H1457" t="s">
        <v>40</v>
      </c>
      <c r="I1457">
        <v>5.3413905999999997E-2</v>
      </c>
      <c r="K1457">
        <v>181.76599999999999</v>
      </c>
      <c r="L1457">
        <v>4.3</v>
      </c>
    </row>
    <row r="1458" spans="1:12" hidden="1" x14ac:dyDescent="0.25">
      <c r="A1458" t="s">
        <v>17</v>
      </c>
      <c r="B1458" t="s">
        <v>1025</v>
      </c>
      <c r="C1458" t="s">
        <v>48</v>
      </c>
      <c r="D1458">
        <v>2018</v>
      </c>
      <c r="E1458" t="s">
        <v>138</v>
      </c>
      <c r="F1458" t="s">
        <v>14</v>
      </c>
      <c r="G1458" t="s">
        <v>26</v>
      </c>
      <c r="H1458" t="s">
        <v>40</v>
      </c>
      <c r="I1458">
        <v>0.24026824799999999</v>
      </c>
      <c r="K1458">
        <v>156.46299999999999</v>
      </c>
      <c r="L1458">
        <v>4.3</v>
      </c>
    </row>
    <row r="1459" spans="1:12" hidden="1" x14ac:dyDescent="0.25">
      <c r="A1459" t="s">
        <v>17</v>
      </c>
      <c r="B1459" t="s">
        <v>541</v>
      </c>
      <c r="C1459" t="s">
        <v>32</v>
      </c>
      <c r="D1459">
        <v>2018</v>
      </c>
      <c r="E1459" t="s">
        <v>138</v>
      </c>
      <c r="F1459" t="s">
        <v>14</v>
      </c>
      <c r="G1459" t="s">
        <v>26</v>
      </c>
      <c r="H1459" t="s">
        <v>40</v>
      </c>
      <c r="I1459">
        <v>0.30654284799999998</v>
      </c>
      <c r="K1459">
        <v>147.31020000000001</v>
      </c>
      <c r="L1459">
        <v>4.3</v>
      </c>
    </row>
    <row r="1460" spans="1:12" hidden="1" x14ac:dyDescent="0.25">
      <c r="A1460" t="s">
        <v>17</v>
      </c>
      <c r="B1460" t="s">
        <v>550</v>
      </c>
      <c r="C1460" t="s">
        <v>32</v>
      </c>
      <c r="D1460">
        <v>2018</v>
      </c>
      <c r="E1460" t="s">
        <v>138</v>
      </c>
      <c r="F1460" t="s">
        <v>14</v>
      </c>
      <c r="G1460" t="s">
        <v>26</v>
      </c>
      <c r="H1460" t="s">
        <v>40</v>
      </c>
      <c r="I1460">
        <v>4.7377447000000003E-2</v>
      </c>
      <c r="K1460">
        <v>150.66820000000001</v>
      </c>
      <c r="L1460">
        <v>4.3</v>
      </c>
    </row>
    <row r="1461" spans="1:12" hidden="1" x14ac:dyDescent="0.25">
      <c r="A1461" t="s">
        <v>10</v>
      </c>
      <c r="B1461" t="s">
        <v>421</v>
      </c>
      <c r="C1461" t="s">
        <v>95</v>
      </c>
      <c r="D1461">
        <v>2018</v>
      </c>
      <c r="E1461" t="s">
        <v>138</v>
      </c>
      <c r="F1461" t="s">
        <v>14</v>
      </c>
      <c r="G1461" t="s">
        <v>26</v>
      </c>
      <c r="H1461" t="s">
        <v>40</v>
      </c>
      <c r="I1461">
        <v>0.24540738600000001</v>
      </c>
      <c r="K1461">
        <v>92.811999999999998</v>
      </c>
      <c r="L1461">
        <v>4.3</v>
      </c>
    </row>
    <row r="1462" spans="1:12" hidden="1" x14ac:dyDescent="0.25">
      <c r="A1462" t="s">
        <v>10</v>
      </c>
      <c r="B1462" t="s">
        <v>937</v>
      </c>
      <c r="C1462" t="s">
        <v>74</v>
      </c>
      <c r="D1462">
        <v>2018</v>
      </c>
      <c r="E1462" t="s">
        <v>138</v>
      </c>
      <c r="F1462" t="s">
        <v>14</v>
      </c>
      <c r="G1462" t="s">
        <v>26</v>
      </c>
      <c r="H1462" t="s">
        <v>40</v>
      </c>
      <c r="I1462">
        <v>0.107110465</v>
      </c>
      <c r="K1462">
        <v>55.558799999999998</v>
      </c>
      <c r="L1462">
        <v>4.3</v>
      </c>
    </row>
    <row r="1463" spans="1:12" hidden="1" x14ac:dyDescent="0.25">
      <c r="A1463" t="s">
        <v>10</v>
      </c>
      <c r="B1463" t="s">
        <v>701</v>
      </c>
      <c r="C1463" t="s">
        <v>67</v>
      </c>
      <c r="D1463">
        <v>2018</v>
      </c>
      <c r="E1463" t="s">
        <v>138</v>
      </c>
      <c r="F1463" t="s">
        <v>14</v>
      </c>
      <c r="G1463" t="s">
        <v>26</v>
      </c>
      <c r="H1463" t="s">
        <v>40</v>
      </c>
      <c r="I1463">
        <v>0</v>
      </c>
      <c r="K1463">
        <v>55.9298</v>
      </c>
      <c r="L1463">
        <v>4.3</v>
      </c>
    </row>
    <row r="1464" spans="1:12" hidden="1" x14ac:dyDescent="0.25">
      <c r="A1464" t="s">
        <v>10</v>
      </c>
      <c r="B1464" t="s">
        <v>190</v>
      </c>
      <c r="C1464" t="s">
        <v>24</v>
      </c>
      <c r="D1464">
        <v>2018</v>
      </c>
      <c r="E1464" t="s">
        <v>138</v>
      </c>
      <c r="F1464" t="s">
        <v>14</v>
      </c>
      <c r="G1464" t="s">
        <v>26</v>
      </c>
      <c r="H1464" t="s">
        <v>40</v>
      </c>
      <c r="I1464">
        <v>7.2786429999999999E-2</v>
      </c>
      <c r="K1464">
        <v>49.437600000000003</v>
      </c>
      <c r="L1464">
        <v>4.3</v>
      </c>
    </row>
    <row r="1465" spans="1:12" hidden="1" x14ac:dyDescent="0.25">
      <c r="A1465" t="s">
        <v>10</v>
      </c>
      <c r="B1465" t="s">
        <v>678</v>
      </c>
      <c r="C1465" t="s">
        <v>12</v>
      </c>
      <c r="D1465">
        <v>2018</v>
      </c>
      <c r="E1465" t="s">
        <v>138</v>
      </c>
      <c r="F1465" t="s">
        <v>14</v>
      </c>
      <c r="G1465" t="s">
        <v>26</v>
      </c>
      <c r="H1465" t="s">
        <v>40</v>
      </c>
      <c r="I1465">
        <v>8.7692636000000004E-2</v>
      </c>
      <c r="K1465">
        <v>162.55260000000001</v>
      </c>
      <c r="L1465">
        <v>4.3</v>
      </c>
    </row>
    <row r="1466" spans="1:12" hidden="1" x14ac:dyDescent="0.25">
      <c r="A1466" t="s">
        <v>10</v>
      </c>
      <c r="B1466" t="s">
        <v>924</v>
      </c>
      <c r="C1466" t="s">
        <v>12</v>
      </c>
      <c r="D1466">
        <v>2018</v>
      </c>
      <c r="E1466" t="s">
        <v>138</v>
      </c>
      <c r="F1466" t="s">
        <v>14</v>
      </c>
      <c r="G1466" t="s">
        <v>26</v>
      </c>
      <c r="H1466" t="s">
        <v>40</v>
      </c>
      <c r="I1466">
        <v>8.6905536000000005E-2</v>
      </c>
      <c r="K1466">
        <v>78.864400000000003</v>
      </c>
      <c r="L1466">
        <v>4.3</v>
      </c>
    </row>
    <row r="1467" spans="1:12" hidden="1" x14ac:dyDescent="0.25">
      <c r="A1467" t="s">
        <v>10</v>
      </c>
      <c r="B1467" t="s">
        <v>1026</v>
      </c>
      <c r="C1467" t="s">
        <v>12</v>
      </c>
      <c r="D1467">
        <v>2018</v>
      </c>
      <c r="E1467" t="s">
        <v>138</v>
      </c>
      <c r="F1467" t="s">
        <v>14</v>
      </c>
      <c r="G1467" t="s">
        <v>26</v>
      </c>
      <c r="H1467" t="s">
        <v>40</v>
      </c>
      <c r="I1467">
        <v>0.28952283299999998</v>
      </c>
      <c r="K1467">
        <v>172.07640000000001</v>
      </c>
      <c r="L1467">
        <v>4.3</v>
      </c>
    </row>
    <row r="1468" spans="1:12" hidden="1" x14ac:dyDescent="0.25">
      <c r="A1468" t="s">
        <v>10</v>
      </c>
      <c r="B1468" t="s">
        <v>1027</v>
      </c>
      <c r="C1468" t="s">
        <v>12</v>
      </c>
      <c r="D1468">
        <v>2018</v>
      </c>
      <c r="E1468" t="s">
        <v>138</v>
      </c>
      <c r="F1468" t="s">
        <v>14</v>
      </c>
      <c r="G1468" t="s">
        <v>26</v>
      </c>
      <c r="H1468" t="s">
        <v>40</v>
      </c>
      <c r="I1468">
        <v>8.1605462000000004E-2</v>
      </c>
      <c r="K1468">
        <v>122.33880000000001</v>
      </c>
      <c r="L1468">
        <v>4.3</v>
      </c>
    </row>
    <row r="1469" spans="1:12" hidden="1" x14ac:dyDescent="0.25">
      <c r="A1469" t="s">
        <v>10</v>
      </c>
      <c r="B1469" t="s">
        <v>1028</v>
      </c>
      <c r="C1469" t="s">
        <v>12</v>
      </c>
      <c r="D1469">
        <v>2018</v>
      </c>
      <c r="E1469" t="s">
        <v>138</v>
      </c>
      <c r="F1469" t="s">
        <v>14</v>
      </c>
      <c r="G1469" t="s">
        <v>26</v>
      </c>
      <c r="H1469" t="s">
        <v>40</v>
      </c>
      <c r="I1469">
        <v>0.12966857800000001</v>
      </c>
      <c r="K1469">
        <v>206.8638</v>
      </c>
      <c r="L1469">
        <v>4.3</v>
      </c>
    </row>
    <row r="1470" spans="1:12" hidden="1" x14ac:dyDescent="0.25">
      <c r="A1470" t="s">
        <v>10</v>
      </c>
      <c r="B1470" t="s">
        <v>1029</v>
      </c>
      <c r="C1470" t="s">
        <v>54</v>
      </c>
      <c r="D1470">
        <v>2018</v>
      </c>
      <c r="E1470" t="s">
        <v>138</v>
      </c>
      <c r="F1470" t="s">
        <v>14</v>
      </c>
      <c r="G1470" t="s">
        <v>26</v>
      </c>
      <c r="H1470" t="s">
        <v>40</v>
      </c>
      <c r="I1470">
        <v>0.10697116700000001</v>
      </c>
      <c r="K1470">
        <v>44.7744</v>
      </c>
      <c r="L1470">
        <v>4.3</v>
      </c>
    </row>
    <row r="1471" spans="1:12" hidden="1" x14ac:dyDescent="0.25">
      <c r="A1471" t="s">
        <v>10</v>
      </c>
      <c r="B1471" t="s">
        <v>810</v>
      </c>
      <c r="C1471" t="s">
        <v>48</v>
      </c>
      <c r="D1471">
        <v>2018</v>
      </c>
      <c r="E1471" t="s">
        <v>138</v>
      </c>
      <c r="F1471" t="s">
        <v>14</v>
      </c>
      <c r="G1471" t="s">
        <v>26</v>
      </c>
      <c r="H1471" t="s">
        <v>40</v>
      </c>
      <c r="I1471">
        <v>7.8758649E-2</v>
      </c>
      <c r="K1471">
        <v>103.0016</v>
      </c>
      <c r="L1471">
        <v>4.3</v>
      </c>
    </row>
    <row r="1472" spans="1:12" hidden="1" x14ac:dyDescent="0.25">
      <c r="A1472" t="s">
        <v>10</v>
      </c>
      <c r="B1472" t="s">
        <v>1030</v>
      </c>
      <c r="C1472" t="s">
        <v>48</v>
      </c>
      <c r="D1472">
        <v>2018</v>
      </c>
      <c r="E1472" t="s">
        <v>138</v>
      </c>
      <c r="F1472" t="s">
        <v>14</v>
      </c>
      <c r="G1472" t="s">
        <v>26</v>
      </c>
      <c r="H1472" t="s">
        <v>40</v>
      </c>
      <c r="I1472">
        <v>0.22417463000000001</v>
      </c>
      <c r="K1472">
        <v>168.88159999999999</v>
      </c>
      <c r="L1472">
        <v>4.3</v>
      </c>
    </row>
    <row r="1473" spans="1:12" hidden="1" x14ac:dyDescent="0.25">
      <c r="A1473" t="s">
        <v>10</v>
      </c>
      <c r="B1473" t="s">
        <v>1031</v>
      </c>
      <c r="C1473" t="s">
        <v>48</v>
      </c>
      <c r="D1473">
        <v>2018</v>
      </c>
      <c r="E1473" t="s">
        <v>138</v>
      </c>
      <c r="F1473" t="s">
        <v>14</v>
      </c>
      <c r="G1473" t="s">
        <v>26</v>
      </c>
      <c r="H1473" t="s">
        <v>40</v>
      </c>
      <c r="I1473">
        <v>7.3462632E-2</v>
      </c>
      <c r="K1473">
        <v>52.363999999999997</v>
      </c>
      <c r="L1473">
        <v>4.3</v>
      </c>
    </row>
    <row r="1474" spans="1:12" hidden="1"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hidden="1" x14ac:dyDescent="0.25">
      <c r="A1912" t="s">
        <v>17</v>
      </c>
      <c r="B1912" t="s">
        <v>224</v>
      </c>
      <c r="C1912" t="s">
        <v>95</v>
      </c>
      <c r="D1912">
        <v>2018</v>
      </c>
      <c r="E1912" t="s">
        <v>45</v>
      </c>
      <c r="F1912" t="s">
        <v>21</v>
      </c>
      <c r="G1912" t="s">
        <v>15</v>
      </c>
      <c r="H1912" t="s">
        <v>46</v>
      </c>
      <c r="I1912">
        <v>8.0203852000000006E-2</v>
      </c>
      <c r="K1912">
        <v>77.995999999999995</v>
      </c>
      <c r="L1912">
        <v>4.3</v>
      </c>
    </row>
    <row r="1913" spans="1:12" hidden="1" x14ac:dyDescent="0.25">
      <c r="A1913" t="s">
        <v>17</v>
      </c>
      <c r="B1913" t="s">
        <v>1184</v>
      </c>
      <c r="C1913" t="s">
        <v>12</v>
      </c>
      <c r="D1913">
        <v>2018</v>
      </c>
      <c r="E1913" t="s">
        <v>45</v>
      </c>
      <c r="F1913" t="s">
        <v>21</v>
      </c>
      <c r="G1913" t="s">
        <v>15</v>
      </c>
      <c r="H1913" t="s">
        <v>46</v>
      </c>
      <c r="I1913">
        <v>0</v>
      </c>
      <c r="K1913">
        <v>245.01439999999999</v>
      </c>
      <c r="L1913">
        <v>4.3</v>
      </c>
    </row>
    <row r="1914" spans="1:12" hidden="1" x14ac:dyDescent="0.25">
      <c r="A1914" t="s">
        <v>17</v>
      </c>
      <c r="B1914" t="s">
        <v>1185</v>
      </c>
      <c r="C1914" t="s">
        <v>12</v>
      </c>
      <c r="D1914">
        <v>2018</v>
      </c>
      <c r="E1914" t="s">
        <v>45</v>
      </c>
      <c r="F1914" t="s">
        <v>21</v>
      </c>
      <c r="G1914" t="s">
        <v>15</v>
      </c>
      <c r="H1914" t="s">
        <v>46</v>
      </c>
      <c r="I1914">
        <v>0.147663025</v>
      </c>
      <c r="K1914">
        <v>106.02800000000001</v>
      </c>
      <c r="L1914">
        <v>4.3</v>
      </c>
    </row>
    <row r="1915" spans="1:12" hidden="1" x14ac:dyDescent="0.25">
      <c r="A1915" t="s">
        <v>17</v>
      </c>
      <c r="B1915" t="s">
        <v>1186</v>
      </c>
      <c r="C1915" t="s">
        <v>42</v>
      </c>
      <c r="D1915">
        <v>2018</v>
      </c>
      <c r="E1915" t="s">
        <v>45</v>
      </c>
      <c r="F1915" t="s">
        <v>21</v>
      </c>
      <c r="G1915" t="s">
        <v>15</v>
      </c>
      <c r="H1915" t="s">
        <v>46</v>
      </c>
      <c r="I1915">
        <v>1.1762847E-2</v>
      </c>
      <c r="K1915">
        <v>153.53399999999999</v>
      </c>
      <c r="L1915">
        <v>4.3</v>
      </c>
    </row>
    <row r="1916" spans="1:12" hidden="1" x14ac:dyDescent="0.25">
      <c r="A1916" t="s">
        <v>17</v>
      </c>
      <c r="B1916" t="s">
        <v>1060</v>
      </c>
      <c r="C1916" t="s">
        <v>95</v>
      </c>
      <c r="D1916">
        <v>2018</v>
      </c>
      <c r="E1916" t="s">
        <v>45</v>
      </c>
      <c r="F1916" t="s">
        <v>21</v>
      </c>
      <c r="G1916" t="s">
        <v>15</v>
      </c>
      <c r="H1916" t="s">
        <v>46</v>
      </c>
      <c r="I1916">
        <v>9.3010025999999996E-2</v>
      </c>
      <c r="K1916">
        <v>143.0812</v>
      </c>
      <c r="L1916">
        <v>4.3</v>
      </c>
    </row>
    <row r="1917" spans="1:12" hidden="1" x14ac:dyDescent="0.25">
      <c r="A1917" t="s">
        <v>17</v>
      </c>
      <c r="B1917" t="s">
        <v>1187</v>
      </c>
      <c r="C1917" t="s">
        <v>95</v>
      </c>
      <c r="D1917">
        <v>2018</v>
      </c>
      <c r="E1917" t="s">
        <v>45</v>
      </c>
      <c r="F1917" t="s">
        <v>21</v>
      </c>
      <c r="G1917" t="s">
        <v>15</v>
      </c>
      <c r="H1917" t="s">
        <v>46</v>
      </c>
      <c r="I1917">
        <v>5.6161529000000002E-2</v>
      </c>
      <c r="K1917">
        <v>246.9118</v>
      </c>
      <c r="L1917">
        <v>4.3</v>
      </c>
    </row>
    <row r="1918" spans="1:12" hidden="1" x14ac:dyDescent="0.25">
      <c r="A1918" t="s">
        <v>17</v>
      </c>
      <c r="B1918" t="s">
        <v>1128</v>
      </c>
      <c r="C1918" t="s">
        <v>95</v>
      </c>
      <c r="D1918">
        <v>2018</v>
      </c>
      <c r="E1918" t="s">
        <v>45</v>
      </c>
      <c r="F1918" t="s">
        <v>21</v>
      </c>
      <c r="G1918" t="s">
        <v>15</v>
      </c>
      <c r="H1918" t="s">
        <v>46</v>
      </c>
      <c r="I1918">
        <v>3.4203091999999997E-2</v>
      </c>
      <c r="K1918">
        <v>43.308599999999998</v>
      </c>
      <c r="L1918">
        <v>4.3</v>
      </c>
    </row>
    <row r="1919" spans="1:12" hidden="1" x14ac:dyDescent="0.25">
      <c r="A1919" t="s">
        <v>17</v>
      </c>
      <c r="B1919" t="s">
        <v>320</v>
      </c>
      <c r="C1919" t="s">
        <v>95</v>
      </c>
      <c r="D1919">
        <v>2018</v>
      </c>
      <c r="E1919" t="s">
        <v>45</v>
      </c>
      <c r="F1919" t="s">
        <v>21</v>
      </c>
      <c r="G1919" t="s">
        <v>15</v>
      </c>
      <c r="H1919" t="s">
        <v>46</v>
      </c>
      <c r="I1919">
        <v>0.13086741299999999</v>
      </c>
      <c r="K1919">
        <v>150.80240000000001</v>
      </c>
      <c r="L1919">
        <v>4.3</v>
      </c>
    </row>
    <row r="1920" spans="1:12" hidden="1" x14ac:dyDescent="0.25">
      <c r="A1920" t="s">
        <v>17</v>
      </c>
      <c r="B1920" t="s">
        <v>705</v>
      </c>
      <c r="C1920" t="s">
        <v>28</v>
      </c>
      <c r="D1920">
        <v>2018</v>
      </c>
      <c r="E1920" t="s">
        <v>45</v>
      </c>
      <c r="F1920" t="s">
        <v>21</v>
      </c>
      <c r="G1920" t="s">
        <v>15</v>
      </c>
      <c r="H1920" t="s">
        <v>46</v>
      </c>
      <c r="I1920">
        <v>7.8174542999999999E-2</v>
      </c>
      <c r="K1920">
        <v>39.950600000000001</v>
      </c>
      <c r="L1920">
        <v>4.3</v>
      </c>
    </row>
    <row r="1921" spans="1:12" hidden="1" x14ac:dyDescent="0.25">
      <c r="A1921" t="s">
        <v>17</v>
      </c>
      <c r="B1921" t="s">
        <v>1188</v>
      </c>
      <c r="C1921" t="s">
        <v>28</v>
      </c>
      <c r="D1921">
        <v>2018</v>
      </c>
      <c r="E1921" t="s">
        <v>45</v>
      </c>
      <c r="F1921" t="s">
        <v>21</v>
      </c>
      <c r="G1921" t="s">
        <v>15</v>
      </c>
      <c r="H1921" t="s">
        <v>46</v>
      </c>
      <c r="I1921">
        <v>0.116762173</v>
      </c>
      <c r="K1921">
        <v>198.9768</v>
      </c>
      <c r="L1921">
        <v>4.3</v>
      </c>
    </row>
    <row r="1922" spans="1:12" hidden="1" x14ac:dyDescent="0.25">
      <c r="A1922" t="s">
        <v>17</v>
      </c>
      <c r="B1922" t="s">
        <v>165</v>
      </c>
      <c r="C1922" t="s">
        <v>28</v>
      </c>
      <c r="D1922">
        <v>2018</v>
      </c>
      <c r="E1922" t="s">
        <v>45</v>
      </c>
      <c r="F1922" t="s">
        <v>21</v>
      </c>
      <c r="G1922" t="s">
        <v>15</v>
      </c>
      <c r="H1922" t="s">
        <v>46</v>
      </c>
      <c r="I1922">
        <v>7.3470233999999995E-2</v>
      </c>
      <c r="K1922">
        <v>205.3638</v>
      </c>
      <c r="L1922">
        <v>4.3</v>
      </c>
    </row>
    <row r="1923" spans="1:12" hidden="1" x14ac:dyDescent="0.25">
      <c r="A1923" t="s">
        <v>17</v>
      </c>
      <c r="B1923" t="s">
        <v>1065</v>
      </c>
      <c r="C1923" t="s">
        <v>67</v>
      </c>
      <c r="D1923">
        <v>2018</v>
      </c>
      <c r="E1923" t="s">
        <v>45</v>
      </c>
      <c r="F1923" t="s">
        <v>21</v>
      </c>
      <c r="G1923" t="s">
        <v>15</v>
      </c>
      <c r="H1923" t="s">
        <v>46</v>
      </c>
      <c r="I1923">
        <v>1.769927E-2</v>
      </c>
      <c r="K1923">
        <v>74.2012</v>
      </c>
      <c r="L1923">
        <v>4.3</v>
      </c>
    </row>
    <row r="1924" spans="1:12" hidden="1" x14ac:dyDescent="0.25">
      <c r="A1924" t="s">
        <v>17</v>
      </c>
      <c r="B1924" t="s">
        <v>98</v>
      </c>
      <c r="C1924" t="s">
        <v>67</v>
      </c>
      <c r="D1924">
        <v>2018</v>
      </c>
      <c r="E1924" t="s">
        <v>45</v>
      </c>
      <c r="F1924" t="s">
        <v>21</v>
      </c>
      <c r="G1924" t="s">
        <v>15</v>
      </c>
      <c r="H1924" t="s">
        <v>46</v>
      </c>
      <c r="I1924">
        <v>2.8279660000000002E-2</v>
      </c>
      <c r="K1924">
        <v>152.23400000000001</v>
      </c>
      <c r="L1924">
        <v>4.3</v>
      </c>
    </row>
    <row r="1925" spans="1:12" hidden="1" x14ac:dyDescent="0.25">
      <c r="A1925" t="s">
        <v>17</v>
      </c>
      <c r="B1925" t="s">
        <v>792</v>
      </c>
      <c r="C1925" t="s">
        <v>24</v>
      </c>
      <c r="D1925">
        <v>2018</v>
      </c>
      <c r="E1925" t="s">
        <v>45</v>
      </c>
      <c r="F1925" t="s">
        <v>21</v>
      </c>
      <c r="G1925" t="s">
        <v>15</v>
      </c>
      <c r="H1925" t="s">
        <v>46</v>
      </c>
      <c r="I1925">
        <v>1.5385856999999999E-2</v>
      </c>
      <c r="K1925">
        <v>208.99279999999999</v>
      </c>
      <c r="L1925">
        <v>4.3</v>
      </c>
    </row>
    <row r="1926" spans="1:12" hidden="1" x14ac:dyDescent="0.25">
      <c r="A1926" t="s">
        <v>17</v>
      </c>
      <c r="B1926" t="s">
        <v>452</v>
      </c>
      <c r="C1926" t="s">
        <v>24</v>
      </c>
      <c r="D1926">
        <v>2018</v>
      </c>
      <c r="E1926" t="s">
        <v>45</v>
      </c>
      <c r="F1926" t="s">
        <v>21</v>
      </c>
      <c r="G1926" t="s">
        <v>15</v>
      </c>
      <c r="H1926" t="s">
        <v>46</v>
      </c>
      <c r="I1926">
        <v>8.1614376000000002E-2</v>
      </c>
      <c r="K1926">
        <v>214.7534</v>
      </c>
      <c r="L1926">
        <v>4.3</v>
      </c>
    </row>
    <row r="1927" spans="1:12" hidden="1" x14ac:dyDescent="0.25">
      <c r="A1927" t="s">
        <v>17</v>
      </c>
      <c r="B1927" t="s">
        <v>1189</v>
      </c>
      <c r="C1927" t="s">
        <v>24</v>
      </c>
      <c r="D1927">
        <v>2018</v>
      </c>
      <c r="E1927" t="s">
        <v>45</v>
      </c>
      <c r="F1927" t="s">
        <v>21</v>
      </c>
      <c r="G1927" t="s">
        <v>15</v>
      </c>
      <c r="H1927" t="s">
        <v>46</v>
      </c>
      <c r="I1927">
        <v>0</v>
      </c>
      <c r="K1927">
        <v>100.7042</v>
      </c>
      <c r="L1927">
        <v>4.3</v>
      </c>
    </row>
    <row r="1928" spans="1:12" hidden="1" x14ac:dyDescent="0.25">
      <c r="A1928" t="s">
        <v>17</v>
      </c>
      <c r="B1928" t="s">
        <v>556</v>
      </c>
      <c r="C1928" t="s">
        <v>12</v>
      </c>
      <c r="D1928">
        <v>2018</v>
      </c>
      <c r="E1928" t="s">
        <v>45</v>
      </c>
      <c r="F1928" t="s">
        <v>21</v>
      </c>
      <c r="G1928" t="s">
        <v>15</v>
      </c>
      <c r="H1928" t="s">
        <v>46</v>
      </c>
      <c r="I1928">
        <v>3.0952737000000001E-2</v>
      </c>
      <c r="K1928">
        <v>160.15780000000001</v>
      </c>
      <c r="L1928">
        <v>4.3</v>
      </c>
    </row>
    <row r="1929" spans="1:12" hidden="1" x14ac:dyDescent="0.25">
      <c r="A1929" t="s">
        <v>17</v>
      </c>
      <c r="B1929" t="s">
        <v>1190</v>
      </c>
      <c r="C1929" t="s">
        <v>12</v>
      </c>
      <c r="D1929">
        <v>2018</v>
      </c>
      <c r="E1929" t="s">
        <v>45</v>
      </c>
      <c r="F1929" t="s">
        <v>21</v>
      </c>
      <c r="G1929" t="s">
        <v>15</v>
      </c>
      <c r="H1929" t="s">
        <v>46</v>
      </c>
      <c r="I1929">
        <v>9.8629062000000003E-2</v>
      </c>
      <c r="K1929">
        <v>90.646199999999993</v>
      </c>
      <c r="L1929">
        <v>4.3</v>
      </c>
    </row>
    <row r="1930" spans="1:12" hidden="1" x14ac:dyDescent="0.25">
      <c r="A1930" t="s">
        <v>17</v>
      </c>
      <c r="B1930" t="s">
        <v>105</v>
      </c>
      <c r="C1930" t="s">
        <v>12</v>
      </c>
      <c r="D1930">
        <v>2018</v>
      </c>
      <c r="E1930" t="s">
        <v>45</v>
      </c>
      <c r="F1930" t="s">
        <v>21</v>
      </c>
      <c r="G1930" t="s">
        <v>15</v>
      </c>
      <c r="H1930" t="s">
        <v>46</v>
      </c>
      <c r="I1930">
        <v>0.17176107700000001</v>
      </c>
      <c r="K1930">
        <v>115.7518</v>
      </c>
      <c r="L1930">
        <v>4.3</v>
      </c>
    </row>
    <row r="1931" spans="1:12" hidden="1" x14ac:dyDescent="0.25">
      <c r="A1931" t="s">
        <v>17</v>
      </c>
      <c r="B1931" t="s">
        <v>493</v>
      </c>
      <c r="C1931" t="s">
        <v>12</v>
      </c>
      <c r="D1931">
        <v>2018</v>
      </c>
      <c r="E1931" t="s">
        <v>45</v>
      </c>
      <c r="F1931" t="s">
        <v>21</v>
      </c>
      <c r="G1931" t="s">
        <v>15</v>
      </c>
      <c r="H1931" t="s">
        <v>46</v>
      </c>
      <c r="I1931">
        <v>3.5183156E-2</v>
      </c>
      <c r="K1931">
        <v>37.8506</v>
      </c>
      <c r="L1931">
        <v>4.3</v>
      </c>
    </row>
    <row r="1932" spans="1:12" hidden="1" x14ac:dyDescent="0.25">
      <c r="A1932" t="s">
        <v>17</v>
      </c>
      <c r="B1932" t="s">
        <v>1191</v>
      </c>
      <c r="C1932" t="s">
        <v>12</v>
      </c>
      <c r="D1932">
        <v>2018</v>
      </c>
      <c r="E1932" t="s">
        <v>45</v>
      </c>
      <c r="F1932" t="s">
        <v>21</v>
      </c>
      <c r="G1932" t="s">
        <v>15</v>
      </c>
      <c r="H1932" t="s">
        <v>46</v>
      </c>
      <c r="I1932">
        <v>2.0614212E-2</v>
      </c>
      <c r="K1932">
        <v>126.4046</v>
      </c>
      <c r="L1932">
        <v>4.3</v>
      </c>
    </row>
    <row r="1933" spans="1:12" hidden="1" x14ac:dyDescent="0.25">
      <c r="A1933" t="s">
        <v>17</v>
      </c>
      <c r="B1933" t="s">
        <v>373</v>
      </c>
      <c r="C1933" t="s">
        <v>12</v>
      </c>
      <c r="D1933">
        <v>2018</v>
      </c>
      <c r="E1933" t="s">
        <v>45</v>
      </c>
      <c r="F1933" t="s">
        <v>21</v>
      </c>
      <c r="G1933" t="s">
        <v>15</v>
      </c>
      <c r="H1933" t="s">
        <v>46</v>
      </c>
      <c r="I1933">
        <v>4.9080853000000001E-2</v>
      </c>
      <c r="K1933">
        <v>147.77340000000001</v>
      </c>
      <c r="L1933">
        <v>4.3</v>
      </c>
    </row>
    <row r="1934" spans="1:12" hidden="1" x14ac:dyDescent="0.25">
      <c r="A1934" t="s">
        <v>17</v>
      </c>
      <c r="B1934" t="s">
        <v>690</v>
      </c>
      <c r="C1934" t="s">
        <v>12</v>
      </c>
      <c r="D1934">
        <v>2018</v>
      </c>
      <c r="E1934" t="s">
        <v>45</v>
      </c>
      <c r="F1934" t="s">
        <v>21</v>
      </c>
      <c r="G1934" t="s">
        <v>15</v>
      </c>
      <c r="H1934" t="s">
        <v>46</v>
      </c>
      <c r="I1934">
        <v>3.6109413E-2</v>
      </c>
      <c r="K1934">
        <v>140.61539999999999</v>
      </c>
      <c r="L1934">
        <v>4.3</v>
      </c>
    </row>
    <row r="1935" spans="1:12" hidden="1" x14ac:dyDescent="0.25">
      <c r="A1935" t="s">
        <v>17</v>
      </c>
      <c r="B1935" t="s">
        <v>51</v>
      </c>
      <c r="C1935" t="s">
        <v>12</v>
      </c>
      <c r="D1935">
        <v>2018</v>
      </c>
      <c r="E1935" t="s">
        <v>45</v>
      </c>
      <c r="F1935" t="s">
        <v>21</v>
      </c>
      <c r="G1935" t="s">
        <v>15</v>
      </c>
      <c r="H1935" t="s">
        <v>46</v>
      </c>
      <c r="I1935">
        <v>0.12779270100000001</v>
      </c>
      <c r="K1935">
        <v>111.18859999999999</v>
      </c>
      <c r="L1935">
        <v>4.3</v>
      </c>
    </row>
    <row r="1936" spans="1:12" hidden="1" x14ac:dyDescent="0.25">
      <c r="A1936" t="s">
        <v>17</v>
      </c>
      <c r="B1936" t="s">
        <v>691</v>
      </c>
      <c r="C1936" t="s">
        <v>12</v>
      </c>
      <c r="D1936">
        <v>2018</v>
      </c>
      <c r="E1936" t="s">
        <v>45</v>
      </c>
      <c r="F1936" t="s">
        <v>21</v>
      </c>
      <c r="G1936" t="s">
        <v>15</v>
      </c>
      <c r="H1936" t="s">
        <v>46</v>
      </c>
      <c r="I1936">
        <v>2.6055106000000001E-2</v>
      </c>
      <c r="K1936">
        <v>169.54740000000001</v>
      </c>
      <c r="L1936">
        <v>4.3</v>
      </c>
    </row>
    <row r="1937" spans="1:12" hidden="1" x14ac:dyDescent="0.25">
      <c r="A1937" t="s">
        <v>17</v>
      </c>
      <c r="B1937" t="s">
        <v>1192</v>
      </c>
      <c r="C1937" t="s">
        <v>61</v>
      </c>
      <c r="D1937">
        <v>2018</v>
      </c>
      <c r="E1937" t="s">
        <v>45</v>
      </c>
      <c r="F1937" t="s">
        <v>21</v>
      </c>
      <c r="G1937" t="s">
        <v>15</v>
      </c>
      <c r="H1937" t="s">
        <v>46</v>
      </c>
      <c r="I1937">
        <v>7.5084456999999993E-2</v>
      </c>
      <c r="K1937">
        <v>233.9616</v>
      </c>
      <c r="L1937">
        <v>4.3</v>
      </c>
    </row>
    <row r="1938" spans="1:12" hidden="1" x14ac:dyDescent="0.25">
      <c r="A1938" t="s">
        <v>17</v>
      </c>
      <c r="B1938" t="s">
        <v>326</v>
      </c>
      <c r="C1938" t="s">
        <v>19</v>
      </c>
      <c r="D1938">
        <v>2018</v>
      </c>
      <c r="E1938" t="s">
        <v>45</v>
      </c>
      <c r="F1938" t="s">
        <v>21</v>
      </c>
      <c r="G1938" t="s">
        <v>15</v>
      </c>
      <c r="H1938" t="s">
        <v>46</v>
      </c>
      <c r="I1938">
        <v>0.116366304</v>
      </c>
      <c r="K1938">
        <v>158.363</v>
      </c>
      <c r="L1938">
        <v>4.3</v>
      </c>
    </row>
    <row r="1939" spans="1:12" hidden="1" x14ac:dyDescent="0.25">
      <c r="A1939" t="s">
        <v>17</v>
      </c>
      <c r="B1939" t="s">
        <v>76</v>
      </c>
      <c r="C1939" t="s">
        <v>19</v>
      </c>
      <c r="D1939">
        <v>2018</v>
      </c>
      <c r="E1939" t="s">
        <v>45</v>
      </c>
      <c r="F1939" t="s">
        <v>21</v>
      </c>
      <c r="G1939" t="s">
        <v>15</v>
      </c>
      <c r="H1939" t="s">
        <v>46</v>
      </c>
      <c r="I1939">
        <v>1.9386057000000002E-2</v>
      </c>
      <c r="K1939">
        <v>194.57939999999999</v>
      </c>
      <c r="L1939">
        <v>4.3</v>
      </c>
    </row>
    <row r="1940" spans="1:12" hidden="1" x14ac:dyDescent="0.25">
      <c r="A1940" t="s">
        <v>17</v>
      </c>
      <c r="B1940" t="s">
        <v>217</v>
      </c>
      <c r="C1940" t="s">
        <v>42</v>
      </c>
      <c r="D1940">
        <v>2018</v>
      </c>
      <c r="E1940" t="s">
        <v>45</v>
      </c>
      <c r="F1940" t="s">
        <v>21</v>
      </c>
      <c r="G1940" t="s">
        <v>15</v>
      </c>
      <c r="H1940" t="s">
        <v>46</v>
      </c>
      <c r="I1940">
        <v>0.17641157900000001</v>
      </c>
      <c r="K1940">
        <v>173.2422</v>
      </c>
      <c r="L1940">
        <v>4.3</v>
      </c>
    </row>
    <row r="1941" spans="1:12" hidden="1" x14ac:dyDescent="0.25">
      <c r="A1941" t="s">
        <v>17</v>
      </c>
      <c r="B1941" t="s">
        <v>381</v>
      </c>
      <c r="C1941" t="s">
        <v>42</v>
      </c>
      <c r="D1941">
        <v>2018</v>
      </c>
      <c r="E1941" t="s">
        <v>45</v>
      </c>
      <c r="F1941" t="s">
        <v>21</v>
      </c>
      <c r="G1941" t="s">
        <v>15</v>
      </c>
      <c r="H1941" t="s">
        <v>46</v>
      </c>
      <c r="I1941">
        <v>3.4504413999999997E-2</v>
      </c>
      <c r="K1941">
        <v>125.202</v>
      </c>
      <c r="L1941">
        <v>4.3</v>
      </c>
    </row>
    <row r="1942" spans="1:12" hidden="1" x14ac:dyDescent="0.25">
      <c r="A1942" t="s">
        <v>17</v>
      </c>
      <c r="B1942" t="s">
        <v>562</v>
      </c>
      <c r="C1942" t="s">
        <v>42</v>
      </c>
      <c r="D1942">
        <v>2018</v>
      </c>
      <c r="E1942" t="s">
        <v>45</v>
      </c>
      <c r="F1942" t="s">
        <v>21</v>
      </c>
      <c r="G1942" t="s">
        <v>15</v>
      </c>
      <c r="H1942" t="s">
        <v>46</v>
      </c>
      <c r="I1942">
        <v>8.2353075999999997E-2</v>
      </c>
      <c r="K1942">
        <v>176.90539999999999</v>
      </c>
      <c r="L1942">
        <v>4.3</v>
      </c>
    </row>
    <row r="1943" spans="1:12" hidden="1" x14ac:dyDescent="0.25">
      <c r="A1943" t="s">
        <v>17</v>
      </c>
      <c r="B1943" t="s">
        <v>299</v>
      </c>
      <c r="C1943" t="s">
        <v>42</v>
      </c>
      <c r="D1943">
        <v>2018</v>
      </c>
      <c r="E1943" t="s">
        <v>45</v>
      </c>
      <c r="F1943" t="s">
        <v>21</v>
      </c>
      <c r="G1943" t="s">
        <v>15</v>
      </c>
      <c r="H1943" t="s">
        <v>46</v>
      </c>
      <c r="I1943">
        <v>2.9500320999999999E-2</v>
      </c>
      <c r="K1943">
        <v>46.208599999999997</v>
      </c>
      <c r="L1943">
        <v>4.3</v>
      </c>
    </row>
    <row r="1944" spans="1:12" hidden="1" x14ac:dyDescent="0.25">
      <c r="A1944" t="s">
        <v>17</v>
      </c>
      <c r="B1944" t="s">
        <v>111</v>
      </c>
      <c r="C1944" t="s">
        <v>42</v>
      </c>
      <c r="D1944">
        <v>2018</v>
      </c>
      <c r="E1944" t="s">
        <v>45</v>
      </c>
      <c r="F1944" t="s">
        <v>21</v>
      </c>
      <c r="G1944" t="s">
        <v>15</v>
      </c>
      <c r="H1944" t="s">
        <v>46</v>
      </c>
      <c r="I1944">
        <v>4.7827138999999998E-2</v>
      </c>
      <c r="K1944">
        <v>105.3622</v>
      </c>
      <c r="L1944">
        <v>4.3</v>
      </c>
    </row>
    <row r="1945" spans="1:12" hidden="1" x14ac:dyDescent="0.25">
      <c r="A1945" t="s">
        <v>17</v>
      </c>
      <c r="B1945" t="s">
        <v>1102</v>
      </c>
      <c r="C1945" t="s">
        <v>54</v>
      </c>
      <c r="D1945">
        <v>2018</v>
      </c>
      <c r="E1945" t="s">
        <v>45</v>
      </c>
      <c r="F1945" t="s">
        <v>21</v>
      </c>
      <c r="G1945" t="s">
        <v>15</v>
      </c>
      <c r="H1945" t="s">
        <v>46</v>
      </c>
      <c r="I1945">
        <v>5.2085615000000002E-2</v>
      </c>
      <c r="K1945">
        <v>242.85120000000001</v>
      </c>
      <c r="L1945">
        <v>4.3</v>
      </c>
    </row>
    <row r="1946" spans="1:12" hidden="1" x14ac:dyDescent="0.25">
      <c r="A1946" t="s">
        <v>17</v>
      </c>
      <c r="B1946" t="s">
        <v>1193</v>
      </c>
      <c r="C1946" t="s">
        <v>54</v>
      </c>
      <c r="D1946">
        <v>2018</v>
      </c>
      <c r="E1946" t="s">
        <v>45</v>
      </c>
      <c r="F1946" t="s">
        <v>21</v>
      </c>
      <c r="G1946" t="s">
        <v>15</v>
      </c>
      <c r="H1946" t="s">
        <v>46</v>
      </c>
      <c r="I1946">
        <v>2.6933321E-2</v>
      </c>
      <c r="K1946">
        <v>78.466999999999999</v>
      </c>
      <c r="L1946">
        <v>4.3</v>
      </c>
    </row>
    <row r="1947" spans="1:12" hidden="1" x14ac:dyDescent="0.25">
      <c r="A1947" t="s">
        <v>17</v>
      </c>
      <c r="B1947" t="s">
        <v>151</v>
      </c>
      <c r="C1947" t="s">
        <v>54</v>
      </c>
      <c r="D1947">
        <v>2018</v>
      </c>
      <c r="E1947" t="s">
        <v>45</v>
      </c>
      <c r="F1947" t="s">
        <v>21</v>
      </c>
      <c r="G1947" t="s">
        <v>15</v>
      </c>
      <c r="H1947" t="s">
        <v>46</v>
      </c>
      <c r="I1947">
        <v>1.6653022E-2</v>
      </c>
      <c r="K1947">
        <v>139.518</v>
      </c>
      <c r="L1947">
        <v>4.3</v>
      </c>
    </row>
    <row r="1948" spans="1:12" hidden="1" x14ac:dyDescent="0.25">
      <c r="A1948" t="s">
        <v>17</v>
      </c>
      <c r="B1948" t="s">
        <v>897</v>
      </c>
      <c r="C1948" t="s">
        <v>54</v>
      </c>
      <c r="D1948">
        <v>2018</v>
      </c>
      <c r="E1948" t="s">
        <v>45</v>
      </c>
      <c r="F1948" t="s">
        <v>21</v>
      </c>
      <c r="G1948" t="s">
        <v>15</v>
      </c>
      <c r="H1948" t="s">
        <v>46</v>
      </c>
      <c r="I1948">
        <v>8.3536071000000003E-2</v>
      </c>
      <c r="K1948">
        <v>255.43299999999999</v>
      </c>
      <c r="L1948">
        <v>4.3</v>
      </c>
    </row>
    <row r="1949" spans="1:12" hidden="1" x14ac:dyDescent="0.25">
      <c r="A1949" t="s">
        <v>17</v>
      </c>
      <c r="B1949" t="s">
        <v>329</v>
      </c>
      <c r="C1949" t="s">
        <v>54</v>
      </c>
      <c r="D1949">
        <v>2018</v>
      </c>
      <c r="E1949" t="s">
        <v>45</v>
      </c>
      <c r="F1949" t="s">
        <v>21</v>
      </c>
      <c r="G1949" t="s">
        <v>15</v>
      </c>
      <c r="H1949" t="s">
        <v>46</v>
      </c>
      <c r="I1949">
        <v>8.0649684999999999E-2</v>
      </c>
      <c r="K1949">
        <v>189.9846</v>
      </c>
      <c r="L1949">
        <v>4.3</v>
      </c>
    </row>
    <row r="1950" spans="1:12" hidden="1" x14ac:dyDescent="0.25">
      <c r="A1950" t="s">
        <v>17</v>
      </c>
      <c r="B1950" t="s">
        <v>243</v>
      </c>
      <c r="C1950" t="s">
        <v>54</v>
      </c>
      <c r="D1950">
        <v>2018</v>
      </c>
      <c r="E1950" t="s">
        <v>45</v>
      </c>
      <c r="F1950" t="s">
        <v>21</v>
      </c>
      <c r="G1950" t="s">
        <v>15</v>
      </c>
      <c r="H1950" t="s">
        <v>46</v>
      </c>
      <c r="I1950">
        <v>9.9503430000000004E-3</v>
      </c>
      <c r="K1950">
        <v>185.5608</v>
      </c>
      <c r="L1950">
        <v>4.3</v>
      </c>
    </row>
    <row r="1951" spans="1:12" hidden="1" x14ac:dyDescent="0.25">
      <c r="A1951" t="s">
        <v>17</v>
      </c>
      <c r="B1951" t="s">
        <v>176</v>
      </c>
      <c r="C1951" t="s">
        <v>54</v>
      </c>
      <c r="D1951">
        <v>2018</v>
      </c>
      <c r="E1951" t="s">
        <v>45</v>
      </c>
      <c r="F1951" t="s">
        <v>21</v>
      </c>
      <c r="G1951" t="s">
        <v>15</v>
      </c>
      <c r="H1951" t="s">
        <v>46</v>
      </c>
      <c r="I1951">
        <v>3.2381325000000002E-2</v>
      </c>
      <c r="K1951">
        <v>166.1842</v>
      </c>
      <c r="L1951">
        <v>4.3</v>
      </c>
    </row>
    <row r="1952" spans="1:12" hidden="1" x14ac:dyDescent="0.25">
      <c r="A1952" t="s">
        <v>17</v>
      </c>
      <c r="B1952" t="s">
        <v>973</v>
      </c>
      <c r="C1952" t="s">
        <v>54</v>
      </c>
      <c r="D1952">
        <v>2018</v>
      </c>
      <c r="E1952" t="s">
        <v>45</v>
      </c>
      <c r="F1952" t="s">
        <v>21</v>
      </c>
      <c r="G1952" t="s">
        <v>15</v>
      </c>
      <c r="H1952" t="s">
        <v>46</v>
      </c>
      <c r="I1952">
        <v>8.0741927000000005E-2</v>
      </c>
      <c r="K1952">
        <v>220.87979999999999</v>
      </c>
      <c r="L1952">
        <v>4.3</v>
      </c>
    </row>
    <row r="1953" spans="1:12" hidden="1" x14ac:dyDescent="0.25">
      <c r="A1953" t="s">
        <v>17</v>
      </c>
      <c r="B1953" t="s">
        <v>1194</v>
      </c>
      <c r="C1953" t="s">
        <v>64</v>
      </c>
      <c r="D1953">
        <v>2018</v>
      </c>
      <c r="E1953" t="s">
        <v>45</v>
      </c>
      <c r="F1953" t="s">
        <v>21</v>
      </c>
      <c r="G1953" t="s">
        <v>15</v>
      </c>
      <c r="H1953" t="s">
        <v>46</v>
      </c>
      <c r="I1953">
        <v>1.9381059999999999E-2</v>
      </c>
      <c r="K1953">
        <v>164.321</v>
      </c>
      <c r="L1953">
        <v>4.3</v>
      </c>
    </row>
    <row r="1954" spans="1:12" hidden="1" x14ac:dyDescent="0.25">
      <c r="A1954" t="s">
        <v>17</v>
      </c>
      <c r="B1954" t="s">
        <v>1195</v>
      </c>
      <c r="C1954" t="s">
        <v>48</v>
      </c>
      <c r="D1954">
        <v>2018</v>
      </c>
      <c r="E1954" t="s">
        <v>45</v>
      </c>
      <c r="F1954" t="s">
        <v>21</v>
      </c>
      <c r="G1954" t="s">
        <v>15</v>
      </c>
      <c r="H1954" t="s">
        <v>46</v>
      </c>
      <c r="I1954">
        <v>8.8839949000000001E-2</v>
      </c>
      <c r="K1954">
        <v>254.2672</v>
      </c>
      <c r="L1954">
        <v>4.3</v>
      </c>
    </row>
    <row r="1955" spans="1:12" hidden="1" x14ac:dyDescent="0.25">
      <c r="A1955" t="s">
        <v>17</v>
      </c>
      <c r="B1955" t="s">
        <v>1196</v>
      </c>
      <c r="C1955" t="s">
        <v>48</v>
      </c>
      <c r="D1955">
        <v>2018</v>
      </c>
      <c r="E1955" t="s">
        <v>45</v>
      </c>
      <c r="F1955" t="s">
        <v>21</v>
      </c>
      <c r="G1955" t="s">
        <v>15</v>
      </c>
      <c r="H1955" t="s">
        <v>46</v>
      </c>
      <c r="I1955">
        <v>0.17025446899999999</v>
      </c>
      <c r="K1955">
        <v>124.8704</v>
      </c>
      <c r="L1955">
        <v>4.3</v>
      </c>
    </row>
    <row r="1956" spans="1:12" hidden="1" x14ac:dyDescent="0.25">
      <c r="A1956" t="s">
        <v>17</v>
      </c>
      <c r="B1956" t="s">
        <v>1166</v>
      </c>
      <c r="C1956" t="s">
        <v>32</v>
      </c>
      <c r="D1956">
        <v>2018</v>
      </c>
      <c r="E1956" t="s">
        <v>45</v>
      </c>
      <c r="F1956" t="s">
        <v>21</v>
      </c>
      <c r="G1956" t="s">
        <v>15</v>
      </c>
      <c r="H1956" t="s">
        <v>46</v>
      </c>
      <c r="I1956">
        <v>7.8589628999999994E-2</v>
      </c>
      <c r="K1956">
        <v>113.286</v>
      </c>
      <c r="L1956">
        <v>4.3</v>
      </c>
    </row>
    <row r="1957" spans="1:12" hidden="1" x14ac:dyDescent="0.25">
      <c r="A1957" t="s">
        <v>17</v>
      </c>
      <c r="B1957" t="s">
        <v>197</v>
      </c>
      <c r="C1957" t="s">
        <v>32</v>
      </c>
      <c r="D1957">
        <v>2018</v>
      </c>
      <c r="E1957" t="s">
        <v>45</v>
      </c>
      <c r="F1957" t="s">
        <v>21</v>
      </c>
      <c r="G1957" t="s">
        <v>15</v>
      </c>
      <c r="H1957" t="s">
        <v>46</v>
      </c>
      <c r="I1957">
        <v>7.2928316000000007E-2</v>
      </c>
      <c r="K1957">
        <v>94.412000000000006</v>
      </c>
      <c r="L1957">
        <v>4.3</v>
      </c>
    </row>
    <row r="1958" spans="1:12" hidden="1" x14ac:dyDescent="0.25">
      <c r="A1958" t="s">
        <v>17</v>
      </c>
      <c r="B1958" t="s">
        <v>1045</v>
      </c>
      <c r="C1958" t="s">
        <v>32</v>
      </c>
      <c r="D1958">
        <v>2018</v>
      </c>
      <c r="E1958" t="s">
        <v>45</v>
      </c>
      <c r="F1958" t="s">
        <v>21</v>
      </c>
      <c r="G1958" t="s">
        <v>15</v>
      </c>
      <c r="H1958" t="s">
        <v>46</v>
      </c>
      <c r="I1958">
        <v>2.3463123999999998E-2</v>
      </c>
      <c r="K1958">
        <v>190.68459999999999</v>
      </c>
      <c r="L1958">
        <v>4.3</v>
      </c>
    </row>
    <row r="1959" spans="1:12" hidden="1" x14ac:dyDescent="0.25">
      <c r="A1959" t="s">
        <v>17</v>
      </c>
      <c r="B1959" t="s">
        <v>1089</v>
      </c>
      <c r="C1959" t="s">
        <v>32</v>
      </c>
      <c r="D1959">
        <v>2018</v>
      </c>
      <c r="E1959" t="s">
        <v>45</v>
      </c>
      <c r="F1959" t="s">
        <v>21</v>
      </c>
      <c r="G1959" t="s">
        <v>15</v>
      </c>
      <c r="H1959" t="s">
        <v>46</v>
      </c>
      <c r="I1959">
        <v>3.7006075999999999E-2</v>
      </c>
      <c r="K1959">
        <v>164.7526</v>
      </c>
      <c r="L1959">
        <v>4.3</v>
      </c>
    </row>
    <row r="1960" spans="1:12" hidden="1" x14ac:dyDescent="0.25">
      <c r="A1960" t="s">
        <v>17</v>
      </c>
      <c r="B1960" t="s">
        <v>355</v>
      </c>
      <c r="C1960" t="s">
        <v>32</v>
      </c>
      <c r="D1960">
        <v>2018</v>
      </c>
      <c r="E1960" t="s">
        <v>45</v>
      </c>
      <c r="F1960" t="s">
        <v>21</v>
      </c>
      <c r="G1960" t="s">
        <v>15</v>
      </c>
      <c r="H1960" t="s">
        <v>46</v>
      </c>
      <c r="I1960">
        <v>0.114609875</v>
      </c>
      <c r="K1960">
        <v>197.00839999999999</v>
      </c>
      <c r="L1960">
        <v>4.3</v>
      </c>
    </row>
    <row r="1961" spans="1:12" hidden="1" x14ac:dyDescent="0.25">
      <c r="A1961" t="s">
        <v>10</v>
      </c>
      <c r="B1961" t="s">
        <v>1197</v>
      </c>
      <c r="C1961" t="s">
        <v>57</v>
      </c>
      <c r="D1961">
        <v>2018</v>
      </c>
      <c r="E1961" t="s">
        <v>45</v>
      </c>
      <c r="F1961" t="s">
        <v>21</v>
      </c>
      <c r="G1961" t="s">
        <v>15</v>
      </c>
      <c r="H1961" t="s">
        <v>46</v>
      </c>
      <c r="I1961">
        <v>7.5142107999999999E-2</v>
      </c>
      <c r="K1961">
        <v>145.84440000000001</v>
      </c>
      <c r="L1961">
        <v>4.3</v>
      </c>
    </row>
    <row r="1962" spans="1:12" hidden="1" x14ac:dyDescent="0.25">
      <c r="A1962" t="s">
        <v>10</v>
      </c>
      <c r="B1962" t="s">
        <v>936</v>
      </c>
      <c r="C1962" t="s">
        <v>57</v>
      </c>
      <c r="D1962">
        <v>2018</v>
      </c>
      <c r="E1962" t="s">
        <v>45</v>
      </c>
      <c r="F1962" t="s">
        <v>21</v>
      </c>
      <c r="G1962" t="s">
        <v>15</v>
      </c>
      <c r="H1962" t="s">
        <v>46</v>
      </c>
      <c r="I1962">
        <v>4.368089E-2</v>
      </c>
      <c r="K1962">
        <v>110.157</v>
      </c>
      <c r="L1962">
        <v>4.3</v>
      </c>
    </row>
    <row r="1963" spans="1:12" hidden="1" x14ac:dyDescent="0.25">
      <c r="A1963" t="s">
        <v>10</v>
      </c>
      <c r="B1963" t="s">
        <v>983</v>
      </c>
      <c r="C1963" t="s">
        <v>57</v>
      </c>
      <c r="D1963">
        <v>2018</v>
      </c>
      <c r="E1963" t="s">
        <v>45</v>
      </c>
      <c r="F1963" t="s">
        <v>21</v>
      </c>
      <c r="G1963" t="s">
        <v>15</v>
      </c>
      <c r="H1963" t="s">
        <v>46</v>
      </c>
      <c r="I1963">
        <v>2.2170591999999999E-2</v>
      </c>
      <c r="K1963">
        <v>105.199</v>
      </c>
      <c r="L1963">
        <v>4.3</v>
      </c>
    </row>
    <row r="1964" spans="1:12" hidden="1" x14ac:dyDescent="0.25">
      <c r="A1964" t="s">
        <v>10</v>
      </c>
      <c r="B1964" t="s">
        <v>160</v>
      </c>
      <c r="C1964" t="s">
        <v>28</v>
      </c>
      <c r="D1964">
        <v>2018</v>
      </c>
      <c r="E1964" t="s">
        <v>45</v>
      </c>
      <c r="F1964" t="s">
        <v>21</v>
      </c>
      <c r="G1964" t="s">
        <v>15</v>
      </c>
      <c r="H1964" t="s">
        <v>46</v>
      </c>
      <c r="I1964">
        <v>0</v>
      </c>
      <c r="K1964">
        <v>100.3674</v>
      </c>
      <c r="L1964">
        <v>4.3</v>
      </c>
    </row>
    <row r="1965" spans="1:12" hidden="1" x14ac:dyDescent="0.25">
      <c r="A1965" t="s">
        <v>10</v>
      </c>
      <c r="B1965" t="s">
        <v>775</v>
      </c>
      <c r="C1965" t="s">
        <v>28</v>
      </c>
      <c r="D1965">
        <v>2018</v>
      </c>
      <c r="E1965" t="s">
        <v>45</v>
      </c>
      <c r="F1965" t="s">
        <v>21</v>
      </c>
      <c r="G1965" t="s">
        <v>15</v>
      </c>
      <c r="H1965" t="s">
        <v>46</v>
      </c>
      <c r="I1965">
        <v>1.1937183000000001E-2</v>
      </c>
      <c r="K1965">
        <v>184.79239999999999</v>
      </c>
      <c r="L1965">
        <v>4.3</v>
      </c>
    </row>
    <row r="1966" spans="1:12" hidden="1" x14ac:dyDescent="0.25">
      <c r="A1966" t="s">
        <v>10</v>
      </c>
      <c r="B1966" t="s">
        <v>1122</v>
      </c>
      <c r="C1966" t="s">
        <v>24</v>
      </c>
      <c r="D1966">
        <v>2018</v>
      </c>
      <c r="E1966" t="s">
        <v>45</v>
      </c>
      <c r="F1966" t="s">
        <v>21</v>
      </c>
      <c r="G1966" t="s">
        <v>15</v>
      </c>
      <c r="H1966" t="s">
        <v>46</v>
      </c>
      <c r="I1966">
        <v>2.4088444000000001E-2</v>
      </c>
      <c r="K1966">
        <v>112.7176</v>
      </c>
      <c r="L1966">
        <v>4.3</v>
      </c>
    </row>
    <row r="1967" spans="1:12" hidden="1" x14ac:dyDescent="0.25">
      <c r="A1967" t="s">
        <v>10</v>
      </c>
      <c r="B1967" t="s">
        <v>1005</v>
      </c>
      <c r="C1967" t="s">
        <v>24</v>
      </c>
      <c r="D1967">
        <v>2018</v>
      </c>
      <c r="E1967" t="s">
        <v>45</v>
      </c>
      <c r="F1967" t="s">
        <v>21</v>
      </c>
      <c r="G1967" t="s">
        <v>15</v>
      </c>
      <c r="H1967" t="s">
        <v>46</v>
      </c>
      <c r="I1967">
        <v>8.6837543000000003E-2</v>
      </c>
      <c r="K1967">
        <v>106.2306</v>
      </c>
      <c r="L1967">
        <v>4.3</v>
      </c>
    </row>
    <row r="1968" spans="1:12" hidden="1" x14ac:dyDescent="0.25">
      <c r="A1968" t="s">
        <v>10</v>
      </c>
      <c r="B1968" t="s">
        <v>678</v>
      </c>
      <c r="C1968" t="s">
        <v>12</v>
      </c>
      <c r="D1968">
        <v>2018</v>
      </c>
      <c r="E1968" t="s">
        <v>45</v>
      </c>
      <c r="F1968" t="s">
        <v>21</v>
      </c>
      <c r="G1968" t="s">
        <v>15</v>
      </c>
      <c r="H1968" t="s">
        <v>46</v>
      </c>
      <c r="I1968">
        <v>4.9842613000000001E-2</v>
      </c>
      <c r="K1968">
        <v>164.2526</v>
      </c>
      <c r="L1968">
        <v>4.3</v>
      </c>
    </row>
    <row r="1969" spans="1:12" hidden="1" x14ac:dyDescent="0.25">
      <c r="A1969" t="s">
        <v>10</v>
      </c>
      <c r="B1969" t="s">
        <v>1011</v>
      </c>
      <c r="C1969" t="s">
        <v>12</v>
      </c>
      <c r="D1969">
        <v>2018</v>
      </c>
      <c r="E1969" t="s">
        <v>45</v>
      </c>
      <c r="F1969" t="s">
        <v>21</v>
      </c>
      <c r="G1969" t="s">
        <v>15</v>
      </c>
      <c r="H1969" t="s">
        <v>46</v>
      </c>
      <c r="I1969">
        <v>8.6983590999999999E-2</v>
      </c>
      <c r="K1969">
        <v>219.84559999999999</v>
      </c>
      <c r="L1969">
        <v>4.3</v>
      </c>
    </row>
    <row r="1970" spans="1:12" hidden="1" x14ac:dyDescent="0.25">
      <c r="A1970" t="s">
        <v>10</v>
      </c>
      <c r="B1970" t="s">
        <v>1198</v>
      </c>
      <c r="C1970" t="s">
        <v>12</v>
      </c>
      <c r="D1970">
        <v>2018</v>
      </c>
      <c r="E1970" t="s">
        <v>45</v>
      </c>
      <c r="F1970" t="s">
        <v>21</v>
      </c>
      <c r="G1970" t="s">
        <v>15</v>
      </c>
      <c r="H1970" t="s">
        <v>46</v>
      </c>
      <c r="I1970">
        <v>5.3586457999999997E-2</v>
      </c>
      <c r="K1970">
        <v>89.785600000000002</v>
      </c>
      <c r="L1970">
        <v>4.3</v>
      </c>
    </row>
    <row r="1971" spans="1:12" hidden="1" x14ac:dyDescent="0.25">
      <c r="A1971" t="s">
        <v>10</v>
      </c>
      <c r="B1971" t="s">
        <v>1199</v>
      </c>
      <c r="C1971" t="s">
        <v>54</v>
      </c>
      <c r="D1971">
        <v>2018</v>
      </c>
      <c r="E1971" t="s">
        <v>45</v>
      </c>
      <c r="F1971" t="s">
        <v>21</v>
      </c>
      <c r="G1971" t="s">
        <v>15</v>
      </c>
      <c r="H1971" t="s">
        <v>46</v>
      </c>
      <c r="I1971">
        <v>2.6949463E-2</v>
      </c>
      <c r="K1971">
        <v>197.71100000000001</v>
      </c>
      <c r="L1971">
        <v>4.3</v>
      </c>
    </row>
    <row r="1972" spans="1:12" hidden="1" x14ac:dyDescent="0.25">
      <c r="A1972" t="s">
        <v>10</v>
      </c>
      <c r="B1972" t="s">
        <v>1200</v>
      </c>
      <c r="C1972" t="s">
        <v>54</v>
      </c>
      <c r="D1972">
        <v>2018</v>
      </c>
      <c r="E1972" t="s">
        <v>45</v>
      </c>
      <c r="F1972" t="s">
        <v>21</v>
      </c>
      <c r="G1972" t="s">
        <v>15</v>
      </c>
      <c r="H1972" t="s">
        <v>46</v>
      </c>
      <c r="I1972">
        <v>0.178210285</v>
      </c>
      <c r="K1972">
        <v>95.775199999999998</v>
      </c>
      <c r="L1972">
        <v>4.3</v>
      </c>
    </row>
    <row r="1973" spans="1:12" hidden="1" x14ac:dyDescent="0.25">
      <c r="A1973" t="s">
        <v>10</v>
      </c>
      <c r="B1973" t="s">
        <v>1201</v>
      </c>
      <c r="C1973" t="s">
        <v>48</v>
      </c>
      <c r="D1973">
        <v>2018</v>
      </c>
      <c r="E1973" t="s">
        <v>45</v>
      </c>
      <c r="F1973" t="s">
        <v>21</v>
      </c>
      <c r="G1973" t="s">
        <v>15</v>
      </c>
      <c r="H1973" t="s">
        <v>46</v>
      </c>
      <c r="I1973">
        <v>8.7894475E-2</v>
      </c>
      <c r="K1973">
        <v>121.173</v>
      </c>
      <c r="L1973">
        <v>4.3</v>
      </c>
    </row>
    <row r="1974" spans="1:12" hidden="1" x14ac:dyDescent="0.25">
      <c r="A1974" t="s">
        <v>10</v>
      </c>
      <c r="B1974" t="s">
        <v>839</v>
      </c>
      <c r="C1974" t="s">
        <v>48</v>
      </c>
      <c r="D1974">
        <v>2018</v>
      </c>
      <c r="E1974" t="s">
        <v>45</v>
      </c>
      <c r="F1974" t="s">
        <v>21</v>
      </c>
      <c r="G1974" t="s">
        <v>15</v>
      </c>
      <c r="H1974" t="s">
        <v>46</v>
      </c>
      <c r="I1974">
        <v>2.5795293E-2</v>
      </c>
      <c r="K1974">
        <v>80.230199999999996</v>
      </c>
      <c r="L1974">
        <v>4.3</v>
      </c>
    </row>
    <row r="1975" spans="1:12" hidden="1" x14ac:dyDescent="0.25">
      <c r="A1975" t="s">
        <v>10</v>
      </c>
      <c r="B1975" t="s">
        <v>1202</v>
      </c>
      <c r="C1975" t="s">
        <v>48</v>
      </c>
      <c r="D1975">
        <v>2018</v>
      </c>
      <c r="E1975" t="s">
        <v>45</v>
      </c>
      <c r="F1975" t="s">
        <v>21</v>
      </c>
      <c r="G1975" t="s">
        <v>15</v>
      </c>
      <c r="H1975" t="s">
        <v>46</v>
      </c>
      <c r="I1975">
        <v>3.9031927000000001E-2</v>
      </c>
      <c r="K1975">
        <v>95.641000000000005</v>
      </c>
      <c r="L1975">
        <v>4.3</v>
      </c>
    </row>
    <row r="1976" spans="1:12" hidden="1"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hidden="1"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hidden="1"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hidden="1"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hidden="1" x14ac:dyDescent="0.25">
      <c r="A2004" t="s">
        <v>17</v>
      </c>
      <c r="B2004" t="s">
        <v>538</v>
      </c>
      <c r="C2004" t="s">
        <v>19</v>
      </c>
      <c r="D2004">
        <v>2018</v>
      </c>
      <c r="E2004" t="s">
        <v>138</v>
      </c>
      <c r="F2004" t="s">
        <v>14</v>
      </c>
      <c r="G2004" t="s">
        <v>26</v>
      </c>
      <c r="H2004" t="s">
        <v>40</v>
      </c>
      <c r="I2004">
        <v>5.3392943999999998E-2</v>
      </c>
      <c r="K2004">
        <v>193.81620000000001</v>
      </c>
      <c r="L2004">
        <v>4.2</v>
      </c>
    </row>
    <row r="2005" spans="1:12" hidden="1"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hidden="1"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hidden="1"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hidden="1"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hidden="1"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hidden="1"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hidden="1"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hidden="1"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hidden="1"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hidden="1"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hidden="1"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hidden="1" x14ac:dyDescent="0.25">
      <c r="A2122" t="s">
        <v>17</v>
      </c>
      <c r="B2122" t="s">
        <v>1042</v>
      </c>
      <c r="C2122" t="s">
        <v>48</v>
      </c>
      <c r="D2122">
        <v>2018</v>
      </c>
      <c r="E2122" t="s">
        <v>138</v>
      </c>
      <c r="F2122" t="s">
        <v>14</v>
      </c>
      <c r="G2122" t="s">
        <v>26</v>
      </c>
      <c r="H2122" t="s">
        <v>40</v>
      </c>
      <c r="I2122">
        <v>0.213125482</v>
      </c>
      <c r="K2122">
        <v>44.942799999999998</v>
      </c>
      <c r="L2122">
        <v>4.2</v>
      </c>
    </row>
    <row r="2123" spans="1:12" hidden="1" x14ac:dyDescent="0.25">
      <c r="A2123" t="s">
        <v>17</v>
      </c>
      <c r="B2123" t="s">
        <v>472</v>
      </c>
      <c r="C2123" t="s">
        <v>95</v>
      </c>
      <c r="D2123">
        <v>2018</v>
      </c>
      <c r="E2123" t="s">
        <v>138</v>
      </c>
      <c r="F2123" t="s">
        <v>14</v>
      </c>
      <c r="G2123" t="s">
        <v>26</v>
      </c>
      <c r="H2123" t="s">
        <v>40</v>
      </c>
      <c r="I2123">
        <v>0.17735437300000001</v>
      </c>
      <c r="K2123">
        <v>46.674399999999999</v>
      </c>
      <c r="L2123">
        <v>4.2</v>
      </c>
    </row>
    <row r="2124" spans="1:12" hidden="1" x14ac:dyDescent="0.25">
      <c r="A2124" t="s">
        <v>17</v>
      </c>
      <c r="B2124" t="s">
        <v>284</v>
      </c>
      <c r="C2124" t="s">
        <v>95</v>
      </c>
      <c r="D2124">
        <v>2018</v>
      </c>
      <c r="E2124" t="s">
        <v>138</v>
      </c>
      <c r="F2124" t="s">
        <v>14</v>
      </c>
      <c r="G2124" t="s">
        <v>26</v>
      </c>
      <c r="H2124" t="s">
        <v>40</v>
      </c>
      <c r="I2124">
        <v>0.16660951700000001</v>
      </c>
      <c r="K2124">
        <v>157.66040000000001</v>
      </c>
      <c r="L2124">
        <v>4.2</v>
      </c>
    </row>
    <row r="2125" spans="1:12" hidden="1" x14ac:dyDescent="0.25">
      <c r="A2125" t="s">
        <v>17</v>
      </c>
      <c r="B2125" t="s">
        <v>1247</v>
      </c>
      <c r="C2125" t="s">
        <v>95</v>
      </c>
      <c r="D2125">
        <v>2018</v>
      </c>
      <c r="E2125" t="s">
        <v>138</v>
      </c>
      <c r="F2125" t="s">
        <v>14</v>
      </c>
      <c r="G2125" t="s">
        <v>26</v>
      </c>
      <c r="H2125" t="s">
        <v>40</v>
      </c>
      <c r="I2125">
        <v>9.9681704999999995E-2</v>
      </c>
      <c r="K2125">
        <v>107.4622</v>
      </c>
      <c r="L2125">
        <v>4.2</v>
      </c>
    </row>
    <row r="2126" spans="1:12" hidden="1" x14ac:dyDescent="0.25">
      <c r="A2126" t="s">
        <v>17</v>
      </c>
      <c r="B2126" t="s">
        <v>746</v>
      </c>
      <c r="C2126" t="s">
        <v>57</v>
      </c>
      <c r="D2126">
        <v>2018</v>
      </c>
      <c r="E2126" t="s">
        <v>138</v>
      </c>
      <c r="F2126" t="s">
        <v>14</v>
      </c>
      <c r="G2126" t="s">
        <v>26</v>
      </c>
      <c r="H2126" t="s">
        <v>40</v>
      </c>
      <c r="I2126">
        <v>0.14319938900000001</v>
      </c>
      <c r="K2126">
        <v>175.83699999999999</v>
      </c>
      <c r="L2126">
        <v>4.2</v>
      </c>
    </row>
    <row r="2127" spans="1:12" hidden="1" x14ac:dyDescent="0.25">
      <c r="A2127" t="s">
        <v>17</v>
      </c>
      <c r="B2127" t="s">
        <v>705</v>
      </c>
      <c r="C2127" t="s">
        <v>28</v>
      </c>
      <c r="D2127">
        <v>2018</v>
      </c>
      <c r="E2127" t="s">
        <v>138</v>
      </c>
      <c r="F2127" t="s">
        <v>14</v>
      </c>
      <c r="G2127" t="s">
        <v>26</v>
      </c>
      <c r="H2127" t="s">
        <v>40</v>
      </c>
      <c r="I2127">
        <v>0.137539574</v>
      </c>
      <c r="K2127">
        <v>38.8506</v>
      </c>
      <c r="L2127">
        <v>4.2</v>
      </c>
    </row>
    <row r="2128" spans="1:12" hidden="1" x14ac:dyDescent="0.25">
      <c r="A2128" t="s">
        <v>17</v>
      </c>
      <c r="B2128" t="s">
        <v>163</v>
      </c>
      <c r="C2128" t="s">
        <v>28</v>
      </c>
      <c r="D2128">
        <v>2018</v>
      </c>
      <c r="E2128" t="s">
        <v>138</v>
      </c>
      <c r="F2128" t="s">
        <v>14</v>
      </c>
      <c r="G2128" t="s">
        <v>26</v>
      </c>
      <c r="H2128" t="s">
        <v>40</v>
      </c>
      <c r="I2128">
        <v>1.8275994E-2</v>
      </c>
      <c r="K2128">
        <v>115.2808</v>
      </c>
      <c r="L2128">
        <v>4.2</v>
      </c>
    </row>
    <row r="2129" spans="1:12" hidden="1" x14ac:dyDescent="0.25">
      <c r="A2129" t="s">
        <v>17</v>
      </c>
      <c r="B2129" t="s">
        <v>944</v>
      </c>
      <c r="C2129" t="s">
        <v>28</v>
      </c>
      <c r="D2129">
        <v>2018</v>
      </c>
      <c r="E2129" t="s">
        <v>138</v>
      </c>
      <c r="F2129" t="s">
        <v>14</v>
      </c>
      <c r="G2129" t="s">
        <v>26</v>
      </c>
      <c r="H2129" t="s">
        <v>40</v>
      </c>
      <c r="I2129">
        <v>3.1069203E-2</v>
      </c>
      <c r="K2129">
        <v>179.6686</v>
      </c>
      <c r="L2129">
        <v>4.2</v>
      </c>
    </row>
    <row r="2130" spans="1:12" hidden="1" x14ac:dyDescent="0.25">
      <c r="A2130" t="s">
        <v>17</v>
      </c>
      <c r="B2130" t="s">
        <v>1248</v>
      </c>
      <c r="C2130" t="s">
        <v>28</v>
      </c>
      <c r="D2130">
        <v>2018</v>
      </c>
      <c r="E2130" t="s">
        <v>138</v>
      </c>
      <c r="F2130" t="s">
        <v>14</v>
      </c>
      <c r="G2130" t="s">
        <v>26</v>
      </c>
      <c r="H2130" t="s">
        <v>40</v>
      </c>
      <c r="I2130">
        <v>5.2749198999999997E-2</v>
      </c>
      <c r="K2130">
        <v>74.966999999999999</v>
      </c>
      <c r="L2130">
        <v>4.2</v>
      </c>
    </row>
    <row r="2131" spans="1:12" hidden="1" x14ac:dyDescent="0.25">
      <c r="A2131" t="s">
        <v>17</v>
      </c>
      <c r="B2131" t="s">
        <v>1144</v>
      </c>
      <c r="C2131" t="s">
        <v>24</v>
      </c>
      <c r="D2131">
        <v>2018</v>
      </c>
      <c r="E2131" t="s">
        <v>138</v>
      </c>
      <c r="F2131" t="s">
        <v>14</v>
      </c>
      <c r="G2131" t="s">
        <v>26</v>
      </c>
      <c r="H2131" t="s">
        <v>40</v>
      </c>
      <c r="I2131">
        <v>0</v>
      </c>
      <c r="K2131">
        <v>98.241</v>
      </c>
      <c r="L2131">
        <v>4.2</v>
      </c>
    </row>
    <row r="2132" spans="1:12" hidden="1" x14ac:dyDescent="0.25">
      <c r="A2132" t="s">
        <v>17</v>
      </c>
      <c r="B2132" t="s">
        <v>574</v>
      </c>
      <c r="C2132" t="s">
        <v>19</v>
      </c>
      <c r="D2132">
        <v>2018</v>
      </c>
      <c r="E2132" t="s">
        <v>138</v>
      </c>
      <c r="F2132" t="s">
        <v>14</v>
      </c>
      <c r="G2132" t="s">
        <v>26</v>
      </c>
      <c r="H2132" t="s">
        <v>40</v>
      </c>
      <c r="I2132">
        <v>0.135612397</v>
      </c>
      <c r="K2132">
        <v>61.153599999999997</v>
      </c>
      <c r="L2132">
        <v>4.2</v>
      </c>
    </row>
    <row r="2133" spans="1:12" hidden="1" x14ac:dyDescent="0.25">
      <c r="A2133" t="s">
        <v>17</v>
      </c>
      <c r="B2133" t="s">
        <v>889</v>
      </c>
      <c r="C2133" t="s">
        <v>19</v>
      </c>
      <c r="D2133">
        <v>2018</v>
      </c>
      <c r="E2133" t="s">
        <v>138</v>
      </c>
      <c r="F2133" t="s">
        <v>14</v>
      </c>
      <c r="G2133" t="s">
        <v>26</v>
      </c>
      <c r="H2133" t="s">
        <v>40</v>
      </c>
      <c r="I2133">
        <v>0.104784329</v>
      </c>
      <c r="K2133">
        <v>266.02260000000001</v>
      </c>
      <c r="L2133">
        <v>4.2</v>
      </c>
    </row>
    <row r="2134" spans="1:12" hidden="1" x14ac:dyDescent="0.25">
      <c r="A2134" t="s">
        <v>17</v>
      </c>
      <c r="B2134" t="s">
        <v>1249</v>
      </c>
      <c r="C2134" t="s">
        <v>19</v>
      </c>
      <c r="D2134">
        <v>2018</v>
      </c>
      <c r="E2134" t="s">
        <v>138</v>
      </c>
      <c r="F2134" t="s">
        <v>14</v>
      </c>
      <c r="G2134" t="s">
        <v>26</v>
      </c>
      <c r="H2134" t="s">
        <v>40</v>
      </c>
      <c r="I2134">
        <v>0.13522696200000001</v>
      </c>
      <c r="K2134">
        <v>56.292999999999999</v>
      </c>
      <c r="L2134">
        <v>4.2</v>
      </c>
    </row>
    <row r="2135" spans="1:12" hidden="1" x14ac:dyDescent="0.25">
      <c r="A2135" t="s">
        <v>17</v>
      </c>
      <c r="B2135" t="s">
        <v>1250</v>
      </c>
      <c r="C2135" t="s">
        <v>42</v>
      </c>
      <c r="D2135">
        <v>2018</v>
      </c>
      <c r="E2135" t="s">
        <v>138</v>
      </c>
      <c r="F2135" t="s">
        <v>14</v>
      </c>
      <c r="G2135" t="s">
        <v>26</v>
      </c>
      <c r="H2135" t="s">
        <v>40</v>
      </c>
      <c r="I2135">
        <v>0.196659953</v>
      </c>
      <c r="K2135">
        <v>125.80459999999999</v>
      </c>
      <c r="L2135">
        <v>4.2</v>
      </c>
    </row>
    <row r="2136" spans="1:12" hidden="1" x14ac:dyDescent="0.25">
      <c r="A2136" t="s">
        <v>17</v>
      </c>
      <c r="B2136" t="s">
        <v>1251</v>
      </c>
      <c r="C2136" t="s">
        <v>54</v>
      </c>
      <c r="D2136">
        <v>2018</v>
      </c>
      <c r="E2136" t="s">
        <v>138</v>
      </c>
      <c r="F2136" t="s">
        <v>14</v>
      </c>
      <c r="G2136" t="s">
        <v>26</v>
      </c>
      <c r="H2136" t="s">
        <v>40</v>
      </c>
      <c r="I2136">
        <v>6.6351687000000006E-2</v>
      </c>
      <c r="K2136">
        <v>65.082599999999999</v>
      </c>
      <c r="L2136">
        <v>4.2</v>
      </c>
    </row>
    <row r="2137" spans="1:12" hidden="1" x14ac:dyDescent="0.25">
      <c r="A2137" t="s">
        <v>17</v>
      </c>
      <c r="B2137" t="s">
        <v>1252</v>
      </c>
      <c r="C2137" t="s">
        <v>54</v>
      </c>
      <c r="D2137">
        <v>2018</v>
      </c>
      <c r="E2137" t="s">
        <v>138</v>
      </c>
      <c r="F2137" t="s">
        <v>14</v>
      </c>
      <c r="G2137" t="s">
        <v>26</v>
      </c>
      <c r="H2137" t="s">
        <v>40</v>
      </c>
      <c r="I2137">
        <v>0.25592909600000002</v>
      </c>
      <c r="K2137">
        <v>103.3648</v>
      </c>
      <c r="L2137">
        <v>4.2</v>
      </c>
    </row>
    <row r="2138" spans="1:12" hidden="1" x14ac:dyDescent="0.25">
      <c r="A2138" t="s">
        <v>17</v>
      </c>
      <c r="B2138" t="s">
        <v>695</v>
      </c>
      <c r="C2138" t="s">
        <v>48</v>
      </c>
      <c r="D2138">
        <v>2018</v>
      </c>
      <c r="E2138" t="s">
        <v>138</v>
      </c>
      <c r="F2138" t="s">
        <v>14</v>
      </c>
      <c r="G2138" t="s">
        <v>26</v>
      </c>
      <c r="H2138" t="s">
        <v>40</v>
      </c>
      <c r="I2138">
        <v>2.7610697999999999E-2</v>
      </c>
      <c r="K2138">
        <v>149.53659999999999</v>
      </c>
      <c r="L2138">
        <v>4.2</v>
      </c>
    </row>
    <row r="2139" spans="1:12" hidden="1" x14ac:dyDescent="0.25">
      <c r="A2139" t="s">
        <v>17</v>
      </c>
      <c r="B2139" t="s">
        <v>1253</v>
      </c>
      <c r="C2139" t="s">
        <v>32</v>
      </c>
      <c r="D2139">
        <v>2018</v>
      </c>
      <c r="E2139" t="s">
        <v>138</v>
      </c>
      <c r="F2139" t="s">
        <v>14</v>
      </c>
      <c r="G2139" t="s">
        <v>26</v>
      </c>
      <c r="H2139" t="s">
        <v>40</v>
      </c>
      <c r="I2139">
        <v>6.8153090999999999E-2</v>
      </c>
      <c r="K2139">
        <v>36.018999999999998</v>
      </c>
      <c r="L2139">
        <v>4.2</v>
      </c>
    </row>
    <row r="2140" spans="1:12" hidden="1" x14ac:dyDescent="0.25">
      <c r="A2140" t="s">
        <v>17</v>
      </c>
      <c r="B2140" t="s">
        <v>281</v>
      </c>
      <c r="C2140" t="s">
        <v>32</v>
      </c>
      <c r="D2140">
        <v>2018</v>
      </c>
      <c r="E2140" t="s">
        <v>138</v>
      </c>
      <c r="F2140" t="s">
        <v>14</v>
      </c>
      <c r="G2140" t="s">
        <v>26</v>
      </c>
      <c r="H2140" t="s">
        <v>40</v>
      </c>
      <c r="I2140">
        <v>0.124448295</v>
      </c>
      <c r="K2140">
        <v>112.0518</v>
      </c>
      <c r="L2140">
        <v>4.2</v>
      </c>
    </row>
    <row r="2141" spans="1:12" hidden="1" x14ac:dyDescent="0.25">
      <c r="A2141" t="s">
        <v>17</v>
      </c>
      <c r="B2141" t="s">
        <v>730</v>
      </c>
      <c r="C2141" t="s">
        <v>32</v>
      </c>
      <c r="D2141">
        <v>2018</v>
      </c>
      <c r="E2141" t="s">
        <v>138</v>
      </c>
      <c r="F2141" t="s">
        <v>14</v>
      </c>
      <c r="G2141" t="s">
        <v>26</v>
      </c>
      <c r="H2141" t="s">
        <v>40</v>
      </c>
      <c r="I2141">
        <v>7.2864868999999999E-2</v>
      </c>
      <c r="K2141">
        <v>165.2526</v>
      </c>
      <c r="L2141">
        <v>4.2</v>
      </c>
    </row>
    <row r="2142" spans="1:12" hidden="1" x14ac:dyDescent="0.25">
      <c r="A2142" t="s">
        <v>10</v>
      </c>
      <c r="B2142" t="s">
        <v>1254</v>
      </c>
      <c r="C2142" t="s">
        <v>28</v>
      </c>
      <c r="D2142">
        <v>2018</v>
      </c>
      <c r="E2142" t="s">
        <v>138</v>
      </c>
      <c r="F2142" t="s">
        <v>14</v>
      </c>
      <c r="G2142" t="s">
        <v>26</v>
      </c>
      <c r="H2142" t="s">
        <v>40</v>
      </c>
      <c r="I2142">
        <v>8.1955735000000002E-2</v>
      </c>
      <c r="K2142">
        <v>142.0838</v>
      </c>
      <c r="L2142">
        <v>4.2</v>
      </c>
    </row>
    <row r="2143" spans="1:12" hidden="1" x14ac:dyDescent="0.25">
      <c r="A2143" t="s">
        <v>10</v>
      </c>
      <c r="B2143" t="s">
        <v>955</v>
      </c>
      <c r="C2143" t="s">
        <v>67</v>
      </c>
      <c r="D2143">
        <v>2018</v>
      </c>
      <c r="E2143" t="s">
        <v>138</v>
      </c>
      <c r="F2143" t="s">
        <v>14</v>
      </c>
      <c r="G2143" t="s">
        <v>26</v>
      </c>
      <c r="H2143" t="s">
        <v>40</v>
      </c>
      <c r="I2143">
        <v>0.168901843</v>
      </c>
      <c r="K2143">
        <v>43.4086</v>
      </c>
      <c r="L2143">
        <v>4.2</v>
      </c>
    </row>
    <row r="2144" spans="1:12" hidden="1" x14ac:dyDescent="0.25">
      <c r="A2144" t="s">
        <v>10</v>
      </c>
      <c r="B2144" t="s">
        <v>1255</v>
      </c>
      <c r="C2144" t="s">
        <v>24</v>
      </c>
      <c r="D2144">
        <v>2018</v>
      </c>
      <c r="E2144" t="s">
        <v>138</v>
      </c>
      <c r="F2144" t="s">
        <v>14</v>
      </c>
      <c r="G2144" t="s">
        <v>26</v>
      </c>
      <c r="H2144" t="s">
        <v>40</v>
      </c>
      <c r="I2144">
        <v>8.0697998000000007E-2</v>
      </c>
      <c r="K2144">
        <v>39.8506</v>
      </c>
      <c r="L2144">
        <v>4.2</v>
      </c>
    </row>
    <row r="2145" spans="1:12" hidden="1" x14ac:dyDescent="0.25">
      <c r="A2145" t="s">
        <v>10</v>
      </c>
      <c r="B2145" t="s">
        <v>939</v>
      </c>
      <c r="C2145" t="s">
        <v>24</v>
      </c>
      <c r="D2145">
        <v>2018</v>
      </c>
      <c r="E2145" t="s">
        <v>138</v>
      </c>
      <c r="F2145" t="s">
        <v>14</v>
      </c>
      <c r="G2145" t="s">
        <v>26</v>
      </c>
      <c r="H2145" t="s">
        <v>40</v>
      </c>
      <c r="I2145">
        <v>0.26639670999999998</v>
      </c>
      <c r="K2145">
        <v>215.62180000000001</v>
      </c>
      <c r="L2145">
        <v>4.2</v>
      </c>
    </row>
    <row r="2146" spans="1:12" hidden="1" x14ac:dyDescent="0.25">
      <c r="A2146" t="s">
        <v>10</v>
      </c>
      <c r="B2146" t="s">
        <v>272</v>
      </c>
      <c r="C2146" t="s">
        <v>12</v>
      </c>
      <c r="D2146">
        <v>2018</v>
      </c>
      <c r="E2146" t="s">
        <v>138</v>
      </c>
      <c r="F2146" t="s">
        <v>14</v>
      </c>
      <c r="G2146" t="s">
        <v>26</v>
      </c>
      <c r="H2146" t="s">
        <v>40</v>
      </c>
      <c r="I2146">
        <v>0.27873064199999997</v>
      </c>
      <c r="K2146">
        <v>63.2194</v>
      </c>
      <c r="L2146">
        <v>4.2</v>
      </c>
    </row>
    <row r="2147" spans="1:12" hidden="1" x14ac:dyDescent="0.25">
      <c r="A2147" t="s">
        <v>10</v>
      </c>
      <c r="B2147" t="s">
        <v>1256</v>
      </c>
      <c r="C2147" t="s">
        <v>12</v>
      </c>
      <c r="D2147">
        <v>2018</v>
      </c>
      <c r="E2147" t="s">
        <v>138</v>
      </c>
      <c r="F2147" t="s">
        <v>14</v>
      </c>
      <c r="G2147" t="s">
        <v>26</v>
      </c>
      <c r="H2147" t="s">
        <v>40</v>
      </c>
      <c r="I2147">
        <v>0.18500898499999999</v>
      </c>
      <c r="K2147">
        <v>42.379600000000003</v>
      </c>
      <c r="L2147">
        <v>4.2</v>
      </c>
    </row>
    <row r="2148" spans="1:12" hidden="1" x14ac:dyDescent="0.25">
      <c r="A2148" t="s">
        <v>10</v>
      </c>
      <c r="B2148" t="s">
        <v>399</v>
      </c>
      <c r="C2148" t="s">
        <v>12</v>
      </c>
      <c r="D2148">
        <v>2018</v>
      </c>
      <c r="E2148" t="s">
        <v>138</v>
      </c>
      <c r="F2148" t="s">
        <v>14</v>
      </c>
      <c r="G2148" t="s">
        <v>26</v>
      </c>
      <c r="H2148" t="s">
        <v>40</v>
      </c>
      <c r="I2148">
        <v>0.11173569</v>
      </c>
      <c r="K2148">
        <v>115.9492</v>
      </c>
      <c r="L2148">
        <v>4.2</v>
      </c>
    </row>
    <row r="2149" spans="1:12" hidden="1" x14ac:dyDescent="0.25">
      <c r="A2149" t="s">
        <v>10</v>
      </c>
      <c r="B2149" t="s">
        <v>1257</v>
      </c>
      <c r="C2149" t="s">
        <v>12</v>
      </c>
      <c r="D2149">
        <v>2018</v>
      </c>
      <c r="E2149" t="s">
        <v>138</v>
      </c>
      <c r="F2149" t="s">
        <v>14</v>
      </c>
      <c r="G2149" t="s">
        <v>26</v>
      </c>
      <c r="H2149" t="s">
        <v>40</v>
      </c>
      <c r="I2149">
        <v>7.8758649E-2</v>
      </c>
      <c r="K2149">
        <v>116.38079999999999</v>
      </c>
      <c r="L2149">
        <v>4.2</v>
      </c>
    </row>
    <row r="2150" spans="1:12" hidden="1" x14ac:dyDescent="0.25">
      <c r="A2150" t="s">
        <v>10</v>
      </c>
      <c r="B2150" t="s">
        <v>864</v>
      </c>
      <c r="C2150" t="s">
        <v>12</v>
      </c>
      <c r="D2150">
        <v>2018</v>
      </c>
      <c r="E2150" t="s">
        <v>138</v>
      </c>
      <c r="F2150" t="s">
        <v>14</v>
      </c>
      <c r="G2150" t="s">
        <v>26</v>
      </c>
      <c r="H2150" t="s">
        <v>40</v>
      </c>
      <c r="I2150">
        <v>7.6434541999999994E-2</v>
      </c>
      <c r="K2150">
        <v>155.8946</v>
      </c>
      <c r="L2150">
        <v>4.2</v>
      </c>
    </row>
    <row r="2151" spans="1:12" hidden="1" x14ac:dyDescent="0.25">
      <c r="A2151" t="s">
        <v>10</v>
      </c>
      <c r="B2151" t="s">
        <v>1209</v>
      </c>
      <c r="C2151" t="s">
        <v>54</v>
      </c>
      <c r="D2151">
        <v>2018</v>
      </c>
      <c r="E2151" t="s">
        <v>138</v>
      </c>
      <c r="F2151" t="s">
        <v>14</v>
      </c>
      <c r="G2151" t="s">
        <v>26</v>
      </c>
      <c r="H2151" t="s">
        <v>40</v>
      </c>
      <c r="I2151">
        <v>0.133279499</v>
      </c>
      <c r="K2151">
        <v>112.6202</v>
      </c>
      <c r="L2151">
        <v>4.2</v>
      </c>
    </row>
    <row r="2152" spans="1:12" hidden="1"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hidden="1" x14ac:dyDescent="0.25">
      <c r="A2595" t="s">
        <v>17</v>
      </c>
      <c r="B2595" t="s">
        <v>199</v>
      </c>
      <c r="C2595" t="s">
        <v>95</v>
      </c>
      <c r="D2595">
        <v>2018</v>
      </c>
      <c r="E2595" t="s">
        <v>45</v>
      </c>
      <c r="F2595" t="s">
        <v>21</v>
      </c>
      <c r="G2595" t="s">
        <v>15</v>
      </c>
      <c r="H2595" t="s">
        <v>46</v>
      </c>
      <c r="I2595">
        <v>0.112718928</v>
      </c>
      <c r="K2595">
        <v>54.2956</v>
      </c>
      <c r="L2595">
        <v>4.2</v>
      </c>
    </row>
    <row r="2596" spans="1:12" hidden="1" x14ac:dyDescent="0.25">
      <c r="A2596" t="s">
        <v>17</v>
      </c>
      <c r="B2596" t="s">
        <v>282</v>
      </c>
      <c r="C2596" t="s">
        <v>95</v>
      </c>
      <c r="D2596">
        <v>2018</v>
      </c>
      <c r="E2596" t="s">
        <v>45</v>
      </c>
      <c r="F2596" t="s">
        <v>21</v>
      </c>
      <c r="G2596" t="s">
        <v>15</v>
      </c>
      <c r="H2596" t="s">
        <v>46</v>
      </c>
      <c r="I2596">
        <v>4.6958532999999997E-2</v>
      </c>
      <c r="K2596">
        <v>101.30159999999999</v>
      </c>
      <c r="L2596">
        <v>4.2</v>
      </c>
    </row>
    <row r="2597" spans="1:12" hidden="1" x14ac:dyDescent="0.25">
      <c r="A2597" t="s">
        <v>17</v>
      </c>
      <c r="B2597" t="s">
        <v>778</v>
      </c>
      <c r="C2597" t="s">
        <v>95</v>
      </c>
      <c r="D2597">
        <v>2018</v>
      </c>
      <c r="E2597" t="s">
        <v>45</v>
      </c>
      <c r="F2597" t="s">
        <v>21</v>
      </c>
      <c r="G2597" t="s">
        <v>15</v>
      </c>
      <c r="H2597" t="s">
        <v>46</v>
      </c>
      <c r="I2597">
        <v>5.6389439999999999E-3</v>
      </c>
      <c r="K2597">
        <v>184.9924</v>
      </c>
      <c r="L2597">
        <v>4.2</v>
      </c>
    </row>
    <row r="2598" spans="1:12" hidden="1" x14ac:dyDescent="0.25">
      <c r="A2598" t="s">
        <v>17</v>
      </c>
      <c r="B2598" t="s">
        <v>852</v>
      </c>
      <c r="C2598" t="s">
        <v>95</v>
      </c>
      <c r="D2598">
        <v>2018</v>
      </c>
      <c r="E2598" t="s">
        <v>45</v>
      </c>
      <c r="F2598" t="s">
        <v>21</v>
      </c>
      <c r="G2598" t="s">
        <v>15</v>
      </c>
      <c r="H2598" t="s">
        <v>46</v>
      </c>
      <c r="I2598">
        <v>3.7449986999999997E-2</v>
      </c>
      <c r="K2598">
        <v>76.735399999999998</v>
      </c>
      <c r="L2598">
        <v>4.2</v>
      </c>
    </row>
    <row r="2599" spans="1:12" hidden="1" x14ac:dyDescent="0.25">
      <c r="A2599" t="s">
        <v>17</v>
      </c>
      <c r="B2599" t="s">
        <v>632</v>
      </c>
      <c r="C2599" t="s">
        <v>95</v>
      </c>
      <c r="D2599">
        <v>2018</v>
      </c>
      <c r="E2599" t="s">
        <v>45</v>
      </c>
      <c r="F2599" t="s">
        <v>21</v>
      </c>
      <c r="G2599" t="s">
        <v>15</v>
      </c>
      <c r="H2599" t="s">
        <v>46</v>
      </c>
      <c r="I2599">
        <v>0.118783796</v>
      </c>
      <c r="K2599">
        <v>108.5596</v>
      </c>
      <c r="L2599">
        <v>4.2</v>
      </c>
    </row>
    <row r="2600" spans="1:12" hidden="1" x14ac:dyDescent="0.25">
      <c r="A2600" t="s">
        <v>17</v>
      </c>
      <c r="B2600" t="s">
        <v>200</v>
      </c>
      <c r="C2600" t="s">
        <v>74</v>
      </c>
      <c r="D2600">
        <v>2018</v>
      </c>
      <c r="E2600" t="s">
        <v>45</v>
      </c>
      <c r="F2600" t="s">
        <v>21</v>
      </c>
      <c r="G2600" t="s">
        <v>15</v>
      </c>
      <c r="H2600" t="s">
        <v>46</v>
      </c>
      <c r="I2600">
        <v>2.1273160999999999E-2</v>
      </c>
      <c r="K2600">
        <v>229.1326</v>
      </c>
      <c r="L2600">
        <v>4.2</v>
      </c>
    </row>
    <row r="2601" spans="1:12" hidden="1" x14ac:dyDescent="0.25">
      <c r="A2601" t="s">
        <v>17</v>
      </c>
      <c r="B2601" t="s">
        <v>66</v>
      </c>
      <c r="C2601" t="s">
        <v>67</v>
      </c>
      <c r="D2601">
        <v>2018</v>
      </c>
      <c r="E2601" t="s">
        <v>45</v>
      </c>
      <c r="F2601" t="s">
        <v>21</v>
      </c>
      <c r="G2601" t="s">
        <v>15</v>
      </c>
      <c r="H2601" t="s">
        <v>46</v>
      </c>
      <c r="I2601">
        <v>4.2037073000000001E-2</v>
      </c>
      <c r="K2601">
        <v>172.6764</v>
      </c>
      <c r="L2601">
        <v>4.2</v>
      </c>
    </row>
    <row r="2602" spans="1:12" hidden="1" x14ac:dyDescent="0.25">
      <c r="A2602" t="s">
        <v>17</v>
      </c>
      <c r="B2602" t="s">
        <v>589</v>
      </c>
      <c r="C2602" t="s">
        <v>67</v>
      </c>
      <c r="D2602">
        <v>2018</v>
      </c>
      <c r="E2602" t="s">
        <v>45</v>
      </c>
      <c r="F2602" t="s">
        <v>21</v>
      </c>
      <c r="G2602" t="s">
        <v>15</v>
      </c>
      <c r="H2602" t="s">
        <v>46</v>
      </c>
      <c r="I2602">
        <v>3.0288215E-2</v>
      </c>
      <c r="K2602">
        <v>256.7672</v>
      </c>
      <c r="L2602">
        <v>4.2</v>
      </c>
    </row>
    <row r="2603" spans="1:12" hidden="1" x14ac:dyDescent="0.25">
      <c r="A2603" t="s">
        <v>17</v>
      </c>
      <c r="B2603" t="s">
        <v>665</v>
      </c>
      <c r="C2603" t="s">
        <v>24</v>
      </c>
      <c r="D2603">
        <v>2018</v>
      </c>
      <c r="E2603" t="s">
        <v>45</v>
      </c>
      <c r="F2603" t="s">
        <v>21</v>
      </c>
      <c r="G2603" t="s">
        <v>15</v>
      </c>
      <c r="H2603" t="s">
        <v>46</v>
      </c>
      <c r="I2603">
        <v>8.2795450000000007E-2</v>
      </c>
      <c r="K2603">
        <v>245.8776</v>
      </c>
      <c r="L2603">
        <v>4.2</v>
      </c>
    </row>
    <row r="2604" spans="1:12" hidden="1" x14ac:dyDescent="0.25">
      <c r="A2604" t="s">
        <v>17</v>
      </c>
      <c r="B2604" t="s">
        <v>1324</v>
      </c>
      <c r="C2604" t="s">
        <v>12</v>
      </c>
      <c r="D2604">
        <v>2018</v>
      </c>
      <c r="E2604" t="s">
        <v>45</v>
      </c>
      <c r="F2604" t="s">
        <v>21</v>
      </c>
      <c r="G2604" t="s">
        <v>15</v>
      </c>
      <c r="H2604" t="s">
        <v>46</v>
      </c>
      <c r="I2604">
        <v>6.6298468999999999E-2</v>
      </c>
      <c r="K2604">
        <v>186.82400000000001</v>
      </c>
      <c r="L2604">
        <v>4.2</v>
      </c>
    </row>
    <row r="2605" spans="1:12" hidden="1" x14ac:dyDescent="0.25">
      <c r="A2605" t="s">
        <v>17</v>
      </c>
      <c r="B2605" t="s">
        <v>517</v>
      </c>
      <c r="C2605" t="s">
        <v>12</v>
      </c>
      <c r="D2605">
        <v>2018</v>
      </c>
      <c r="E2605" t="s">
        <v>45</v>
      </c>
      <c r="F2605" t="s">
        <v>21</v>
      </c>
      <c r="G2605" t="s">
        <v>15</v>
      </c>
      <c r="H2605" t="s">
        <v>46</v>
      </c>
      <c r="I2605">
        <v>7.5691712999999994E-2</v>
      </c>
      <c r="K2605">
        <v>98.241</v>
      </c>
      <c r="L2605">
        <v>4.2</v>
      </c>
    </row>
    <row r="2606" spans="1:12" hidden="1" x14ac:dyDescent="0.25">
      <c r="A2606" t="s">
        <v>17</v>
      </c>
      <c r="B2606" t="s">
        <v>1038</v>
      </c>
      <c r="C2606" t="s">
        <v>12</v>
      </c>
      <c r="D2606">
        <v>2018</v>
      </c>
      <c r="E2606" t="s">
        <v>45</v>
      </c>
      <c r="F2606" t="s">
        <v>21</v>
      </c>
      <c r="G2606" t="s">
        <v>15</v>
      </c>
      <c r="H2606" t="s">
        <v>46</v>
      </c>
      <c r="I2606">
        <v>4.9478258999999997E-2</v>
      </c>
      <c r="K2606">
        <v>245.4144</v>
      </c>
      <c r="L2606">
        <v>4.2</v>
      </c>
    </row>
    <row r="2607" spans="1:12" hidden="1" x14ac:dyDescent="0.25">
      <c r="A2607" t="s">
        <v>17</v>
      </c>
      <c r="B2607" t="s">
        <v>232</v>
      </c>
      <c r="C2607" t="s">
        <v>12</v>
      </c>
      <c r="D2607">
        <v>2018</v>
      </c>
      <c r="E2607" t="s">
        <v>45</v>
      </c>
      <c r="F2607" t="s">
        <v>21</v>
      </c>
      <c r="G2607" t="s">
        <v>15</v>
      </c>
      <c r="H2607" t="s">
        <v>46</v>
      </c>
      <c r="I2607">
        <v>4.6259036000000003E-2</v>
      </c>
      <c r="K2607">
        <v>47.469200000000001</v>
      </c>
      <c r="L2607">
        <v>4.2</v>
      </c>
    </row>
    <row r="2608" spans="1:12" hidden="1" x14ac:dyDescent="0.25">
      <c r="A2608" t="s">
        <v>17</v>
      </c>
      <c r="B2608" t="s">
        <v>1237</v>
      </c>
      <c r="C2608" t="s">
        <v>12</v>
      </c>
      <c r="D2608">
        <v>2018</v>
      </c>
      <c r="E2608" t="s">
        <v>45</v>
      </c>
      <c r="F2608" t="s">
        <v>21</v>
      </c>
      <c r="G2608" t="s">
        <v>15</v>
      </c>
      <c r="H2608" t="s">
        <v>46</v>
      </c>
      <c r="I2608">
        <v>7.6483450999999994E-2</v>
      </c>
      <c r="K2608">
        <v>43.4086</v>
      </c>
      <c r="L2608">
        <v>4.2</v>
      </c>
    </row>
    <row r="2609" spans="1:12" hidden="1" x14ac:dyDescent="0.25">
      <c r="A2609" t="s">
        <v>17</v>
      </c>
      <c r="B2609" t="s">
        <v>375</v>
      </c>
      <c r="C2609" t="s">
        <v>61</v>
      </c>
      <c r="D2609">
        <v>2018</v>
      </c>
      <c r="E2609" t="s">
        <v>45</v>
      </c>
      <c r="F2609" t="s">
        <v>21</v>
      </c>
      <c r="G2609" t="s">
        <v>15</v>
      </c>
      <c r="H2609" t="s">
        <v>46</v>
      </c>
      <c r="I2609">
        <v>4.4036020000000002E-2</v>
      </c>
      <c r="K2609">
        <v>173.30799999999999</v>
      </c>
      <c r="L2609">
        <v>4.2</v>
      </c>
    </row>
    <row r="2610" spans="1:12" hidden="1" x14ac:dyDescent="0.25">
      <c r="A2610" t="s">
        <v>17</v>
      </c>
      <c r="B2610" t="s">
        <v>18</v>
      </c>
      <c r="C2610" t="s">
        <v>19</v>
      </c>
      <c r="D2610">
        <v>2018</v>
      </c>
      <c r="E2610" t="s">
        <v>45</v>
      </c>
      <c r="F2610" t="s">
        <v>21</v>
      </c>
      <c r="G2610" t="s">
        <v>15</v>
      </c>
      <c r="H2610" t="s">
        <v>46</v>
      </c>
      <c r="I2610">
        <v>8.5197180000000008E-3</v>
      </c>
      <c r="K2610">
        <v>116.9492</v>
      </c>
      <c r="L2610">
        <v>4.2</v>
      </c>
    </row>
    <row r="2611" spans="1:12" hidden="1" x14ac:dyDescent="0.25">
      <c r="A2611" t="s">
        <v>17</v>
      </c>
      <c r="B2611" t="s">
        <v>859</v>
      </c>
      <c r="C2611" t="s">
        <v>19</v>
      </c>
      <c r="D2611">
        <v>2018</v>
      </c>
      <c r="E2611" t="s">
        <v>45</v>
      </c>
      <c r="F2611" t="s">
        <v>21</v>
      </c>
      <c r="G2611" t="s">
        <v>15</v>
      </c>
      <c r="H2611" t="s">
        <v>46</v>
      </c>
      <c r="I2611">
        <v>0.14272811299999999</v>
      </c>
      <c r="K2611">
        <v>95.141000000000005</v>
      </c>
      <c r="L2611">
        <v>4.2</v>
      </c>
    </row>
    <row r="2612" spans="1:12" hidden="1" x14ac:dyDescent="0.25">
      <c r="A2612" t="s">
        <v>17</v>
      </c>
      <c r="B2612" t="s">
        <v>860</v>
      </c>
      <c r="C2612" t="s">
        <v>19</v>
      </c>
      <c r="D2612">
        <v>2018</v>
      </c>
      <c r="E2612" t="s">
        <v>45</v>
      </c>
      <c r="F2612" t="s">
        <v>21</v>
      </c>
      <c r="G2612" t="s">
        <v>15</v>
      </c>
      <c r="H2612" t="s">
        <v>46</v>
      </c>
      <c r="I2612">
        <v>0.11338767700000001</v>
      </c>
      <c r="K2612">
        <v>156.96039999999999</v>
      </c>
      <c r="L2612">
        <v>4.2</v>
      </c>
    </row>
    <row r="2613" spans="1:12" hidden="1" x14ac:dyDescent="0.25">
      <c r="A2613" t="s">
        <v>17</v>
      </c>
      <c r="B2613" t="s">
        <v>1084</v>
      </c>
      <c r="C2613" t="s">
        <v>19</v>
      </c>
      <c r="D2613">
        <v>2018</v>
      </c>
      <c r="E2613" t="s">
        <v>45</v>
      </c>
      <c r="F2613" t="s">
        <v>21</v>
      </c>
      <c r="G2613" t="s">
        <v>15</v>
      </c>
      <c r="H2613" t="s">
        <v>46</v>
      </c>
      <c r="I2613">
        <v>7.0791390999999995E-2</v>
      </c>
      <c r="K2613">
        <v>46.4086</v>
      </c>
      <c r="L2613">
        <v>4.2</v>
      </c>
    </row>
    <row r="2614" spans="1:12" hidden="1" x14ac:dyDescent="0.25">
      <c r="A2614" t="s">
        <v>17</v>
      </c>
      <c r="B2614" t="s">
        <v>297</v>
      </c>
      <c r="C2614" t="s">
        <v>19</v>
      </c>
      <c r="D2614">
        <v>2018</v>
      </c>
      <c r="E2614" t="s">
        <v>45</v>
      </c>
      <c r="F2614" t="s">
        <v>21</v>
      </c>
      <c r="G2614" t="s">
        <v>15</v>
      </c>
      <c r="H2614" t="s">
        <v>46</v>
      </c>
      <c r="I2614">
        <v>8.9343433E-2</v>
      </c>
      <c r="K2614">
        <v>157.3604</v>
      </c>
      <c r="L2614">
        <v>4.2</v>
      </c>
    </row>
    <row r="2615" spans="1:12" hidden="1" x14ac:dyDescent="0.25">
      <c r="A2615" t="s">
        <v>17</v>
      </c>
      <c r="B2615" t="s">
        <v>1350</v>
      </c>
      <c r="C2615" t="s">
        <v>19</v>
      </c>
      <c r="D2615">
        <v>2018</v>
      </c>
      <c r="E2615" t="s">
        <v>45</v>
      </c>
      <c r="F2615" t="s">
        <v>21</v>
      </c>
      <c r="G2615" t="s">
        <v>15</v>
      </c>
      <c r="H2615" t="s">
        <v>46</v>
      </c>
      <c r="I2615">
        <v>2.8723187000000001E-2</v>
      </c>
      <c r="K2615">
        <v>131.83099999999999</v>
      </c>
      <c r="L2615">
        <v>4.2</v>
      </c>
    </row>
    <row r="2616" spans="1:12" hidden="1" x14ac:dyDescent="0.25">
      <c r="A2616" t="s">
        <v>17</v>
      </c>
      <c r="B2616" t="s">
        <v>1249</v>
      </c>
      <c r="C2616" t="s">
        <v>19</v>
      </c>
      <c r="D2616">
        <v>2018</v>
      </c>
      <c r="E2616" t="s">
        <v>45</v>
      </c>
      <c r="F2616" t="s">
        <v>21</v>
      </c>
      <c r="G2616" t="s">
        <v>15</v>
      </c>
      <c r="H2616" t="s">
        <v>46</v>
      </c>
      <c r="I2616">
        <v>7.6860102999999999E-2</v>
      </c>
      <c r="K2616">
        <v>55.993000000000002</v>
      </c>
      <c r="L2616">
        <v>4.2</v>
      </c>
    </row>
    <row r="2617" spans="1:12" hidden="1" x14ac:dyDescent="0.25">
      <c r="A2617" t="s">
        <v>17</v>
      </c>
      <c r="B2617" t="s">
        <v>242</v>
      </c>
      <c r="C2617" t="s">
        <v>42</v>
      </c>
      <c r="D2617">
        <v>2018</v>
      </c>
      <c r="E2617" t="s">
        <v>45</v>
      </c>
      <c r="F2617" t="s">
        <v>21</v>
      </c>
      <c r="G2617" t="s">
        <v>15</v>
      </c>
      <c r="H2617" t="s">
        <v>46</v>
      </c>
      <c r="I2617">
        <v>2.6769591999999998E-2</v>
      </c>
      <c r="K2617">
        <v>77.035399999999996</v>
      </c>
      <c r="L2617">
        <v>4.2</v>
      </c>
    </row>
    <row r="2618" spans="1:12" hidden="1" x14ac:dyDescent="0.25">
      <c r="A2618" t="s">
        <v>17</v>
      </c>
      <c r="B2618" t="s">
        <v>797</v>
      </c>
      <c r="C2618" t="s">
        <v>42</v>
      </c>
      <c r="D2618">
        <v>2018</v>
      </c>
      <c r="E2618" t="s">
        <v>45</v>
      </c>
      <c r="F2618" t="s">
        <v>21</v>
      </c>
      <c r="G2618" t="s">
        <v>15</v>
      </c>
      <c r="H2618" t="s">
        <v>46</v>
      </c>
      <c r="I2618">
        <v>1.3956115999999999E-2</v>
      </c>
      <c r="K2618">
        <v>222.37459999999999</v>
      </c>
      <c r="L2618">
        <v>4.2</v>
      </c>
    </row>
    <row r="2619" spans="1:12" hidden="1" x14ac:dyDescent="0.25">
      <c r="A2619" t="s">
        <v>17</v>
      </c>
      <c r="B2619" t="s">
        <v>1115</v>
      </c>
      <c r="C2619" t="s">
        <v>42</v>
      </c>
      <c r="D2619">
        <v>2018</v>
      </c>
      <c r="E2619" t="s">
        <v>45</v>
      </c>
      <c r="F2619" t="s">
        <v>21</v>
      </c>
      <c r="G2619" t="s">
        <v>15</v>
      </c>
      <c r="H2619" t="s">
        <v>46</v>
      </c>
      <c r="I2619">
        <v>0.124110734</v>
      </c>
      <c r="K2619">
        <v>111.7544</v>
      </c>
      <c r="L2619">
        <v>4.2</v>
      </c>
    </row>
    <row r="2620" spans="1:12" hidden="1" x14ac:dyDescent="0.25">
      <c r="A2620" t="s">
        <v>17</v>
      </c>
      <c r="B2620" t="s">
        <v>1351</v>
      </c>
      <c r="C2620" t="s">
        <v>54</v>
      </c>
      <c r="D2620">
        <v>2018</v>
      </c>
      <c r="E2620" t="s">
        <v>45</v>
      </c>
      <c r="F2620" t="s">
        <v>21</v>
      </c>
      <c r="G2620" t="s">
        <v>15</v>
      </c>
      <c r="H2620" t="s">
        <v>46</v>
      </c>
      <c r="I2620">
        <v>8.9032120000000006E-3</v>
      </c>
      <c r="K2620">
        <v>120.9756</v>
      </c>
      <c r="L2620">
        <v>4.2</v>
      </c>
    </row>
    <row r="2621" spans="1:12" hidden="1" x14ac:dyDescent="0.25">
      <c r="A2621" t="s">
        <v>17</v>
      </c>
      <c r="B2621" t="s">
        <v>998</v>
      </c>
      <c r="C2621" t="s">
        <v>64</v>
      </c>
      <c r="D2621">
        <v>2018</v>
      </c>
      <c r="E2621" t="s">
        <v>45</v>
      </c>
      <c r="F2621" t="s">
        <v>21</v>
      </c>
      <c r="G2621" t="s">
        <v>15</v>
      </c>
      <c r="H2621" t="s">
        <v>46</v>
      </c>
      <c r="I2621">
        <v>8.0933327999999999E-2</v>
      </c>
      <c r="K2621">
        <v>37.518999999999998</v>
      </c>
      <c r="L2621">
        <v>4.2</v>
      </c>
    </row>
    <row r="2622" spans="1:12" hidden="1" x14ac:dyDescent="0.25">
      <c r="A2622" t="s">
        <v>17</v>
      </c>
      <c r="B2622" t="s">
        <v>1352</v>
      </c>
      <c r="C2622" t="s">
        <v>48</v>
      </c>
      <c r="D2622">
        <v>2018</v>
      </c>
      <c r="E2622" t="s">
        <v>45</v>
      </c>
      <c r="F2622" t="s">
        <v>21</v>
      </c>
      <c r="G2622" t="s">
        <v>15</v>
      </c>
      <c r="H2622" t="s">
        <v>46</v>
      </c>
      <c r="I2622">
        <v>1.520491E-2</v>
      </c>
      <c r="K2622">
        <v>197.20840000000001</v>
      </c>
      <c r="L2622">
        <v>4.2</v>
      </c>
    </row>
    <row r="2623" spans="1:12" hidden="1" x14ac:dyDescent="0.25">
      <c r="A2623" t="s">
        <v>17</v>
      </c>
      <c r="B2623" t="s">
        <v>1353</v>
      </c>
      <c r="C2623" t="s">
        <v>48</v>
      </c>
      <c r="D2623">
        <v>2018</v>
      </c>
      <c r="E2623" t="s">
        <v>45</v>
      </c>
      <c r="F2623" t="s">
        <v>21</v>
      </c>
      <c r="G2623" t="s">
        <v>15</v>
      </c>
      <c r="H2623" t="s">
        <v>46</v>
      </c>
      <c r="I2623">
        <v>0</v>
      </c>
      <c r="K2623">
        <v>119.8124</v>
      </c>
      <c r="L2623">
        <v>4.2</v>
      </c>
    </row>
    <row r="2624" spans="1:12" hidden="1" x14ac:dyDescent="0.25">
      <c r="A2624" t="s">
        <v>17</v>
      </c>
      <c r="B2624" t="s">
        <v>1284</v>
      </c>
      <c r="C2624" t="s">
        <v>48</v>
      </c>
      <c r="D2624">
        <v>2018</v>
      </c>
      <c r="E2624" t="s">
        <v>45</v>
      </c>
      <c r="F2624" t="s">
        <v>21</v>
      </c>
      <c r="G2624" t="s">
        <v>15</v>
      </c>
      <c r="H2624" t="s">
        <v>46</v>
      </c>
      <c r="I2624">
        <v>6.4052392E-2</v>
      </c>
      <c r="K2624">
        <v>256.16460000000001</v>
      </c>
      <c r="L2624">
        <v>4.2</v>
      </c>
    </row>
    <row r="2625" spans="1:12" hidden="1" x14ac:dyDescent="0.25">
      <c r="A2625" t="s">
        <v>17</v>
      </c>
      <c r="B2625" t="s">
        <v>1354</v>
      </c>
      <c r="C2625" t="s">
        <v>48</v>
      </c>
      <c r="D2625">
        <v>2018</v>
      </c>
      <c r="E2625" t="s">
        <v>45</v>
      </c>
      <c r="F2625" t="s">
        <v>21</v>
      </c>
      <c r="G2625" t="s">
        <v>15</v>
      </c>
      <c r="H2625" t="s">
        <v>46</v>
      </c>
      <c r="I2625">
        <v>5.3971565999999999E-2</v>
      </c>
      <c r="K2625">
        <v>141.21539999999999</v>
      </c>
      <c r="L2625">
        <v>4.2</v>
      </c>
    </row>
    <row r="2626" spans="1:12" hidden="1" x14ac:dyDescent="0.25">
      <c r="A2626" t="s">
        <v>17</v>
      </c>
      <c r="B2626" t="s">
        <v>118</v>
      </c>
      <c r="C2626" t="s">
        <v>48</v>
      </c>
      <c r="D2626">
        <v>2018</v>
      </c>
      <c r="E2626" t="s">
        <v>45</v>
      </c>
      <c r="F2626" t="s">
        <v>21</v>
      </c>
      <c r="G2626" t="s">
        <v>15</v>
      </c>
      <c r="H2626" t="s">
        <v>46</v>
      </c>
      <c r="I2626">
        <v>0</v>
      </c>
      <c r="K2626">
        <v>240.62219999999999</v>
      </c>
      <c r="L2626">
        <v>4.2</v>
      </c>
    </row>
    <row r="2627" spans="1:12" hidden="1" x14ac:dyDescent="0.25">
      <c r="A2627" t="s">
        <v>17</v>
      </c>
      <c r="B2627" t="s">
        <v>1355</v>
      </c>
      <c r="C2627" t="s">
        <v>48</v>
      </c>
      <c r="D2627">
        <v>2018</v>
      </c>
      <c r="E2627" t="s">
        <v>45</v>
      </c>
      <c r="F2627" t="s">
        <v>21</v>
      </c>
      <c r="G2627" t="s">
        <v>15</v>
      </c>
      <c r="H2627" t="s">
        <v>46</v>
      </c>
      <c r="I2627">
        <v>3.0657949E-2</v>
      </c>
      <c r="K2627">
        <v>50.500799999999998</v>
      </c>
      <c r="L2627">
        <v>4.2</v>
      </c>
    </row>
    <row r="2628" spans="1:12" hidden="1" x14ac:dyDescent="0.25">
      <c r="A2628" t="s">
        <v>17</v>
      </c>
      <c r="B2628" t="s">
        <v>917</v>
      </c>
      <c r="C2628" t="s">
        <v>48</v>
      </c>
      <c r="D2628">
        <v>2018</v>
      </c>
      <c r="E2628" t="s">
        <v>45</v>
      </c>
      <c r="F2628" t="s">
        <v>21</v>
      </c>
      <c r="G2628" t="s">
        <v>15</v>
      </c>
      <c r="H2628" t="s">
        <v>46</v>
      </c>
      <c r="I2628">
        <v>1.8942606000000001E-2</v>
      </c>
      <c r="K2628">
        <v>236.0248</v>
      </c>
      <c r="L2628">
        <v>4.2</v>
      </c>
    </row>
    <row r="2629" spans="1:12" hidden="1" x14ac:dyDescent="0.25">
      <c r="A2629" t="s">
        <v>17</v>
      </c>
      <c r="B2629" t="s">
        <v>178</v>
      </c>
      <c r="C2629" t="s">
        <v>48</v>
      </c>
      <c r="D2629">
        <v>2018</v>
      </c>
      <c r="E2629" t="s">
        <v>45</v>
      </c>
      <c r="F2629" t="s">
        <v>21</v>
      </c>
      <c r="G2629" t="s">
        <v>15</v>
      </c>
      <c r="H2629" t="s">
        <v>46</v>
      </c>
      <c r="I2629">
        <v>5.1924192000000001E-2</v>
      </c>
      <c r="K2629">
        <v>121.0072</v>
      </c>
      <c r="L2629">
        <v>4.2</v>
      </c>
    </row>
    <row r="2630" spans="1:12" hidden="1" x14ac:dyDescent="0.25">
      <c r="A2630" t="s">
        <v>17</v>
      </c>
      <c r="B2630" t="s">
        <v>31</v>
      </c>
      <c r="C2630" t="s">
        <v>32</v>
      </c>
      <c r="D2630">
        <v>2018</v>
      </c>
      <c r="E2630" t="s">
        <v>45</v>
      </c>
      <c r="F2630" t="s">
        <v>21</v>
      </c>
      <c r="G2630" t="s">
        <v>15</v>
      </c>
      <c r="H2630" t="s">
        <v>46</v>
      </c>
      <c r="I2630">
        <v>3.3737272999999998E-2</v>
      </c>
      <c r="K2630">
        <v>56.6614</v>
      </c>
      <c r="L2630">
        <v>4.2</v>
      </c>
    </row>
    <row r="2631" spans="1:12" hidden="1" x14ac:dyDescent="0.25">
      <c r="A2631" t="s">
        <v>17</v>
      </c>
      <c r="B2631" t="s">
        <v>1356</v>
      </c>
      <c r="C2631" t="s">
        <v>32</v>
      </c>
      <c r="D2631">
        <v>2018</v>
      </c>
      <c r="E2631" t="s">
        <v>45</v>
      </c>
      <c r="F2631" t="s">
        <v>21</v>
      </c>
      <c r="G2631" t="s">
        <v>15</v>
      </c>
      <c r="H2631" t="s">
        <v>46</v>
      </c>
      <c r="I2631">
        <v>6.0805497E-2</v>
      </c>
      <c r="K2631">
        <v>150.80240000000001</v>
      </c>
      <c r="L2631">
        <v>4.2</v>
      </c>
    </row>
    <row r="2632" spans="1:12" hidden="1" x14ac:dyDescent="0.25">
      <c r="A2632" t="s">
        <v>17</v>
      </c>
      <c r="B2632" t="s">
        <v>1357</v>
      </c>
      <c r="C2632" t="s">
        <v>159</v>
      </c>
      <c r="D2632">
        <v>2018</v>
      </c>
      <c r="E2632" t="s">
        <v>45</v>
      </c>
      <c r="F2632" t="s">
        <v>21</v>
      </c>
      <c r="G2632" t="s">
        <v>15</v>
      </c>
      <c r="H2632" t="s">
        <v>46</v>
      </c>
      <c r="I2632">
        <v>0.122242847</v>
      </c>
      <c r="K2632">
        <v>207.56379999999999</v>
      </c>
      <c r="L2632">
        <v>4.2</v>
      </c>
    </row>
    <row r="2633" spans="1:12" hidden="1" x14ac:dyDescent="0.25">
      <c r="A2633" t="s">
        <v>10</v>
      </c>
      <c r="B2633" t="s">
        <v>551</v>
      </c>
      <c r="C2633" t="s">
        <v>95</v>
      </c>
      <c r="D2633">
        <v>2018</v>
      </c>
      <c r="E2633" t="s">
        <v>45</v>
      </c>
      <c r="F2633" t="s">
        <v>21</v>
      </c>
      <c r="G2633" t="s">
        <v>15</v>
      </c>
      <c r="H2633" t="s">
        <v>46</v>
      </c>
      <c r="I2633">
        <v>5.3576850000000002E-2</v>
      </c>
      <c r="K2633">
        <v>122.2072</v>
      </c>
      <c r="L2633">
        <v>4.2</v>
      </c>
    </row>
    <row r="2634" spans="1:12" hidden="1" x14ac:dyDescent="0.25">
      <c r="A2634" t="s">
        <v>10</v>
      </c>
      <c r="B2634" t="s">
        <v>1095</v>
      </c>
      <c r="C2634" t="s">
        <v>95</v>
      </c>
      <c r="D2634">
        <v>2018</v>
      </c>
      <c r="E2634" t="s">
        <v>45</v>
      </c>
      <c r="F2634" t="s">
        <v>21</v>
      </c>
      <c r="G2634" t="s">
        <v>15</v>
      </c>
      <c r="H2634" t="s">
        <v>46</v>
      </c>
      <c r="I2634">
        <v>7.8943220999999994E-2</v>
      </c>
      <c r="K2634">
        <v>152.73660000000001</v>
      </c>
      <c r="L2634">
        <v>4.2</v>
      </c>
    </row>
    <row r="2635" spans="1:12" hidden="1" x14ac:dyDescent="0.25">
      <c r="A2635" t="s">
        <v>10</v>
      </c>
      <c r="B2635" t="s">
        <v>120</v>
      </c>
      <c r="C2635" t="s">
        <v>95</v>
      </c>
      <c r="D2635">
        <v>2018</v>
      </c>
      <c r="E2635" t="s">
        <v>45</v>
      </c>
      <c r="F2635" t="s">
        <v>21</v>
      </c>
      <c r="G2635" t="s">
        <v>15</v>
      </c>
      <c r="H2635" t="s">
        <v>46</v>
      </c>
      <c r="I2635">
        <v>7.5384242000000004E-2</v>
      </c>
      <c r="K2635">
        <v>262.7568</v>
      </c>
      <c r="L2635">
        <v>4.2</v>
      </c>
    </row>
    <row r="2636" spans="1:12" hidden="1" x14ac:dyDescent="0.25">
      <c r="A2636" t="s">
        <v>10</v>
      </c>
      <c r="B2636" t="s">
        <v>1138</v>
      </c>
      <c r="C2636" t="s">
        <v>57</v>
      </c>
      <c r="D2636">
        <v>2018</v>
      </c>
      <c r="E2636" t="s">
        <v>45</v>
      </c>
      <c r="F2636" t="s">
        <v>21</v>
      </c>
      <c r="G2636" t="s">
        <v>15</v>
      </c>
      <c r="H2636" t="s">
        <v>46</v>
      </c>
      <c r="I2636">
        <v>2.923013E-2</v>
      </c>
      <c r="K2636">
        <v>189.4556</v>
      </c>
      <c r="L2636">
        <v>4.2</v>
      </c>
    </row>
    <row r="2637" spans="1:12" hidden="1" x14ac:dyDescent="0.25">
      <c r="A2637" t="s">
        <v>10</v>
      </c>
      <c r="B2637" t="s">
        <v>1358</v>
      </c>
      <c r="C2637" t="s">
        <v>28</v>
      </c>
      <c r="D2637">
        <v>2018</v>
      </c>
      <c r="E2637" t="s">
        <v>45</v>
      </c>
      <c r="F2637" t="s">
        <v>21</v>
      </c>
      <c r="G2637" t="s">
        <v>15</v>
      </c>
      <c r="H2637" t="s">
        <v>46</v>
      </c>
      <c r="I2637">
        <v>1.612717E-2</v>
      </c>
      <c r="K2637">
        <v>189.35560000000001</v>
      </c>
      <c r="L2637">
        <v>4.2</v>
      </c>
    </row>
    <row r="2638" spans="1:12" hidden="1" x14ac:dyDescent="0.25">
      <c r="A2638" t="s">
        <v>10</v>
      </c>
      <c r="B2638" t="s">
        <v>1050</v>
      </c>
      <c r="C2638" t="s">
        <v>28</v>
      </c>
      <c r="D2638">
        <v>2018</v>
      </c>
      <c r="E2638" t="s">
        <v>45</v>
      </c>
      <c r="F2638" t="s">
        <v>21</v>
      </c>
      <c r="G2638" t="s">
        <v>15</v>
      </c>
      <c r="H2638" t="s">
        <v>46</v>
      </c>
      <c r="I2638">
        <v>2.6440214E-2</v>
      </c>
      <c r="K2638">
        <v>143.64699999999999</v>
      </c>
      <c r="L2638">
        <v>4.2</v>
      </c>
    </row>
    <row r="2639" spans="1:12" hidden="1" x14ac:dyDescent="0.25">
      <c r="A2639" t="s">
        <v>10</v>
      </c>
      <c r="B2639" t="s">
        <v>1359</v>
      </c>
      <c r="C2639" t="s">
        <v>67</v>
      </c>
      <c r="D2639">
        <v>2018</v>
      </c>
      <c r="E2639" t="s">
        <v>45</v>
      </c>
      <c r="F2639" t="s">
        <v>21</v>
      </c>
      <c r="G2639" t="s">
        <v>15</v>
      </c>
      <c r="H2639" t="s">
        <v>46</v>
      </c>
      <c r="I2639">
        <v>4.5763623000000003E-2</v>
      </c>
      <c r="K2639">
        <v>43.874400000000001</v>
      </c>
      <c r="L2639">
        <v>4.2</v>
      </c>
    </row>
    <row r="2640" spans="1:12" hidden="1" x14ac:dyDescent="0.25">
      <c r="A2640" t="s">
        <v>10</v>
      </c>
      <c r="B2640" t="s">
        <v>1360</v>
      </c>
      <c r="C2640" t="s">
        <v>67</v>
      </c>
      <c r="D2640">
        <v>2018</v>
      </c>
      <c r="E2640" t="s">
        <v>45</v>
      </c>
      <c r="F2640" t="s">
        <v>21</v>
      </c>
      <c r="G2640" t="s">
        <v>15</v>
      </c>
      <c r="H2640" t="s">
        <v>46</v>
      </c>
      <c r="I2640">
        <v>6.3024670000000005E-2</v>
      </c>
      <c r="K2640">
        <v>181.6318</v>
      </c>
      <c r="L2640">
        <v>4.2</v>
      </c>
    </row>
    <row r="2641" spans="1:12" hidden="1" x14ac:dyDescent="0.25">
      <c r="A2641" t="s">
        <v>10</v>
      </c>
      <c r="B2641" t="s">
        <v>554</v>
      </c>
      <c r="C2641" t="s">
        <v>67</v>
      </c>
      <c r="D2641">
        <v>2018</v>
      </c>
      <c r="E2641" t="s">
        <v>45</v>
      </c>
      <c r="F2641" t="s">
        <v>21</v>
      </c>
      <c r="G2641" t="s">
        <v>15</v>
      </c>
      <c r="H2641" t="s">
        <v>46</v>
      </c>
      <c r="I2641">
        <v>0.106538757</v>
      </c>
      <c r="K2641">
        <v>222.37719999999999</v>
      </c>
      <c r="L2641">
        <v>4.2</v>
      </c>
    </row>
    <row r="2642" spans="1:12" hidden="1" x14ac:dyDescent="0.25">
      <c r="A2642" t="s">
        <v>10</v>
      </c>
      <c r="B2642" t="s">
        <v>1270</v>
      </c>
      <c r="C2642" t="s">
        <v>24</v>
      </c>
      <c r="D2642">
        <v>2018</v>
      </c>
      <c r="E2642" t="s">
        <v>45</v>
      </c>
      <c r="F2642" t="s">
        <v>21</v>
      </c>
      <c r="G2642" t="s">
        <v>15</v>
      </c>
      <c r="H2642" t="s">
        <v>46</v>
      </c>
      <c r="I2642">
        <v>3.2296885999999997E-2</v>
      </c>
      <c r="K2642">
        <v>144.0102</v>
      </c>
      <c r="L2642">
        <v>4.2</v>
      </c>
    </row>
    <row r="2643" spans="1:12" hidden="1" x14ac:dyDescent="0.25">
      <c r="A2643" t="s">
        <v>10</v>
      </c>
      <c r="B2643" t="s">
        <v>1361</v>
      </c>
      <c r="C2643" t="s">
        <v>24</v>
      </c>
      <c r="D2643">
        <v>2018</v>
      </c>
      <c r="E2643" t="s">
        <v>45</v>
      </c>
      <c r="F2643" t="s">
        <v>21</v>
      </c>
      <c r="G2643" t="s">
        <v>15</v>
      </c>
      <c r="H2643" t="s">
        <v>46</v>
      </c>
      <c r="I2643">
        <v>0</v>
      </c>
      <c r="K2643">
        <v>130.53100000000001</v>
      </c>
      <c r="L2643">
        <v>4.2</v>
      </c>
    </row>
    <row r="2644" spans="1:12" hidden="1" x14ac:dyDescent="0.25">
      <c r="A2644" t="s">
        <v>10</v>
      </c>
      <c r="B2644" t="s">
        <v>280</v>
      </c>
      <c r="C2644" t="s">
        <v>12</v>
      </c>
      <c r="D2644">
        <v>2018</v>
      </c>
      <c r="E2644" t="s">
        <v>45</v>
      </c>
      <c r="F2644" t="s">
        <v>21</v>
      </c>
      <c r="G2644" t="s">
        <v>15</v>
      </c>
      <c r="H2644" t="s">
        <v>46</v>
      </c>
      <c r="I2644">
        <v>0.13144392099999999</v>
      </c>
      <c r="K2644">
        <v>189.18719999999999</v>
      </c>
      <c r="L2644">
        <v>4.2</v>
      </c>
    </row>
    <row r="2645" spans="1:12" hidden="1" x14ac:dyDescent="0.25">
      <c r="A2645" t="s">
        <v>10</v>
      </c>
      <c r="B2645" t="s">
        <v>923</v>
      </c>
      <c r="C2645" t="s">
        <v>12</v>
      </c>
      <c r="D2645">
        <v>2018</v>
      </c>
      <c r="E2645" t="s">
        <v>45</v>
      </c>
      <c r="F2645" t="s">
        <v>21</v>
      </c>
      <c r="G2645" t="s">
        <v>15</v>
      </c>
      <c r="H2645" t="s">
        <v>46</v>
      </c>
      <c r="I2645">
        <v>5.6782236999999999E-2</v>
      </c>
      <c r="K2645">
        <v>241.25120000000001</v>
      </c>
      <c r="L2645">
        <v>4.2</v>
      </c>
    </row>
    <row r="2646" spans="1:12" hidden="1" x14ac:dyDescent="0.25">
      <c r="A2646" t="s">
        <v>10</v>
      </c>
      <c r="B2646" t="s">
        <v>614</v>
      </c>
      <c r="C2646" t="s">
        <v>48</v>
      </c>
      <c r="D2646">
        <v>2018</v>
      </c>
      <c r="E2646" t="s">
        <v>45</v>
      </c>
      <c r="F2646" t="s">
        <v>21</v>
      </c>
      <c r="G2646" t="s">
        <v>15</v>
      </c>
      <c r="H2646" t="s">
        <v>46</v>
      </c>
      <c r="I2646">
        <v>8.9512542E-2</v>
      </c>
      <c r="K2646">
        <v>133.1626</v>
      </c>
      <c r="L2646">
        <v>4.2</v>
      </c>
    </row>
    <row r="2647" spans="1:12" hidden="1" x14ac:dyDescent="0.25">
      <c r="A2647" t="s">
        <v>10</v>
      </c>
      <c r="B2647" t="s">
        <v>319</v>
      </c>
      <c r="C2647" t="s">
        <v>48</v>
      </c>
      <c r="D2647">
        <v>2018</v>
      </c>
      <c r="E2647" t="s">
        <v>45</v>
      </c>
      <c r="F2647" t="s">
        <v>21</v>
      </c>
      <c r="G2647" t="s">
        <v>15</v>
      </c>
      <c r="H2647" t="s">
        <v>46</v>
      </c>
      <c r="I2647">
        <v>0.104786172</v>
      </c>
      <c r="K2647">
        <v>172.2764</v>
      </c>
      <c r="L2647">
        <v>4.2</v>
      </c>
    </row>
    <row r="2648" spans="1:12" hidden="1" x14ac:dyDescent="0.25">
      <c r="A2648" t="s">
        <v>10</v>
      </c>
      <c r="B2648" t="s">
        <v>1031</v>
      </c>
      <c r="C2648" t="s">
        <v>48</v>
      </c>
      <c r="D2648">
        <v>2018</v>
      </c>
      <c r="E2648" t="s">
        <v>45</v>
      </c>
      <c r="F2648" t="s">
        <v>21</v>
      </c>
      <c r="G2648" t="s">
        <v>15</v>
      </c>
      <c r="H2648" t="s">
        <v>46</v>
      </c>
      <c r="I2648">
        <v>4.1754583999999997E-2</v>
      </c>
      <c r="K2648">
        <v>53.463999999999999</v>
      </c>
      <c r="L2648">
        <v>4.2</v>
      </c>
    </row>
    <row r="2649" spans="1:12" hidden="1"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hidden="1"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hidden="1" x14ac:dyDescent="0.25">
      <c r="A2667" t="s">
        <v>10</v>
      </c>
      <c r="B2667" t="s">
        <v>358</v>
      </c>
      <c r="C2667" t="s">
        <v>28</v>
      </c>
      <c r="D2667">
        <v>2018</v>
      </c>
      <c r="E2667" t="s">
        <v>45</v>
      </c>
      <c r="F2667" t="s">
        <v>21</v>
      </c>
      <c r="G2667" t="s">
        <v>15</v>
      </c>
      <c r="H2667" t="s">
        <v>46</v>
      </c>
      <c r="I2667">
        <v>2.747716E-2</v>
      </c>
      <c r="K2667">
        <v>87.985600000000005</v>
      </c>
      <c r="L2667">
        <v>4.0999999999999996</v>
      </c>
    </row>
    <row r="2668" spans="1:12" hidden="1"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hidden="1"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hidden="1"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hidden="1"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hidden="1"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hidden="1"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hidden="1"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hidden="1" x14ac:dyDescent="0.25">
      <c r="A2754" t="s">
        <v>17</v>
      </c>
      <c r="B2754" t="s">
        <v>1381</v>
      </c>
      <c r="C2754" t="s">
        <v>28</v>
      </c>
      <c r="D2754">
        <v>2018</v>
      </c>
      <c r="E2754" t="s">
        <v>138</v>
      </c>
      <c r="F2754" t="s">
        <v>14</v>
      </c>
      <c r="G2754" t="s">
        <v>26</v>
      </c>
      <c r="H2754" t="s">
        <v>40</v>
      </c>
      <c r="I2754">
        <v>0.112161697</v>
      </c>
      <c r="K2754">
        <v>154.4682</v>
      </c>
      <c r="L2754">
        <v>4.0999999999999996</v>
      </c>
    </row>
    <row r="2755" spans="1:12" hidden="1"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hidden="1" x14ac:dyDescent="0.25">
      <c r="A2756" t="s">
        <v>17</v>
      </c>
      <c r="B2756" t="s">
        <v>969</v>
      </c>
      <c r="C2756" t="s">
        <v>24</v>
      </c>
      <c r="D2756">
        <v>2018</v>
      </c>
      <c r="E2756" t="s">
        <v>138</v>
      </c>
      <c r="F2756" t="s">
        <v>14</v>
      </c>
      <c r="G2756" t="s">
        <v>26</v>
      </c>
      <c r="H2756" t="s">
        <v>40</v>
      </c>
      <c r="I2756">
        <v>0.12658509500000001</v>
      </c>
      <c r="K2756">
        <v>122.4098</v>
      </c>
      <c r="L2756">
        <v>4.0999999999999996</v>
      </c>
    </row>
    <row r="2757" spans="1:12" hidden="1"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hidden="1"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hidden="1" x14ac:dyDescent="0.25">
      <c r="A2759" t="s">
        <v>17</v>
      </c>
      <c r="B2759" t="s">
        <v>1146</v>
      </c>
      <c r="C2759" t="s">
        <v>19</v>
      </c>
      <c r="D2759">
        <v>2018</v>
      </c>
      <c r="E2759" t="s">
        <v>138</v>
      </c>
      <c r="F2759" t="s">
        <v>14</v>
      </c>
      <c r="G2759" t="s">
        <v>26</v>
      </c>
      <c r="H2759" t="s">
        <v>40</v>
      </c>
      <c r="I2759">
        <v>0.121765124</v>
      </c>
      <c r="K2759">
        <v>264.1884</v>
      </c>
      <c r="L2759">
        <v>4.0999999999999996</v>
      </c>
    </row>
    <row r="2760" spans="1:12" hidden="1" x14ac:dyDescent="0.25">
      <c r="A2760" t="s">
        <v>17</v>
      </c>
      <c r="B2760" t="s">
        <v>1382</v>
      </c>
      <c r="C2760" t="s">
        <v>19</v>
      </c>
      <c r="D2760">
        <v>2018</v>
      </c>
      <c r="E2760" t="s">
        <v>138</v>
      </c>
      <c r="F2760" t="s">
        <v>14</v>
      </c>
      <c r="G2760" t="s">
        <v>26</v>
      </c>
      <c r="H2760" t="s">
        <v>40</v>
      </c>
      <c r="I2760">
        <v>0.10178199</v>
      </c>
      <c r="K2760">
        <v>104.699</v>
      </c>
      <c r="L2760">
        <v>4.0999999999999996</v>
      </c>
    </row>
    <row r="2761" spans="1:12" hidden="1"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hidden="1"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hidden="1"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hidden="1" x14ac:dyDescent="0.25">
      <c r="A2764" t="s">
        <v>17</v>
      </c>
      <c r="B2764" t="s">
        <v>1385</v>
      </c>
      <c r="C2764" t="s">
        <v>42</v>
      </c>
      <c r="D2764">
        <v>2018</v>
      </c>
      <c r="E2764" t="s">
        <v>138</v>
      </c>
      <c r="F2764" t="s">
        <v>14</v>
      </c>
      <c r="G2764" t="s">
        <v>26</v>
      </c>
      <c r="H2764" t="s">
        <v>40</v>
      </c>
      <c r="I2764">
        <v>0.102371638</v>
      </c>
      <c r="K2764">
        <v>221.2456</v>
      </c>
      <c r="L2764">
        <v>4.0999999999999996</v>
      </c>
    </row>
    <row r="2765" spans="1:12" hidden="1"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hidden="1"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hidden="1" x14ac:dyDescent="0.25">
      <c r="A2767" t="s">
        <v>17</v>
      </c>
      <c r="B2767" t="s">
        <v>416</v>
      </c>
      <c r="C2767" t="s">
        <v>48</v>
      </c>
      <c r="D2767">
        <v>2018</v>
      </c>
      <c r="E2767" t="s">
        <v>138</v>
      </c>
      <c r="F2767" t="s">
        <v>14</v>
      </c>
      <c r="G2767" t="s">
        <v>26</v>
      </c>
      <c r="H2767" t="s">
        <v>40</v>
      </c>
      <c r="I2767">
        <v>0.24732103899999999</v>
      </c>
      <c r="K2767">
        <v>152.3998</v>
      </c>
      <c r="L2767">
        <v>4.0999999999999996</v>
      </c>
    </row>
    <row r="2768" spans="1:12" hidden="1"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hidden="1"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hidden="1"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hidden="1"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hidden="1"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hidden="1"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hidden="1"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hidden="1"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hidden="1" x14ac:dyDescent="0.25">
      <c r="A2776" t="s">
        <v>10</v>
      </c>
      <c r="B2776" t="s">
        <v>249</v>
      </c>
      <c r="C2776" t="s">
        <v>28</v>
      </c>
      <c r="D2776">
        <v>2018</v>
      </c>
      <c r="E2776" t="s">
        <v>138</v>
      </c>
      <c r="F2776" t="s">
        <v>14</v>
      </c>
      <c r="G2776" t="s">
        <v>26</v>
      </c>
      <c r="H2776" t="s">
        <v>40</v>
      </c>
      <c r="I2776">
        <v>5.6338482000000002E-2</v>
      </c>
      <c r="K2776">
        <v>184.624</v>
      </c>
      <c r="L2776">
        <v>4.0999999999999996</v>
      </c>
    </row>
    <row r="2777" spans="1:12" hidden="1"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hidden="1" x14ac:dyDescent="0.25">
      <c r="A2778" t="s">
        <v>10</v>
      </c>
      <c r="B2778" t="s">
        <v>253</v>
      </c>
      <c r="C2778" t="s">
        <v>67</v>
      </c>
      <c r="D2778">
        <v>2018</v>
      </c>
      <c r="E2778" t="s">
        <v>138</v>
      </c>
      <c r="F2778" t="s">
        <v>14</v>
      </c>
      <c r="G2778" t="s">
        <v>26</v>
      </c>
      <c r="H2778" t="s">
        <v>40</v>
      </c>
      <c r="I2778">
        <v>0.1107011</v>
      </c>
      <c r="K2778">
        <v>88.685599999999994</v>
      </c>
      <c r="L2778">
        <v>4.0999999999999996</v>
      </c>
    </row>
    <row r="2779" spans="1:12" hidden="1"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hidden="1"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hidden="1" x14ac:dyDescent="0.25">
      <c r="A2781" t="s">
        <v>10</v>
      </c>
      <c r="B2781" t="s">
        <v>962</v>
      </c>
      <c r="C2781" t="s">
        <v>12</v>
      </c>
      <c r="D2781">
        <v>2018</v>
      </c>
      <c r="E2781" t="s">
        <v>138</v>
      </c>
      <c r="F2781" t="s">
        <v>14</v>
      </c>
      <c r="G2781" t="s">
        <v>26</v>
      </c>
      <c r="H2781" t="s">
        <v>40</v>
      </c>
      <c r="I2781">
        <v>0.10229590399999999</v>
      </c>
      <c r="K2781">
        <v>162.3552</v>
      </c>
      <c r="L2781">
        <v>4.0999999999999996</v>
      </c>
    </row>
    <row r="2782" spans="1:12" hidden="1"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hidden="1"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hidden="1" x14ac:dyDescent="0.25">
      <c r="A2784" t="s">
        <v>10</v>
      </c>
      <c r="B2784" t="s">
        <v>1388</v>
      </c>
      <c r="C2784" t="s">
        <v>48</v>
      </c>
      <c r="D2784">
        <v>2018</v>
      </c>
      <c r="E2784" t="s">
        <v>138</v>
      </c>
      <c r="F2784" t="s">
        <v>14</v>
      </c>
      <c r="G2784" t="s">
        <v>26</v>
      </c>
      <c r="H2784" t="s">
        <v>40</v>
      </c>
      <c r="I2784">
        <v>0</v>
      </c>
      <c r="K2784">
        <v>58.758800000000001</v>
      </c>
      <c r="L2784">
        <v>4.0999999999999996</v>
      </c>
    </row>
    <row r="2785" spans="1:12" hidden="1"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hidden="1"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hidden="1" x14ac:dyDescent="0.25">
      <c r="A3130" t="s">
        <v>17</v>
      </c>
      <c r="B3130" t="s">
        <v>995</v>
      </c>
      <c r="C3130" t="s">
        <v>42</v>
      </c>
      <c r="D3130">
        <v>2018</v>
      </c>
      <c r="E3130" t="s">
        <v>45</v>
      </c>
      <c r="F3130" t="s">
        <v>21</v>
      </c>
      <c r="G3130" t="s">
        <v>15</v>
      </c>
      <c r="H3130" t="s">
        <v>46</v>
      </c>
      <c r="I3130">
        <v>2.6058181E-2</v>
      </c>
      <c r="K3130">
        <v>121.9098</v>
      </c>
      <c r="L3130">
        <v>4.0999999999999996</v>
      </c>
    </row>
    <row r="3131" spans="1:12" hidden="1"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hidden="1"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hidden="1" x14ac:dyDescent="0.25">
      <c r="A3133" t="s">
        <v>17</v>
      </c>
      <c r="B3133" t="s">
        <v>1221</v>
      </c>
      <c r="C3133" t="s">
        <v>28</v>
      </c>
      <c r="D3133">
        <v>2018</v>
      </c>
      <c r="E3133" t="s">
        <v>45</v>
      </c>
      <c r="F3133" t="s">
        <v>21</v>
      </c>
      <c r="G3133" t="s">
        <v>15</v>
      </c>
      <c r="H3133" t="s">
        <v>46</v>
      </c>
      <c r="I3133">
        <v>1.3199737E-2</v>
      </c>
      <c r="K3133">
        <v>108.9254</v>
      </c>
      <c r="L3133">
        <v>4.0999999999999996</v>
      </c>
    </row>
    <row r="3134" spans="1:12" hidden="1"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hidden="1" x14ac:dyDescent="0.25">
      <c r="A3135" t="s">
        <v>17</v>
      </c>
      <c r="B3135" t="s">
        <v>1075</v>
      </c>
      <c r="C3135" t="s">
        <v>28</v>
      </c>
      <c r="D3135">
        <v>2018</v>
      </c>
      <c r="E3135" t="s">
        <v>45</v>
      </c>
      <c r="F3135" t="s">
        <v>21</v>
      </c>
      <c r="G3135" t="s">
        <v>15</v>
      </c>
      <c r="H3135" t="s">
        <v>46</v>
      </c>
      <c r="I3135">
        <v>3.1946637999999999E-2</v>
      </c>
      <c r="K3135">
        <v>51.6008</v>
      </c>
      <c r="L3135">
        <v>4.0999999999999996</v>
      </c>
    </row>
    <row r="3136" spans="1:12" hidden="1"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hidden="1"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hidden="1" x14ac:dyDescent="0.25">
      <c r="A3138" t="s">
        <v>17</v>
      </c>
      <c r="B3138" t="s">
        <v>103</v>
      </c>
      <c r="C3138" t="s">
        <v>12</v>
      </c>
      <c r="D3138">
        <v>2018</v>
      </c>
      <c r="E3138" t="s">
        <v>45</v>
      </c>
      <c r="F3138" t="s">
        <v>21</v>
      </c>
      <c r="G3138" t="s">
        <v>15</v>
      </c>
      <c r="H3138" t="s">
        <v>46</v>
      </c>
      <c r="I3138">
        <v>3.1131454999999999E-2</v>
      </c>
      <c r="K3138">
        <v>111.0228</v>
      </c>
      <c r="L3138">
        <v>4.0999999999999996</v>
      </c>
    </row>
    <row r="3139" spans="1:12" hidden="1"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hidden="1"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hidden="1" x14ac:dyDescent="0.25">
      <c r="A3141" t="s">
        <v>17</v>
      </c>
      <c r="B3141" t="s">
        <v>295</v>
      </c>
      <c r="C3141" t="s">
        <v>19</v>
      </c>
      <c r="D3141">
        <v>2018</v>
      </c>
      <c r="E3141" t="s">
        <v>45</v>
      </c>
      <c r="F3141" t="s">
        <v>21</v>
      </c>
      <c r="G3141" t="s">
        <v>15</v>
      </c>
      <c r="H3141" t="s">
        <v>46</v>
      </c>
      <c r="I3141">
        <v>9.2433518000000006E-2</v>
      </c>
      <c r="K3141">
        <v>101.6674</v>
      </c>
      <c r="L3141">
        <v>4.0999999999999996</v>
      </c>
    </row>
    <row r="3142" spans="1:12" hidden="1"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hidden="1"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hidden="1"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hidden="1"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hidden="1"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hidden="1" x14ac:dyDescent="0.25">
      <c r="A3147" t="s">
        <v>17</v>
      </c>
      <c r="B3147" t="s">
        <v>788</v>
      </c>
      <c r="C3147" t="s">
        <v>64</v>
      </c>
      <c r="D3147">
        <v>2018</v>
      </c>
      <c r="E3147" t="s">
        <v>45</v>
      </c>
      <c r="F3147" t="s">
        <v>21</v>
      </c>
      <c r="G3147" t="s">
        <v>15</v>
      </c>
      <c r="H3147" t="s">
        <v>46</v>
      </c>
      <c r="I3147">
        <v>0.119698523</v>
      </c>
      <c r="K3147">
        <v>143.047</v>
      </c>
      <c r="L3147">
        <v>4.0999999999999996</v>
      </c>
    </row>
    <row r="3148" spans="1:12" hidden="1"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hidden="1"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hidden="1"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hidden="1"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hidden="1" x14ac:dyDescent="0.25">
      <c r="A3152" t="s">
        <v>17</v>
      </c>
      <c r="B3152" t="s">
        <v>1408</v>
      </c>
      <c r="C3152" t="s">
        <v>32</v>
      </c>
      <c r="D3152">
        <v>2018</v>
      </c>
      <c r="E3152" t="s">
        <v>45</v>
      </c>
      <c r="F3152" t="s">
        <v>21</v>
      </c>
      <c r="G3152" t="s">
        <v>15</v>
      </c>
      <c r="H3152" t="s">
        <v>46</v>
      </c>
      <c r="I3152">
        <v>0</v>
      </c>
      <c r="K3152">
        <v>87.388199999999998</v>
      </c>
      <c r="L3152">
        <v>4.0999999999999996</v>
      </c>
    </row>
    <row r="3153" spans="1:12" hidden="1" x14ac:dyDescent="0.25">
      <c r="A3153" t="s">
        <v>17</v>
      </c>
      <c r="B3153" t="s">
        <v>566</v>
      </c>
      <c r="C3153" t="s">
        <v>32</v>
      </c>
      <c r="D3153">
        <v>2018</v>
      </c>
      <c r="E3153" t="s">
        <v>45</v>
      </c>
      <c r="F3153" t="s">
        <v>21</v>
      </c>
      <c r="G3153" t="s">
        <v>15</v>
      </c>
      <c r="H3153" t="s">
        <v>46</v>
      </c>
      <c r="I3153">
        <v>0</v>
      </c>
      <c r="K3153">
        <v>89.414599999999993</v>
      </c>
      <c r="L3153">
        <v>4.0999999999999996</v>
      </c>
    </row>
    <row r="3154" spans="1:12" hidden="1"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hidden="1" x14ac:dyDescent="0.25">
      <c r="A3155" t="s">
        <v>17</v>
      </c>
      <c r="B3155" t="s">
        <v>1435</v>
      </c>
      <c r="C3155" t="s">
        <v>159</v>
      </c>
      <c r="D3155">
        <v>2018</v>
      </c>
      <c r="E3155" t="s">
        <v>45</v>
      </c>
      <c r="F3155" t="s">
        <v>21</v>
      </c>
      <c r="G3155" t="s">
        <v>15</v>
      </c>
      <c r="H3155" t="s">
        <v>46</v>
      </c>
      <c r="I3155">
        <v>2.573918E-2</v>
      </c>
      <c r="K3155">
        <v>120.744</v>
      </c>
      <c r="L3155">
        <v>4.0999999999999996</v>
      </c>
    </row>
    <row r="3156" spans="1:12" hidden="1"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hidden="1" x14ac:dyDescent="0.25">
      <c r="A3157" t="s">
        <v>10</v>
      </c>
      <c r="B3157" t="s">
        <v>731</v>
      </c>
      <c r="C3157" t="s">
        <v>28</v>
      </c>
      <c r="D3157">
        <v>2018</v>
      </c>
      <c r="E3157" t="s">
        <v>45</v>
      </c>
      <c r="F3157" t="s">
        <v>21</v>
      </c>
      <c r="G3157" t="s">
        <v>15</v>
      </c>
      <c r="H3157" t="s">
        <v>46</v>
      </c>
      <c r="I3157">
        <v>0</v>
      </c>
      <c r="K3157">
        <v>91.848799999999997</v>
      </c>
      <c r="L3157">
        <v>4.0999999999999996</v>
      </c>
    </row>
    <row r="3158" spans="1:12" hidden="1"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hidden="1"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hidden="1" x14ac:dyDescent="0.25">
      <c r="A3160" t="s">
        <v>10</v>
      </c>
      <c r="B3160" t="s">
        <v>456</v>
      </c>
      <c r="C3160" t="s">
        <v>67</v>
      </c>
      <c r="D3160">
        <v>2018</v>
      </c>
      <c r="E3160" t="s">
        <v>45</v>
      </c>
      <c r="F3160" t="s">
        <v>21</v>
      </c>
      <c r="G3160" t="s">
        <v>15</v>
      </c>
      <c r="H3160" t="s">
        <v>46</v>
      </c>
      <c r="I3160">
        <v>3.7516861999999998E-2</v>
      </c>
      <c r="K3160">
        <v>124.3704</v>
      </c>
      <c r="L3160">
        <v>4.0999999999999996</v>
      </c>
    </row>
    <row r="3161" spans="1:12" hidden="1"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hidden="1" x14ac:dyDescent="0.25">
      <c r="A3162" t="s">
        <v>10</v>
      </c>
      <c r="B3162" t="s">
        <v>434</v>
      </c>
      <c r="C3162" t="s">
        <v>24</v>
      </c>
      <c r="D3162">
        <v>2018</v>
      </c>
      <c r="E3162" t="s">
        <v>45</v>
      </c>
      <c r="F3162" t="s">
        <v>21</v>
      </c>
      <c r="G3162" t="s">
        <v>15</v>
      </c>
      <c r="H3162" t="s">
        <v>46</v>
      </c>
      <c r="I3162">
        <v>1.4018839999999999E-2</v>
      </c>
      <c r="K3162">
        <v>178.1344</v>
      </c>
      <c r="L3162">
        <v>4.0999999999999996</v>
      </c>
    </row>
    <row r="3163" spans="1:12" hidden="1"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hidden="1"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hidden="1"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hidden="1" x14ac:dyDescent="0.25">
      <c r="A3166" t="s">
        <v>10</v>
      </c>
      <c r="B3166" t="s">
        <v>765</v>
      </c>
      <c r="C3166" t="s">
        <v>12</v>
      </c>
      <c r="D3166">
        <v>2018</v>
      </c>
      <c r="E3166" t="s">
        <v>45</v>
      </c>
      <c r="F3166" t="s">
        <v>21</v>
      </c>
      <c r="G3166" t="s">
        <v>15</v>
      </c>
      <c r="H3166" t="s">
        <v>46</v>
      </c>
      <c r="I3166">
        <v>0</v>
      </c>
      <c r="K3166">
        <v>188.25559999999999</v>
      </c>
      <c r="L3166">
        <v>4.0999999999999996</v>
      </c>
    </row>
    <row r="3167" spans="1:12" hidden="1"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hidden="1" x14ac:dyDescent="0.25">
      <c r="A3168" t="s">
        <v>10</v>
      </c>
      <c r="B3168" t="s">
        <v>1010</v>
      </c>
      <c r="C3168" t="s">
        <v>12</v>
      </c>
      <c r="D3168">
        <v>2018</v>
      </c>
      <c r="E3168" t="s">
        <v>45</v>
      </c>
      <c r="F3168" t="s">
        <v>21</v>
      </c>
      <c r="G3168" t="s">
        <v>15</v>
      </c>
      <c r="H3168" t="s">
        <v>46</v>
      </c>
      <c r="I3168">
        <v>5.8542509E-2</v>
      </c>
      <c r="K3168">
        <v>168.6448</v>
      </c>
      <c r="L3168">
        <v>4.0999999999999996</v>
      </c>
    </row>
    <row r="3169" spans="1:12" hidden="1" x14ac:dyDescent="0.25">
      <c r="A3169" t="s">
        <v>10</v>
      </c>
      <c r="B3169" t="s">
        <v>887</v>
      </c>
      <c r="C3169" t="s">
        <v>48</v>
      </c>
      <c r="D3169">
        <v>2018</v>
      </c>
      <c r="E3169" t="s">
        <v>45</v>
      </c>
      <c r="F3169" t="s">
        <v>21</v>
      </c>
      <c r="G3169" t="s">
        <v>15</v>
      </c>
      <c r="H3169" t="s">
        <v>46</v>
      </c>
      <c r="I3169">
        <v>3.7388493000000002E-2</v>
      </c>
      <c r="K3169">
        <v>107.8254</v>
      </c>
      <c r="L3169">
        <v>4.0999999999999996</v>
      </c>
    </row>
    <row r="3170" spans="1:12" hidden="1"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hidden="1"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hidden="1" x14ac:dyDescent="0.25">
      <c r="A3172" t="s">
        <v>10</v>
      </c>
      <c r="B3172" t="s">
        <v>1437</v>
      </c>
      <c r="C3172" t="s">
        <v>159</v>
      </c>
      <c r="D3172">
        <v>2018</v>
      </c>
      <c r="E3172" t="s">
        <v>45</v>
      </c>
      <c r="F3172" t="s">
        <v>21</v>
      </c>
      <c r="G3172" t="s">
        <v>15</v>
      </c>
      <c r="H3172" t="s">
        <v>46</v>
      </c>
      <c r="I3172">
        <v>0</v>
      </c>
      <c r="K3172">
        <v>59.8904</v>
      </c>
      <c r="L3172">
        <v>4.0999999999999996</v>
      </c>
    </row>
    <row r="3173" spans="1:12" hidden="1"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hidden="1"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hidden="1"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hidden="1"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hidden="1"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hidden="1"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hidden="1"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hidden="1"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hidden="1"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hidden="1"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hidden="1"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hidden="1"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hidden="1"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hidden="1"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hidden="1" x14ac:dyDescent="0.25">
      <c r="A3314" t="s">
        <v>17</v>
      </c>
      <c r="B3314" t="s">
        <v>172</v>
      </c>
      <c r="C3314" t="s">
        <v>42</v>
      </c>
      <c r="D3314">
        <v>2018</v>
      </c>
      <c r="E3314" t="s">
        <v>138</v>
      </c>
      <c r="F3314" t="s">
        <v>14</v>
      </c>
      <c r="G3314" t="s">
        <v>26</v>
      </c>
      <c r="H3314" t="s">
        <v>40</v>
      </c>
      <c r="I3314">
        <v>2.7465989999999999E-2</v>
      </c>
      <c r="K3314">
        <v>181.5976</v>
      </c>
      <c r="L3314">
        <v>4</v>
      </c>
    </row>
    <row r="3315" spans="1:12" hidden="1" x14ac:dyDescent="0.25">
      <c r="A3315" t="s">
        <v>17</v>
      </c>
      <c r="B3315" t="s">
        <v>681</v>
      </c>
      <c r="C3315" t="s">
        <v>95</v>
      </c>
      <c r="D3315">
        <v>2018</v>
      </c>
      <c r="E3315" t="s">
        <v>138</v>
      </c>
      <c r="F3315" t="s">
        <v>14</v>
      </c>
      <c r="G3315" t="s">
        <v>26</v>
      </c>
      <c r="H3315" t="s">
        <v>40</v>
      </c>
      <c r="I3315">
        <v>0.13319835499999999</v>
      </c>
      <c r="K3315">
        <v>91.082999999999998</v>
      </c>
      <c r="L3315">
        <v>4</v>
      </c>
    </row>
    <row r="3316" spans="1:12" hidden="1" x14ac:dyDescent="0.25">
      <c r="A3316" t="s">
        <v>17</v>
      </c>
      <c r="B3316" t="s">
        <v>874</v>
      </c>
      <c r="C3316" t="s">
        <v>57</v>
      </c>
      <c r="D3316">
        <v>2018</v>
      </c>
      <c r="E3316" t="s">
        <v>138</v>
      </c>
      <c r="F3316" t="s">
        <v>14</v>
      </c>
      <c r="G3316" t="s">
        <v>26</v>
      </c>
      <c r="H3316" t="s">
        <v>40</v>
      </c>
      <c r="I3316">
        <v>0.18530651400000001</v>
      </c>
      <c r="K3316">
        <v>125.6046</v>
      </c>
      <c r="L3316">
        <v>4</v>
      </c>
    </row>
    <row r="3317" spans="1:12" hidden="1" x14ac:dyDescent="0.25">
      <c r="A3317" t="s">
        <v>17</v>
      </c>
      <c r="B3317" t="s">
        <v>1455</v>
      </c>
      <c r="C3317" t="s">
        <v>74</v>
      </c>
      <c r="D3317">
        <v>2018</v>
      </c>
      <c r="E3317" t="s">
        <v>138</v>
      </c>
      <c r="F3317" t="s">
        <v>14</v>
      </c>
      <c r="G3317" t="s">
        <v>26</v>
      </c>
      <c r="H3317" t="s">
        <v>40</v>
      </c>
      <c r="I3317">
        <v>0.106907604</v>
      </c>
      <c r="K3317">
        <v>162.8526</v>
      </c>
      <c r="L3317">
        <v>4</v>
      </c>
    </row>
    <row r="3318" spans="1:12" hidden="1" x14ac:dyDescent="0.25">
      <c r="A3318" t="s">
        <v>17</v>
      </c>
      <c r="B3318" t="s">
        <v>1285</v>
      </c>
      <c r="C3318" t="s">
        <v>28</v>
      </c>
      <c r="D3318">
        <v>2018</v>
      </c>
      <c r="E3318" t="s">
        <v>138</v>
      </c>
      <c r="F3318" t="s">
        <v>14</v>
      </c>
      <c r="G3318" t="s">
        <v>26</v>
      </c>
      <c r="H3318" t="s">
        <v>40</v>
      </c>
      <c r="I3318">
        <v>0.212293753</v>
      </c>
      <c r="K3318">
        <v>92.277799999999999</v>
      </c>
      <c r="L3318">
        <v>4</v>
      </c>
    </row>
    <row r="3319" spans="1:12" hidden="1" x14ac:dyDescent="0.25">
      <c r="A3319" t="s">
        <v>17</v>
      </c>
      <c r="B3319" t="s">
        <v>1065</v>
      </c>
      <c r="C3319" t="s">
        <v>67</v>
      </c>
      <c r="D3319">
        <v>2018</v>
      </c>
      <c r="E3319" t="s">
        <v>138</v>
      </c>
      <c r="F3319" t="s">
        <v>14</v>
      </c>
      <c r="G3319" t="s">
        <v>26</v>
      </c>
      <c r="H3319" t="s">
        <v>40</v>
      </c>
      <c r="I3319">
        <v>3.1139933000000002E-2</v>
      </c>
      <c r="K3319">
        <v>74.801199999999994</v>
      </c>
      <c r="L3319">
        <v>4</v>
      </c>
    </row>
    <row r="3320" spans="1:12" hidden="1" x14ac:dyDescent="0.25">
      <c r="A3320" t="s">
        <v>17</v>
      </c>
      <c r="B3320" t="s">
        <v>1456</v>
      </c>
      <c r="C3320" t="s">
        <v>67</v>
      </c>
      <c r="D3320">
        <v>2018</v>
      </c>
      <c r="E3320" t="s">
        <v>138</v>
      </c>
      <c r="F3320" t="s">
        <v>14</v>
      </c>
      <c r="G3320" t="s">
        <v>26</v>
      </c>
      <c r="H3320" t="s">
        <v>40</v>
      </c>
      <c r="I3320">
        <v>4.461205E-2</v>
      </c>
      <c r="K3320">
        <v>241.15379999999999</v>
      </c>
      <c r="L3320">
        <v>4</v>
      </c>
    </row>
    <row r="3321" spans="1:12" hidden="1" x14ac:dyDescent="0.25">
      <c r="A3321" t="s">
        <v>17</v>
      </c>
      <c r="B3321" t="s">
        <v>1277</v>
      </c>
      <c r="C3321" t="s">
        <v>67</v>
      </c>
      <c r="D3321">
        <v>2018</v>
      </c>
      <c r="E3321" t="s">
        <v>138</v>
      </c>
      <c r="F3321" t="s">
        <v>14</v>
      </c>
      <c r="G3321" t="s">
        <v>26</v>
      </c>
      <c r="H3321" t="s">
        <v>40</v>
      </c>
      <c r="I3321">
        <v>0.122832172</v>
      </c>
      <c r="K3321">
        <v>217.685</v>
      </c>
      <c r="L3321">
        <v>4</v>
      </c>
    </row>
    <row r="3322" spans="1:12" hidden="1" x14ac:dyDescent="0.25">
      <c r="A3322" t="s">
        <v>17</v>
      </c>
      <c r="B3322" t="s">
        <v>102</v>
      </c>
      <c r="C3322" t="s">
        <v>24</v>
      </c>
      <c r="D3322">
        <v>2018</v>
      </c>
      <c r="E3322" t="s">
        <v>138</v>
      </c>
      <c r="F3322" t="s">
        <v>14</v>
      </c>
      <c r="G3322" t="s">
        <v>26</v>
      </c>
      <c r="H3322" t="s">
        <v>40</v>
      </c>
      <c r="I3322">
        <v>2.9084548000000002E-2</v>
      </c>
      <c r="K3322">
        <v>122.0098</v>
      </c>
      <c r="L3322">
        <v>4</v>
      </c>
    </row>
    <row r="3323" spans="1:12" hidden="1" x14ac:dyDescent="0.25">
      <c r="A3323" t="s">
        <v>17</v>
      </c>
      <c r="B3323" t="s">
        <v>1066</v>
      </c>
      <c r="C3323" t="s">
        <v>24</v>
      </c>
      <c r="D3323">
        <v>2018</v>
      </c>
      <c r="E3323" t="s">
        <v>138</v>
      </c>
      <c r="F3323" t="s">
        <v>14</v>
      </c>
      <c r="G3323" t="s">
        <v>26</v>
      </c>
      <c r="H3323" t="s">
        <v>40</v>
      </c>
      <c r="I3323">
        <v>7.9146113000000004E-2</v>
      </c>
      <c r="K3323">
        <v>181.46600000000001</v>
      </c>
      <c r="L3323">
        <v>4</v>
      </c>
    </row>
    <row r="3324" spans="1:12" hidden="1" x14ac:dyDescent="0.25">
      <c r="A3324" t="s">
        <v>17</v>
      </c>
      <c r="B3324" t="s">
        <v>560</v>
      </c>
      <c r="C3324" t="s">
        <v>12</v>
      </c>
      <c r="D3324">
        <v>2018</v>
      </c>
      <c r="E3324" t="s">
        <v>138</v>
      </c>
      <c r="F3324" t="s">
        <v>14</v>
      </c>
      <c r="G3324" t="s">
        <v>26</v>
      </c>
      <c r="H3324" t="s">
        <v>40</v>
      </c>
      <c r="I3324">
        <v>0.23765134399999999</v>
      </c>
      <c r="K3324">
        <v>170.2106</v>
      </c>
      <c r="L3324">
        <v>4</v>
      </c>
    </row>
    <row r="3325" spans="1:12" hidden="1" x14ac:dyDescent="0.25">
      <c r="A3325" t="s">
        <v>17</v>
      </c>
      <c r="B3325" t="s">
        <v>51</v>
      </c>
      <c r="C3325" t="s">
        <v>12</v>
      </c>
      <c r="D3325">
        <v>2018</v>
      </c>
      <c r="E3325" t="s">
        <v>138</v>
      </c>
      <c r="F3325" t="s">
        <v>14</v>
      </c>
      <c r="G3325" t="s">
        <v>26</v>
      </c>
      <c r="H3325" t="s">
        <v>40</v>
      </c>
      <c r="I3325">
        <v>0.22483730800000001</v>
      </c>
      <c r="K3325">
        <v>112.7886</v>
      </c>
      <c r="L3325">
        <v>4</v>
      </c>
    </row>
    <row r="3326" spans="1:12" hidden="1" x14ac:dyDescent="0.25">
      <c r="A3326" t="s">
        <v>17</v>
      </c>
      <c r="B3326" t="s">
        <v>297</v>
      </c>
      <c r="C3326" t="s">
        <v>19</v>
      </c>
      <c r="D3326">
        <v>2018</v>
      </c>
      <c r="E3326" t="s">
        <v>138</v>
      </c>
      <c r="F3326" t="s">
        <v>14</v>
      </c>
      <c r="G3326" t="s">
        <v>26</v>
      </c>
      <c r="H3326" t="s">
        <v>40</v>
      </c>
      <c r="I3326">
        <v>0.15719001699999999</v>
      </c>
      <c r="K3326">
        <v>156.8604</v>
      </c>
      <c r="L3326">
        <v>4</v>
      </c>
    </row>
    <row r="3327" spans="1:12" hidden="1" x14ac:dyDescent="0.25">
      <c r="A3327" t="s">
        <v>17</v>
      </c>
      <c r="B3327" t="s">
        <v>1350</v>
      </c>
      <c r="C3327" t="s">
        <v>19</v>
      </c>
      <c r="D3327">
        <v>2018</v>
      </c>
      <c r="E3327" t="s">
        <v>138</v>
      </c>
      <c r="F3327" t="s">
        <v>14</v>
      </c>
      <c r="G3327" t="s">
        <v>26</v>
      </c>
      <c r="H3327" t="s">
        <v>40</v>
      </c>
      <c r="I3327">
        <v>5.0535311999999999E-2</v>
      </c>
      <c r="K3327">
        <v>130.03100000000001</v>
      </c>
      <c r="L3327">
        <v>4</v>
      </c>
    </row>
    <row r="3328" spans="1:12" hidden="1" x14ac:dyDescent="0.25">
      <c r="A3328" t="s">
        <v>17</v>
      </c>
      <c r="B3328" t="s">
        <v>914</v>
      </c>
      <c r="C3328" t="s">
        <v>42</v>
      </c>
      <c r="D3328">
        <v>2018</v>
      </c>
      <c r="E3328" t="s">
        <v>138</v>
      </c>
      <c r="F3328" t="s">
        <v>14</v>
      </c>
      <c r="G3328" t="s">
        <v>26</v>
      </c>
      <c r="H3328" t="s">
        <v>40</v>
      </c>
      <c r="I3328">
        <v>6.1470858000000003E-2</v>
      </c>
      <c r="K3328">
        <v>48.603400000000001</v>
      </c>
      <c r="L3328">
        <v>4</v>
      </c>
    </row>
    <row r="3329" spans="1:12" hidden="1" x14ac:dyDescent="0.25">
      <c r="A3329" t="s">
        <v>17</v>
      </c>
      <c r="B3329" t="s">
        <v>1394</v>
      </c>
      <c r="C3329" t="s">
        <v>42</v>
      </c>
      <c r="D3329">
        <v>2018</v>
      </c>
      <c r="E3329" t="s">
        <v>138</v>
      </c>
      <c r="F3329" t="s">
        <v>14</v>
      </c>
      <c r="G3329" t="s">
        <v>26</v>
      </c>
      <c r="H3329" t="s">
        <v>40</v>
      </c>
      <c r="I3329">
        <v>9.0778148000000003E-2</v>
      </c>
      <c r="K3329">
        <v>153.10239999999999</v>
      </c>
      <c r="L3329">
        <v>4</v>
      </c>
    </row>
    <row r="3330" spans="1:12" hidden="1" x14ac:dyDescent="0.25">
      <c r="A3330" t="s">
        <v>17</v>
      </c>
      <c r="B3330" t="s">
        <v>112</v>
      </c>
      <c r="C3330" t="s">
        <v>42</v>
      </c>
      <c r="D3330">
        <v>2018</v>
      </c>
      <c r="E3330" t="s">
        <v>138</v>
      </c>
      <c r="F3330" t="s">
        <v>14</v>
      </c>
      <c r="G3330" t="s">
        <v>26</v>
      </c>
      <c r="H3330" t="s">
        <v>40</v>
      </c>
      <c r="I3330">
        <v>8.3547515000000003E-2</v>
      </c>
      <c r="K3330">
        <v>179.166</v>
      </c>
      <c r="L3330">
        <v>4</v>
      </c>
    </row>
    <row r="3331" spans="1:12" hidden="1" x14ac:dyDescent="0.25">
      <c r="A3331" t="s">
        <v>17</v>
      </c>
      <c r="B3331" t="s">
        <v>998</v>
      </c>
      <c r="C3331" t="s">
        <v>64</v>
      </c>
      <c r="D3331">
        <v>2018</v>
      </c>
      <c r="E3331" t="s">
        <v>138</v>
      </c>
      <c r="F3331" t="s">
        <v>14</v>
      </c>
      <c r="G3331" t="s">
        <v>26</v>
      </c>
      <c r="H3331" t="s">
        <v>40</v>
      </c>
      <c r="I3331">
        <v>0.142393355</v>
      </c>
      <c r="K3331">
        <v>36.418999999999997</v>
      </c>
      <c r="L3331">
        <v>4</v>
      </c>
    </row>
    <row r="3332" spans="1:12" hidden="1" x14ac:dyDescent="0.25">
      <c r="A3332" t="s">
        <v>17</v>
      </c>
      <c r="B3332" t="s">
        <v>1194</v>
      </c>
      <c r="C3332" t="s">
        <v>64</v>
      </c>
      <c r="D3332">
        <v>2018</v>
      </c>
      <c r="E3332" t="s">
        <v>138</v>
      </c>
      <c r="F3332" t="s">
        <v>14</v>
      </c>
      <c r="G3332" t="s">
        <v>26</v>
      </c>
      <c r="H3332" t="s">
        <v>40</v>
      </c>
      <c r="I3332">
        <v>3.4098860000000002E-2</v>
      </c>
      <c r="K3332">
        <v>162.62100000000001</v>
      </c>
      <c r="L3332">
        <v>4</v>
      </c>
    </row>
    <row r="3333" spans="1:12" hidden="1" x14ac:dyDescent="0.25">
      <c r="A3333" t="s">
        <v>17</v>
      </c>
      <c r="B3333" t="s">
        <v>244</v>
      </c>
      <c r="C3333" t="s">
        <v>64</v>
      </c>
      <c r="D3333">
        <v>2018</v>
      </c>
      <c r="E3333" t="s">
        <v>138</v>
      </c>
      <c r="F3333" t="s">
        <v>14</v>
      </c>
      <c r="G3333" t="s">
        <v>26</v>
      </c>
      <c r="H3333" t="s">
        <v>40</v>
      </c>
      <c r="I3333">
        <v>2.1184746000000001E-2</v>
      </c>
      <c r="K3333">
        <v>189.553</v>
      </c>
      <c r="L3333">
        <v>4</v>
      </c>
    </row>
    <row r="3334" spans="1:12" hidden="1" x14ac:dyDescent="0.25">
      <c r="A3334" t="s">
        <v>17</v>
      </c>
      <c r="B3334" t="s">
        <v>47</v>
      </c>
      <c r="C3334" t="s">
        <v>48</v>
      </c>
      <c r="D3334">
        <v>2018</v>
      </c>
      <c r="E3334" t="s">
        <v>138</v>
      </c>
      <c r="F3334" t="s">
        <v>14</v>
      </c>
      <c r="G3334" t="s">
        <v>26</v>
      </c>
      <c r="H3334" t="s">
        <v>40</v>
      </c>
      <c r="I3334">
        <v>0.148764535</v>
      </c>
      <c r="K3334">
        <v>111.19119999999999</v>
      </c>
      <c r="L3334">
        <v>4</v>
      </c>
    </row>
    <row r="3335" spans="1:12" hidden="1" x14ac:dyDescent="0.25">
      <c r="A3335" t="s">
        <v>17</v>
      </c>
      <c r="B3335" t="s">
        <v>178</v>
      </c>
      <c r="C3335" t="s">
        <v>48</v>
      </c>
      <c r="D3335">
        <v>2018</v>
      </c>
      <c r="E3335" t="s">
        <v>138</v>
      </c>
      <c r="F3335" t="s">
        <v>14</v>
      </c>
      <c r="G3335" t="s">
        <v>26</v>
      </c>
      <c r="H3335" t="s">
        <v>40</v>
      </c>
      <c r="I3335">
        <v>9.1354948000000005E-2</v>
      </c>
      <c r="K3335">
        <v>122.30719999999999</v>
      </c>
      <c r="L3335">
        <v>4</v>
      </c>
    </row>
    <row r="3336" spans="1:12" hidden="1" x14ac:dyDescent="0.25">
      <c r="A3336" t="s">
        <v>17</v>
      </c>
      <c r="B3336" t="s">
        <v>1330</v>
      </c>
      <c r="C3336" t="s">
        <v>32</v>
      </c>
      <c r="D3336">
        <v>2018</v>
      </c>
      <c r="E3336" t="s">
        <v>138</v>
      </c>
      <c r="F3336" t="s">
        <v>14</v>
      </c>
      <c r="G3336" t="s">
        <v>26</v>
      </c>
      <c r="H3336" t="s">
        <v>40</v>
      </c>
      <c r="I3336">
        <v>4.3168762999999999E-2</v>
      </c>
      <c r="K3336">
        <v>82.859200000000001</v>
      </c>
      <c r="L3336">
        <v>4</v>
      </c>
    </row>
    <row r="3337" spans="1:12" hidden="1" x14ac:dyDescent="0.25">
      <c r="A3337" t="s">
        <v>10</v>
      </c>
      <c r="B3337" t="s">
        <v>882</v>
      </c>
      <c r="C3337" t="s">
        <v>95</v>
      </c>
      <c r="D3337">
        <v>2018</v>
      </c>
      <c r="E3337" t="s">
        <v>138</v>
      </c>
      <c r="F3337" t="s">
        <v>14</v>
      </c>
      <c r="G3337" t="s">
        <v>26</v>
      </c>
      <c r="H3337" t="s">
        <v>40</v>
      </c>
      <c r="I3337">
        <v>0.212963193</v>
      </c>
      <c r="K3337">
        <v>59.521999999999998</v>
      </c>
      <c r="L3337">
        <v>4</v>
      </c>
    </row>
    <row r="3338" spans="1:12" hidden="1" x14ac:dyDescent="0.25">
      <c r="A3338" t="s">
        <v>10</v>
      </c>
      <c r="B3338" t="s">
        <v>311</v>
      </c>
      <c r="C3338" t="s">
        <v>95</v>
      </c>
      <c r="D3338">
        <v>2018</v>
      </c>
      <c r="E3338" t="s">
        <v>138</v>
      </c>
      <c r="F3338" t="s">
        <v>14</v>
      </c>
      <c r="G3338" t="s">
        <v>26</v>
      </c>
      <c r="H3338" t="s">
        <v>40</v>
      </c>
      <c r="I3338">
        <v>0.10283010400000001</v>
      </c>
      <c r="K3338">
        <v>172.6422</v>
      </c>
      <c r="L3338">
        <v>4</v>
      </c>
    </row>
    <row r="3339" spans="1:12" hidden="1" x14ac:dyDescent="0.25">
      <c r="A3339" t="s">
        <v>10</v>
      </c>
      <c r="B3339" t="s">
        <v>1457</v>
      </c>
      <c r="C3339" t="s">
        <v>57</v>
      </c>
      <c r="D3339">
        <v>2018</v>
      </c>
      <c r="E3339" t="s">
        <v>138</v>
      </c>
      <c r="F3339" t="s">
        <v>14</v>
      </c>
      <c r="G3339" t="s">
        <v>26</v>
      </c>
      <c r="H3339" t="s">
        <v>40</v>
      </c>
      <c r="I3339">
        <v>0.118535581</v>
      </c>
      <c r="K3339">
        <v>256.39879999999999</v>
      </c>
      <c r="L3339">
        <v>4</v>
      </c>
    </row>
    <row r="3340" spans="1:12" hidden="1" x14ac:dyDescent="0.25">
      <c r="A3340" t="s">
        <v>10</v>
      </c>
      <c r="B3340" t="s">
        <v>1458</v>
      </c>
      <c r="C3340" t="s">
        <v>28</v>
      </c>
      <c r="D3340">
        <v>2018</v>
      </c>
      <c r="E3340" t="s">
        <v>138</v>
      </c>
      <c r="F3340" t="s">
        <v>14</v>
      </c>
      <c r="G3340" t="s">
        <v>26</v>
      </c>
      <c r="H3340" t="s">
        <v>40</v>
      </c>
      <c r="I3340">
        <v>0</v>
      </c>
      <c r="K3340">
        <v>169.87899999999999</v>
      </c>
      <c r="L3340">
        <v>4</v>
      </c>
    </row>
    <row r="3341" spans="1:12" hidden="1" x14ac:dyDescent="0.25">
      <c r="A3341" t="s">
        <v>10</v>
      </c>
      <c r="B3341" t="s">
        <v>597</v>
      </c>
      <c r="C3341" t="s">
        <v>67</v>
      </c>
      <c r="D3341">
        <v>2018</v>
      </c>
      <c r="E3341" t="s">
        <v>138</v>
      </c>
      <c r="F3341" t="s">
        <v>14</v>
      </c>
      <c r="G3341" t="s">
        <v>26</v>
      </c>
      <c r="H3341" t="s">
        <v>40</v>
      </c>
      <c r="I3341">
        <v>8.4404264000000007E-2</v>
      </c>
      <c r="K3341">
        <v>49.537599999999998</v>
      </c>
      <c r="L3341">
        <v>4</v>
      </c>
    </row>
    <row r="3342" spans="1:12" hidden="1" x14ac:dyDescent="0.25">
      <c r="A3342" t="s">
        <v>10</v>
      </c>
      <c r="B3342" t="s">
        <v>1123</v>
      </c>
      <c r="C3342" t="s">
        <v>24</v>
      </c>
      <c r="D3342">
        <v>2018</v>
      </c>
      <c r="E3342" t="s">
        <v>138</v>
      </c>
      <c r="F3342" t="s">
        <v>14</v>
      </c>
      <c r="G3342" t="s">
        <v>26</v>
      </c>
      <c r="H3342" t="s">
        <v>40</v>
      </c>
      <c r="I3342">
        <v>2.9157849E-2</v>
      </c>
      <c r="K3342">
        <v>97.072599999999994</v>
      </c>
      <c r="L3342">
        <v>4</v>
      </c>
    </row>
    <row r="3343" spans="1:12" hidden="1" x14ac:dyDescent="0.25">
      <c r="A3343" t="s">
        <v>10</v>
      </c>
      <c r="B3343" t="s">
        <v>941</v>
      </c>
      <c r="C3343" t="s">
        <v>24</v>
      </c>
      <c r="D3343">
        <v>2018</v>
      </c>
      <c r="E3343" t="s">
        <v>138</v>
      </c>
      <c r="F3343" t="s">
        <v>14</v>
      </c>
      <c r="G3343" t="s">
        <v>26</v>
      </c>
      <c r="H3343" t="s">
        <v>40</v>
      </c>
      <c r="I3343">
        <v>0.164438907</v>
      </c>
      <c r="K3343">
        <v>188.42140000000001</v>
      </c>
      <c r="L3343">
        <v>4</v>
      </c>
    </row>
    <row r="3344" spans="1:12" hidden="1" x14ac:dyDescent="0.25">
      <c r="A3344" t="s">
        <v>10</v>
      </c>
      <c r="B3344" t="s">
        <v>525</v>
      </c>
      <c r="C3344" t="s">
        <v>12</v>
      </c>
      <c r="D3344">
        <v>2018</v>
      </c>
      <c r="E3344" t="s">
        <v>138</v>
      </c>
      <c r="F3344" t="s">
        <v>14</v>
      </c>
      <c r="G3344" t="s">
        <v>26</v>
      </c>
      <c r="H3344" t="s">
        <v>40</v>
      </c>
      <c r="I3344">
        <v>9.5587976000000005E-2</v>
      </c>
      <c r="K3344">
        <v>193.982</v>
      </c>
      <c r="L3344">
        <v>4</v>
      </c>
    </row>
    <row r="3345" spans="1:12" hidden="1" x14ac:dyDescent="0.25">
      <c r="A3345" t="s">
        <v>10</v>
      </c>
      <c r="B3345" t="s">
        <v>1426</v>
      </c>
      <c r="C3345" t="s">
        <v>12</v>
      </c>
      <c r="D3345">
        <v>2018</v>
      </c>
      <c r="E3345" t="s">
        <v>138</v>
      </c>
      <c r="F3345" t="s">
        <v>14</v>
      </c>
      <c r="G3345" t="s">
        <v>26</v>
      </c>
      <c r="H3345" t="s">
        <v>40</v>
      </c>
      <c r="I3345">
        <v>0.214139786</v>
      </c>
      <c r="K3345">
        <v>102.4016</v>
      </c>
      <c r="L3345">
        <v>4</v>
      </c>
    </row>
    <row r="3346" spans="1:12" hidden="1" x14ac:dyDescent="0.25">
      <c r="A3346" t="s">
        <v>10</v>
      </c>
      <c r="B3346" t="s">
        <v>606</v>
      </c>
      <c r="C3346" t="s">
        <v>12</v>
      </c>
      <c r="D3346">
        <v>2018</v>
      </c>
      <c r="E3346" t="s">
        <v>138</v>
      </c>
      <c r="F3346" t="s">
        <v>14</v>
      </c>
      <c r="G3346" t="s">
        <v>26</v>
      </c>
      <c r="H3346" t="s">
        <v>40</v>
      </c>
      <c r="I3346">
        <v>0</v>
      </c>
      <c r="K3346">
        <v>178.5318</v>
      </c>
      <c r="L3346">
        <v>4</v>
      </c>
    </row>
    <row r="3347" spans="1:12" hidden="1" x14ac:dyDescent="0.25">
      <c r="A3347" t="s">
        <v>10</v>
      </c>
      <c r="B3347" t="s">
        <v>1311</v>
      </c>
      <c r="C3347" t="s">
        <v>48</v>
      </c>
      <c r="D3347">
        <v>2018</v>
      </c>
      <c r="E3347" t="s">
        <v>138</v>
      </c>
      <c r="F3347" t="s">
        <v>14</v>
      </c>
      <c r="G3347" t="s">
        <v>26</v>
      </c>
      <c r="H3347" t="s">
        <v>40</v>
      </c>
      <c r="I3347">
        <v>1.251245E-2</v>
      </c>
      <c r="K3347">
        <v>38.747999999999998</v>
      </c>
      <c r="L3347">
        <v>4</v>
      </c>
    </row>
    <row r="3348" spans="1:12" hidden="1" x14ac:dyDescent="0.25">
      <c r="A3348" t="s">
        <v>10</v>
      </c>
      <c r="B3348" t="s">
        <v>1459</v>
      </c>
      <c r="C3348" t="s">
        <v>48</v>
      </c>
      <c r="D3348">
        <v>2018</v>
      </c>
      <c r="E3348" t="s">
        <v>138</v>
      </c>
      <c r="F3348" t="s">
        <v>14</v>
      </c>
      <c r="G3348" t="s">
        <v>26</v>
      </c>
      <c r="H3348" t="s">
        <v>40</v>
      </c>
      <c r="I3348">
        <v>4.022593E-2</v>
      </c>
      <c r="K3348">
        <v>210.99279999999999</v>
      </c>
      <c r="L3348">
        <v>4</v>
      </c>
    </row>
    <row r="3349" spans="1:12" hidden="1" x14ac:dyDescent="0.25">
      <c r="A3349" t="s">
        <v>35</v>
      </c>
      <c r="B3349" t="s">
        <v>585</v>
      </c>
      <c r="C3349" t="s">
        <v>67</v>
      </c>
      <c r="D3349">
        <v>2018</v>
      </c>
      <c r="E3349" t="s">
        <v>138</v>
      </c>
      <c r="F3349" t="s">
        <v>14</v>
      </c>
      <c r="G3349" t="s">
        <v>26</v>
      </c>
      <c r="H3349" t="s">
        <v>40</v>
      </c>
      <c r="I3349">
        <v>0.10818157</v>
      </c>
      <c r="K3349">
        <v>149.60499999999999</v>
      </c>
      <c r="L3349">
        <v>4</v>
      </c>
    </row>
    <row r="3350" spans="1:12" hidden="1" x14ac:dyDescent="0.25">
      <c r="A3350" t="s">
        <v>35</v>
      </c>
      <c r="B3350" t="s">
        <v>694</v>
      </c>
      <c r="C3350" t="s">
        <v>42</v>
      </c>
      <c r="D3350">
        <v>2018</v>
      </c>
      <c r="E3350" t="s">
        <v>138</v>
      </c>
      <c r="F3350" t="s">
        <v>14</v>
      </c>
      <c r="G3350" t="s">
        <v>26</v>
      </c>
      <c r="H3350" t="s">
        <v>40</v>
      </c>
      <c r="I3350">
        <v>2.4992442E-2</v>
      </c>
      <c r="K3350">
        <v>53.6614</v>
      </c>
      <c r="L3350">
        <v>4</v>
      </c>
    </row>
    <row r="3351" spans="1:12" hidden="1" x14ac:dyDescent="0.25">
      <c r="A3351" t="s">
        <v>35</v>
      </c>
      <c r="B3351" t="s">
        <v>953</v>
      </c>
      <c r="C3351" t="s">
        <v>48</v>
      </c>
      <c r="D3351">
        <v>2018</v>
      </c>
      <c r="E3351" t="s">
        <v>138</v>
      </c>
      <c r="F3351" t="s">
        <v>14</v>
      </c>
      <c r="G3351" t="s">
        <v>26</v>
      </c>
      <c r="H3351" t="s">
        <v>40</v>
      </c>
      <c r="I3351">
        <v>7.8872251000000004E-2</v>
      </c>
      <c r="K3351">
        <v>189.5556</v>
      </c>
      <c r="L3351">
        <v>4</v>
      </c>
    </row>
    <row r="3352" spans="1:12" hidden="1"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hidden="1" x14ac:dyDescent="0.25">
      <c r="A3766" t="s">
        <v>17</v>
      </c>
      <c r="B3766" t="s">
        <v>367</v>
      </c>
      <c r="C3766" t="s">
        <v>57</v>
      </c>
      <c r="D3766">
        <v>2018</v>
      </c>
      <c r="E3766" t="s">
        <v>45</v>
      </c>
      <c r="F3766" t="s">
        <v>21</v>
      </c>
      <c r="G3766" t="s">
        <v>15</v>
      </c>
      <c r="H3766" t="s">
        <v>46</v>
      </c>
      <c r="I3766">
        <v>2.1618297000000002E-2</v>
      </c>
      <c r="K3766">
        <v>167.11840000000001</v>
      </c>
      <c r="L3766">
        <v>4</v>
      </c>
    </row>
    <row r="3767" spans="1:12" hidden="1" x14ac:dyDescent="0.25">
      <c r="A3767" t="s">
        <v>17</v>
      </c>
      <c r="B3767" t="s">
        <v>1466</v>
      </c>
      <c r="C3767" t="s">
        <v>32</v>
      </c>
      <c r="D3767">
        <v>2018</v>
      </c>
      <c r="E3767" t="s">
        <v>45</v>
      </c>
      <c r="F3767" t="s">
        <v>21</v>
      </c>
      <c r="G3767" t="s">
        <v>15</v>
      </c>
      <c r="H3767" t="s">
        <v>46</v>
      </c>
      <c r="I3767">
        <v>6.5119701000000002E-2</v>
      </c>
      <c r="K3767">
        <v>145.71279999999999</v>
      </c>
      <c r="L3767">
        <v>4</v>
      </c>
    </row>
    <row r="3768" spans="1:12" hidden="1" x14ac:dyDescent="0.25">
      <c r="A3768" t="s">
        <v>17</v>
      </c>
      <c r="B3768" t="s">
        <v>905</v>
      </c>
      <c r="C3768" t="s">
        <v>95</v>
      </c>
      <c r="D3768">
        <v>2018</v>
      </c>
      <c r="E3768" t="s">
        <v>45</v>
      </c>
      <c r="F3768" t="s">
        <v>21</v>
      </c>
      <c r="G3768" t="s">
        <v>15</v>
      </c>
      <c r="H3768" t="s">
        <v>46</v>
      </c>
      <c r="I3768">
        <v>7.1803739999999998E-3</v>
      </c>
      <c r="K3768">
        <v>47.403399999999998</v>
      </c>
      <c r="L3768">
        <v>4</v>
      </c>
    </row>
    <row r="3769" spans="1:12" hidden="1" x14ac:dyDescent="0.25">
      <c r="A3769" t="s">
        <v>17</v>
      </c>
      <c r="B3769" t="s">
        <v>531</v>
      </c>
      <c r="C3769" t="s">
        <v>95</v>
      </c>
      <c r="D3769">
        <v>2018</v>
      </c>
      <c r="E3769" t="s">
        <v>45</v>
      </c>
      <c r="F3769" t="s">
        <v>21</v>
      </c>
      <c r="G3769" t="s">
        <v>15</v>
      </c>
      <c r="H3769" t="s">
        <v>46</v>
      </c>
      <c r="I3769">
        <v>0.17536233300000001</v>
      </c>
      <c r="K3769">
        <v>158.96039999999999</v>
      </c>
      <c r="L3769">
        <v>4</v>
      </c>
    </row>
    <row r="3770" spans="1:12" hidden="1" x14ac:dyDescent="0.25">
      <c r="A3770" t="s">
        <v>17</v>
      </c>
      <c r="B3770" t="s">
        <v>841</v>
      </c>
      <c r="C3770" t="s">
        <v>95</v>
      </c>
      <c r="D3770">
        <v>2018</v>
      </c>
      <c r="E3770" t="s">
        <v>45</v>
      </c>
      <c r="F3770" t="s">
        <v>21</v>
      </c>
      <c r="G3770" t="s">
        <v>15</v>
      </c>
      <c r="H3770" t="s">
        <v>46</v>
      </c>
      <c r="I3770">
        <v>0.110735739</v>
      </c>
      <c r="K3770">
        <v>35.287399999999998</v>
      </c>
      <c r="L3770">
        <v>4</v>
      </c>
    </row>
    <row r="3771" spans="1:12" hidden="1" x14ac:dyDescent="0.25">
      <c r="A3771" t="s">
        <v>17</v>
      </c>
      <c r="B3771" t="s">
        <v>1074</v>
      </c>
      <c r="C3771" t="s">
        <v>95</v>
      </c>
      <c r="D3771">
        <v>2018</v>
      </c>
      <c r="E3771" t="s">
        <v>45</v>
      </c>
      <c r="F3771" t="s">
        <v>21</v>
      </c>
      <c r="G3771" t="s">
        <v>15</v>
      </c>
      <c r="H3771" t="s">
        <v>46</v>
      </c>
      <c r="I3771">
        <v>2.6174636000000001E-2</v>
      </c>
      <c r="K3771">
        <v>127.102</v>
      </c>
      <c r="L3771">
        <v>4</v>
      </c>
    </row>
    <row r="3772" spans="1:12" hidden="1" x14ac:dyDescent="0.25">
      <c r="A3772" t="s">
        <v>17</v>
      </c>
      <c r="B3772" t="s">
        <v>1300</v>
      </c>
      <c r="C3772" t="s">
        <v>57</v>
      </c>
      <c r="D3772">
        <v>2018</v>
      </c>
      <c r="E3772" t="s">
        <v>45</v>
      </c>
      <c r="F3772" t="s">
        <v>21</v>
      </c>
      <c r="G3772" t="s">
        <v>15</v>
      </c>
      <c r="H3772" t="s">
        <v>46</v>
      </c>
      <c r="I3772">
        <v>3.5414528000000001E-2</v>
      </c>
      <c r="K3772">
        <v>218.2166</v>
      </c>
      <c r="L3772">
        <v>4</v>
      </c>
    </row>
    <row r="3773" spans="1:12" hidden="1" x14ac:dyDescent="0.25">
      <c r="A3773" t="s">
        <v>17</v>
      </c>
      <c r="B3773" t="s">
        <v>287</v>
      </c>
      <c r="C3773" t="s">
        <v>57</v>
      </c>
      <c r="D3773">
        <v>2018</v>
      </c>
      <c r="E3773" t="s">
        <v>45</v>
      </c>
      <c r="F3773" t="s">
        <v>21</v>
      </c>
      <c r="G3773" t="s">
        <v>15</v>
      </c>
      <c r="H3773" t="s">
        <v>46</v>
      </c>
      <c r="I3773">
        <v>9.2145264000000005E-2</v>
      </c>
      <c r="K3773">
        <v>120.7098</v>
      </c>
      <c r="L3773">
        <v>4</v>
      </c>
    </row>
    <row r="3774" spans="1:12" hidden="1" x14ac:dyDescent="0.25">
      <c r="A3774" t="s">
        <v>17</v>
      </c>
      <c r="B3774" t="s">
        <v>704</v>
      </c>
      <c r="C3774" t="s">
        <v>57</v>
      </c>
      <c r="D3774">
        <v>2018</v>
      </c>
      <c r="E3774" t="s">
        <v>45</v>
      </c>
      <c r="F3774" t="s">
        <v>21</v>
      </c>
      <c r="G3774" t="s">
        <v>15</v>
      </c>
      <c r="H3774" t="s">
        <v>46</v>
      </c>
      <c r="I3774">
        <v>7.8831762E-2</v>
      </c>
      <c r="K3774">
        <v>98.97</v>
      </c>
      <c r="L3774">
        <v>4</v>
      </c>
    </row>
    <row r="3775" spans="1:12" hidden="1" x14ac:dyDescent="0.25">
      <c r="A3775" t="s">
        <v>17</v>
      </c>
      <c r="B3775" t="s">
        <v>548</v>
      </c>
      <c r="C3775" t="s">
        <v>57</v>
      </c>
      <c r="D3775">
        <v>2018</v>
      </c>
      <c r="E3775" t="s">
        <v>45</v>
      </c>
      <c r="F3775" t="s">
        <v>21</v>
      </c>
      <c r="G3775" t="s">
        <v>15</v>
      </c>
      <c r="H3775" t="s">
        <v>46</v>
      </c>
      <c r="I3775">
        <v>9.5919472000000006E-2</v>
      </c>
      <c r="K3775">
        <v>162.65520000000001</v>
      </c>
      <c r="L3775">
        <v>4</v>
      </c>
    </row>
    <row r="3776" spans="1:12" hidden="1" x14ac:dyDescent="0.25">
      <c r="A3776" t="s">
        <v>17</v>
      </c>
      <c r="B3776" t="s">
        <v>1515</v>
      </c>
      <c r="C3776" t="s">
        <v>67</v>
      </c>
      <c r="D3776">
        <v>2018</v>
      </c>
      <c r="E3776" t="s">
        <v>45</v>
      </c>
      <c r="F3776" t="s">
        <v>21</v>
      </c>
      <c r="G3776" t="s">
        <v>15</v>
      </c>
      <c r="H3776" t="s">
        <v>46</v>
      </c>
      <c r="I3776">
        <v>0.17320619200000001</v>
      </c>
      <c r="K3776">
        <v>53.329799999999999</v>
      </c>
      <c r="L3776">
        <v>4</v>
      </c>
    </row>
    <row r="3777" spans="1:12" hidden="1" x14ac:dyDescent="0.25">
      <c r="A3777" t="s">
        <v>17</v>
      </c>
      <c r="B3777" t="s">
        <v>1036</v>
      </c>
      <c r="C3777" t="s">
        <v>67</v>
      </c>
      <c r="D3777">
        <v>2018</v>
      </c>
      <c r="E3777" t="s">
        <v>45</v>
      </c>
      <c r="F3777" t="s">
        <v>21</v>
      </c>
      <c r="G3777" t="s">
        <v>15</v>
      </c>
      <c r="H3777" t="s">
        <v>46</v>
      </c>
      <c r="I3777">
        <v>3.4584355999999997E-2</v>
      </c>
      <c r="K3777">
        <v>248.375</v>
      </c>
      <c r="L3777">
        <v>4</v>
      </c>
    </row>
    <row r="3778" spans="1:12" hidden="1" x14ac:dyDescent="0.25">
      <c r="A3778" t="s">
        <v>17</v>
      </c>
      <c r="B3778" t="s">
        <v>70</v>
      </c>
      <c r="C3778" t="s">
        <v>24</v>
      </c>
      <c r="D3778">
        <v>2018</v>
      </c>
      <c r="E3778" t="s">
        <v>45</v>
      </c>
      <c r="F3778" t="s">
        <v>21</v>
      </c>
      <c r="G3778" t="s">
        <v>15</v>
      </c>
      <c r="H3778" t="s">
        <v>46</v>
      </c>
      <c r="I3778">
        <v>3.3777629000000003E-2</v>
      </c>
      <c r="K3778">
        <v>222.84559999999999</v>
      </c>
      <c r="L3778">
        <v>4</v>
      </c>
    </row>
    <row r="3779" spans="1:12" hidden="1" x14ac:dyDescent="0.25">
      <c r="A3779" t="s">
        <v>17</v>
      </c>
      <c r="B3779" t="s">
        <v>1314</v>
      </c>
      <c r="C3779" t="s">
        <v>24</v>
      </c>
      <c r="D3779">
        <v>2018</v>
      </c>
      <c r="E3779" t="s">
        <v>45</v>
      </c>
      <c r="F3779" t="s">
        <v>21</v>
      </c>
      <c r="G3779" t="s">
        <v>15</v>
      </c>
      <c r="H3779" t="s">
        <v>46</v>
      </c>
      <c r="I3779">
        <v>6.6459890999999993E-2</v>
      </c>
      <c r="K3779">
        <v>184.22919999999999</v>
      </c>
      <c r="L3779">
        <v>4</v>
      </c>
    </row>
    <row r="3780" spans="1:12" hidden="1" x14ac:dyDescent="0.25">
      <c r="A3780" t="s">
        <v>17</v>
      </c>
      <c r="B3780" t="s">
        <v>1210</v>
      </c>
      <c r="C3780" t="s">
        <v>24</v>
      </c>
      <c r="D3780">
        <v>2018</v>
      </c>
      <c r="E3780" t="s">
        <v>45</v>
      </c>
      <c r="F3780" t="s">
        <v>21</v>
      </c>
      <c r="G3780" t="s">
        <v>15</v>
      </c>
      <c r="H3780" t="s">
        <v>46</v>
      </c>
      <c r="I3780">
        <v>5.6019324000000002E-2</v>
      </c>
      <c r="K3780">
        <v>40.045400000000001</v>
      </c>
      <c r="L3780">
        <v>4</v>
      </c>
    </row>
    <row r="3781" spans="1:12" hidden="1" x14ac:dyDescent="0.25">
      <c r="A3781" t="s">
        <v>17</v>
      </c>
      <c r="B3781" t="s">
        <v>547</v>
      </c>
      <c r="C3781" t="s">
        <v>24</v>
      </c>
      <c r="D3781">
        <v>2018</v>
      </c>
      <c r="E3781" t="s">
        <v>45</v>
      </c>
      <c r="F3781" t="s">
        <v>21</v>
      </c>
      <c r="G3781" t="s">
        <v>15</v>
      </c>
      <c r="H3781" t="s">
        <v>46</v>
      </c>
      <c r="I3781">
        <v>6.5313023999999997E-2</v>
      </c>
      <c r="K3781">
        <v>47.1402</v>
      </c>
      <c r="L3781">
        <v>4</v>
      </c>
    </row>
    <row r="3782" spans="1:12" hidden="1" x14ac:dyDescent="0.25">
      <c r="A3782" t="s">
        <v>17</v>
      </c>
      <c r="B3782" t="s">
        <v>847</v>
      </c>
      <c r="C3782" t="s">
        <v>12</v>
      </c>
      <c r="D3782">
        <v>2018</v>
      </c>
      <c r="E3782" t="s">
        <v>45</v>
      </c>
      <c r="F3782" t="s">
        <v>21</v>
      </c>
      <c r="G3782" t="s">
        <v>15</v>
      </c>
      <c r="H3782" t="s">
        <v>46</v>
      </c>
      <c r="I3782">
        <v>8.7223419999999992E-3</v>
      </c>
      <c r="K3782">
        <v>123.5414</v>
      </c>
      <c r="L3782">
        <v>4</v>
      </c>
    </row>
    <row r="3783" spans="1:12" hidden="1" x14ac:dyDescent="0.25">
      <c r="A3783" t="s">
        <v>17</v>
      </c>
      <c r="B3783" t="s">
        <v>772</v>
      </c>
      <c r="C3783" t="s">
        <v>12</v>
      </c>
      <c r="D3783">
        <v>2018</v>
      </c>
      <c r="E3783" t="s">
        <v>45</v>
      </c>
      <c r="F3783" t="s">
        <v>21</v>
      </c>
      <c r="G3783" t="s">
        <v>15</v>
      </c>
      <c r="H3783" t="s">
        <v>46</v>
      </c>
      <c r="I3783">
        <v>0.10508595599999999</v>
      </c>
      <c r="K3783">
        <v>82.390799999999999</v>
      </c>
      <c r="L3783">
        <v>4</v>
      </c>
    </row>
    <row r="3784" spans="1:12" hidden="1" x14ac:dyDescent="0.25">
      <c r="A3784" t="s">
        <v>17</v>
      </c>
      <c r="B3784" t="s">
        <v>169</v>
      </c>
      <c r="C3784" t="s">
        <v>12</v>
      </c>
      <c r="D3784">
        <v>2018</v>
      </c>
      <c r="E3784" t="s">
        <v>45</v>
      </c>
      <c r="F3784" t="s">
        <v>21</v>
      </c>
      <c r="G3784" t="s">
        <v>15</v>
      </c>
      <c r="H3784" t="s">
        <v>46</v>
      </c>
      <c r="I3784">
        <v>0</v>
      </c>
      <c r="K3784">
        <v>253.03559999999999</v>
      </c>
      <c r="L3784">
        <v>4</v>
      </c>
    </row>
    <row r="3785" spans="1:12" hidden="1" x14ac:dyDescent="0.25">
      <c r="A3785" t="s">
        <v>17</v>
      </c>
      <c r="B3785" t="s">
        <v>376</v>
      </c>
      <c r="C3785" t="s">
        <v>19</v>
      </c>
      <c r="D3785">
        <v>2018</v>
      </c>
      <c r="E3785" t="s">
        <v>45</v>
      </c>
      <c r="F3785" t="s">
        <v>21</v>
      </c>
      <c r="G3785" t="s">
        <v>15</v>
      </c>
      <c r="H3785" t="s">
        <v>46</v>
      </c>
      <c r="I3785">
        <v>4.6333982000000003E-2</v>
      </c>
      <c r="K3785">
        <v>97.238399999999999</v>
      </c>
      <c r="L3785">
        <v>4</v>
      </c>
    </row>
    <row r="3786" spans="1:12" hidden="1" x14ac:dyDescent="0.25">
      <c r="A3786" t="s">
        <v>17</v>
      </c>
      <c r="B3786" t="s">
        <v>1516</v>
      </c>
      <c r="C3786" t="s">
        <v>19</v>
      </c>
      <c r="D3786">
        <v>2018</v>
      </c>
      <c r="E3786" t="s">
        <v>45</v>
      </c>
      <c r="F3786" t="s">
        <v>21</v>
      </c>
      <c r="G3786" t="s">
        <v>15</v>
      </c>
      <c r="H3786" t="s">
        <v>46</v>
      </c>
      <c r="I3786">
        <v>6.3800265999999994E-2</v>
      </c>
      <c r="K3786">
        <v>123.0414</v>
      </c>
      <c r="L3786">
        <v>4</v>
      </c>
    </row>
    <row r="3787" spans="1:12" hidden="1" x14ac:dyDescent="0.25">
      <c r="A3787" t="s">
        <v>17</v>
      </c>
      <c r="B3787" t="s">
        <v>218</v>
      </c>
      <c r="C3787" t="s">
        <v>42</v>
      </c>
      <c r="D3787">
        <v>2018</v>
      </c>
      <c r="E3787" t="s">
        <v>45</v>
      </c>
      <c r="F3787" t="s">
        <v>21</v>
      </c>
      <c r="G3787" t="s">
        <v>15</v>
      </c>
      <c r="H3787" t="s">
        <v>46</v>
      </c>
      <c r="I3787">
        <v>1.4232071000000001E-2</v>
      </c>
      <c r="K3787">
        <v>100.9332</v>
      </c>
      <c r="L3787">
        <v>4</v>
      </c>
    </row>
    <row r="3788" spans="1:12" hidden="1" x14ac:dyDescent="0.25">
      <c r="A3788" t="s">
        <v>17</v>
      </c>
      <c r="B3788" t="s">
        <v>91</v>
      </c>
      <c r="C3788" t="s">
        <v>42</v>
      </c>
      <c r="D3788">
        <v>2018</v>
      </c>
      <c r="E3788" t="s">
        <v>45</v>
      </c>
      <c r="F3788" t="s">
        <v>21</v>
      </c>
      <c r="G3788" t="s">
        <v>15</v>
      </c>
      <c r="H3788" t="s">
        <v>46</v>
      </c>
      <c r="I3788">
        <v>4.8703431999999998E-2</v>
      </c>
      <c r="K3788">
        <v>125.9336</v>
      </c>
      <c r="L3788">
        <v>4</v>
      </c>
    </row>
    <row r="3789" spans="1:12" hidden="1" x14ac:dyDescent="0.25">
      <c r="A3789" t="s">
        <v>17</v>
      </c>
      <c r="B3789" t="s">
        <v>173</v>
      </c>
      <c r="C3789" t="s">
        <v>42</v>
      </c>
      <c r="D3789">
        <v>2018</v>
      </c>
      <c r="E3789" t="s">
        <v>45</v>
      </c>
      <c r="F3789" t="s">
        <v>21</v>
      </c>
      <c r="G3789" t="s">
        <v>15</v>
      </c>
      <c r="H3789" t="s">
        <v>46</v>
      </c>
      <c r="I3789">
        <v>0.107507291</v>
      </c>
      <c r="K3789">
        <v>34.855800000000002</v>
      </c>
      <c r="L3789">
        <v>4</v>
      </c>
    </row>
    <row r="3790" spans="1:12" hidden="1" x14ac:dyDescent="0.25">
      <c r="A3790" t="s">
        <v>17</v>
      </c>
      <c r="B3790" t="s">
        <v>1290</v>
      </c>
      <c r="C3790" t="s">
        <v>54</v>
      </c>
      <c r="D3790">
        <v>2018</v>
      </c>
      <c r="E3790" t="s">
        <v>45</v>
      </c>
      <c r="F3790" t="s">
        <v>21</v>
      </c>
      <c r="G3790" t="s">
        <v>15</v>
      </c>
      <c r="H3790" t="s">
        <v>46</v>
      </c>
      <c r="I3790">
        <v>2.2351808000000001E-2</v>
      </c>
      <c r="K3790">
        <v>143.78120000000001</v>
      </c>
      <c r="L3790">
        <v>4</v>
      </c>
    </row>
    <row r="3791" spans="1:12" hidden="1" x14ac:dyDescent="0.25">
      <c r="A3791" t="s">
        <v>17</v>
      </c>
      <c r="B3791" t="s">
        <v>639</v>
      </c>
      <c r="C3791" t="s">
        <v>64</v>
      </c>
      <c r="D3791">
        <v>2018</v>
      </c>
      <c r="E3791" t="s">
        <v>45</v>
      </c>
      <c r="F3791" t="s">
        <v>21</v>
      </c>
      <c r="G3791" t="s">
        <v>15</v>
      </c>
      <c r="H3791" t="s">
        <v>46</v>
      </c>
      <c r="I3791">
        <v>9.1472670000000006E-2</v>
      </c>
      <c r="K3791">
        <v>184.66079999999999</v>
      </c>
      <c r="L3791">
        <v>4</v>
      </c>
    </row>
    <row r="3792" spans="1:12" hidden="1" x14ac:dyDescent="0.25">
      <c r="A3792" t="s">
        <v>17</v>
      </c>
      <c r="B3792" t="s">
        <v>1497</v>
      </c>
      <c r="C3792" t="s">
        <v>153</v>
      </c>
      <c r="D3792">
        <v>2018</v>
      </c>
      <c r="E3792" t="s">
        <v>45</v>
      </c>
      <c r="F3792" t="s">
        <v>21</v>
      </c>
      <c r="G3792" t="s">
        <v>15</v>
      </c>
      <c r="H3792" t="s">
        <v>46</v>
      </c>
      <c r="I3792">
        <v>3.1073804E-2</v>
      </c>
      <c r="K3792">
        <v>157.56039999999999</v>
      </c>
      <c r="L3792">
        <v>4</v>
      </c>
    </row>
    <row r="3793" spans="1:12" hidden="1" x14ac:dyDescent="0.25">
      <c r="A3793" t="s">
        <v>17</v>
      </c>
      <c r="B3793" t="s">
        <v>932</v>
      </c>
      <c r="C3793" t="s">
        <v>48</v>
      </c>
      <c r="D3793">
        <v>2018</v>
      </c>
      <c r="E3793" t="s">
        <v>45</v>
      </c>
      <c r="F3793" t="s">
        <v>21</v>
      </c>
      <c r="G3793" t="s">
        <v>15</v>
      </c>
      <c r="H3793" t="s">
        <v>46</v>
      </c>
      <c r="I3793">
        <v>0</v>
      </c>
      <c r="K3793">
        <v>45.742800000000003</v>
      </c>
      <c r="L3793">
        <v>4</v>
      </c>
    </row>
    <row r="3794" spans="1:12" hidden="1" x14ac:dyDescent="0.25">
      <c r="A3794" t="s">
        <v>17</v>
      </c>
      <c r="B3794" t="s">
        <v>1043</v>
      </c>
      <c r="C3794" t="s">
        <v>48</v>
      </c>
      <c r="D3794">
        <v>2018</v>
      </c>
      <c r="E3794" t="s">
        <v>45</v>
      </c>
      <c r="F3794" t="s">
        <v>21</v>
      </c>
      <c r="G3794" t="s">
        <v>15</v>
      </c>
      <c r="H3794" t="s">
        <v>46</v>
      </c>
      <c r="I3794">
        <v>6.7120953999999997E-2</v>
      </c>
      <c r="K3794">
        <v>132.96260000000001</v>
      </c>
      <c r="L3794">
        <v>4</v>
      </c>
    </row>
    <row r="3795" spans="1:12" hidden="1" x14ac:dyDescent="0.25">
      <c r="A3795" t="s">
        <v>17</v>
      </c>
      <c r="B3795" t="s">
        <v>625</v>
      </c>
      <c r="C3795" t="s">
        <v>48</v>
      </c>
      <c r="D3795">
        <v>2018</v>
      </c>
      <c r="E3795" t="s">
        <v>45</v>
      </c>
      <c r="F3795" t="s">
        <v>21</v>
      </c>
      <c r="G3795" t="s">
        <v>15</v>
      </c>
      <c r="H3795" t="s">
        <v>46</v>
      </c>
      <c r="I3795">
        <v>2.9793955E-2</v>
      </c>
      <c r="K3795">
        <v>167.2816</v>
      </c>
      <c r="L3795">
        <v>4</v>
      </c>
    </row>
    <row r="3796" spans="1:12" hidden="1" x14ac:dyDescent="0.25">
      <c r="A3796" t="s">
        <v>17</v>
      </c>
      <c r="B3796" t="s">
        <v>916</v>
      </c>
      <c r="C3796" t="s">
        <v>48</v>
      </c>
      <c r="D3796">
        <v>2018</v>
      </c>
      <c r="E3796" t="s">
        <v>45</v>
      </c>
      <c r="F3796" t="s">
        <v>21</v>
      </c>
      <c r="G3796" t="s">
        <v>15</v>
      </c>
      <c r="H3796" t="s">
        <v>46</v>
      </c>
      <c r="I3796">
        <v>0</v>
      </c>
      <c r="K3796">
        <v>248.8092</v>
      </c>
      <c r="L3796">
        <v>4</v>
      </c>
    </row>
    <row r="3797" spans="1:12" hidden="1" x14ac:dyDescent="0.25">
      <c r="A3797" t="s">
        <v>17</v>
      </c>
      <c r="B3797" t="s">
        <v>984</v>
      </c>
      <c r="C3797" t="s">
        <v>32</v>
      </c>
      <c r="D3797">
        <v>2018</v>
      </c>
      <c r="E3797" t="s">
        <v>45</v>
      </c>
      <c r="F3797" t="s">
        <v>21</v>
      </c>
      <c r="G3797" t="s">
        <v>15</v>
      </c>
      <c r="H3797" t="s">
        <v>46</v>
      </c>
      <c r="I3797">
        <v>0.112349962</v>
      </c>
      <c r="K3797">
        <v>39.184800000000003</v>
      </c>
      <c r="L3797">
        <v>4</v>
      </c>
    </row>
    <row r="3798" spans="1:12" hidden="1" x14ac:dyDescent="0.25">
      <c r="A3798" t="s">
        <v>17</v>
      </c>
      <c r="B3798" t="s">
        <v>1267</v>
      </c>
      <c r="C3798" t="s">
        <v>32</v>
      </c>
      <c r="D3798">
        <v>2018</v>
      </c>
      <c r="E3798" t="s">
        <v>45</v>
      </c>
      <c r="F3798" t="s">
        <v>21</v>
      </c>
      <c r="G3798" t="s">
        <v>15</v>
      </c>
      <c r="H3798" t="s">
        <v>46</v>
      </c>
      <c r="I3798">
        <v>0</v>
      </c>
      <c r="K3798">
        <v>121.044</v>
      </c>
      <c r="L3798">
        <v>4</v>
      </c>
    </row>
    <row r="3799" spans="1:12" hidden="1" x14ac:dyDescent="0.25">
      <c r="A3799" t="s">
        <v>10</v>
      </c>
      <c r="B3799" t="s">
        <v>1398</v>
      </c>
      <c r="C3799" t="s">
        <v>95</v>
      </c>
      <c r="D3799">
        <v>2018</v>
      </c>
      <c r="E3799" t="s">
        <v>45</v>
      </c>
      <c r="F3799" t="s">
        <v>21</v>
      </c>
      <c r="G3799" t="s">
        <v>15</v>
      </c>
      <c r="H3799" t="s">
        <v>46</v>
      </c>
      <c r="I3799">
        <v>3.4244601E-2</v>
      </c>
      <c r="K3799">
        <v>97.272599999999997</v>
      </c>
      <c r="L3799">
        <v>4</v>
      </c>
    </row>
    <row r="3800" spans="1:12" hidden="1" x14ac:dyDescent="0.25">
      <c r="A3800" t="s">
        <v>10</v>
      </c>
      <c r="B3800" t="s">
        <v>1424</v>
      </c>
      <c r="C3800" t="s">
        <v>95</v>
      </c>
      <c r="D3800">
        <v>2018</v>
      </c>
      <c r="E3800" t="s">
        <v>45</v>
      </c>
      <c r="F3800" t="s">
        <v>21</v>
      </c>
      <c r="G3800" t="s">
        <v>15</v>
      </c>
      <c r="H3800" t="s">
        <v>46</v>
      </c>
      <c r="I3800">
        <v>2.6243240000000001E-2</v>
      </c>
      <c r="K3800">
        <v>143.81280000000001</v>
      </c>
      <c r="L3800">
        <v>4</v>
      </c>
    </row>
    <row r="3801" spans="1:12" hidden="1" x14ac:dyDescent="0.25">
      <c r="A3801" t="s">
        <v>10</v>
      </c>
      <c r="B3801" t="s">
        <v>1174</v>
      </c>
      <c r="C3801" t="s">
        <v>57</v>
      </c>
      <c r="D3801">
        <v>2018</v>
      </c>
      <c r="E3801" t="s">
        <v>45</v>
      </c>
      <c r="F3801" t="s">
        <v>21</v>
      </c>
      <c r="G3801" t="s">
        <v>15</v>
      </c>
      <c r="H3801" t="s">
        <v>46</v>
      </c>
      <c r="I3801">
        <v>3.4436769999999998E-2</v>
      </c>
      <c r="K3801">
        <v>156.52879999999999</v>
      </c>
      <c r="L3801">
        <v>4</v>
      </c>
    </row>
    <row r="3802" spans="1:12" hidden="1" x14ac:dyDescent="0.25">
      <c r="A3802" t="s">
        <v>10</v>
      </c>
      <c r="B3802" t="s">
        <v>938</v>
      </c>
      <c r="C3802" t="s">
        <v>28</v>
      </c>
      <c r="D3802">
        <v>2018</v>
      </c>
      <c r="E3802" t="s">
        <v>45</v>
      </c>
      <c r="F3802" t="s">
        <v>21</v>
      </c>
      <c r="G3802" t="s">
        <v>15</v>
      </c>
      <c r="H3802" t="s">
        <v>46</v>
      </c>
      <c r="I3802">
        <v>5.2473797000000003E-2</v>
      </c>
      <c r="K3802">
        <v>83.622399999999999</v>
      </c>
      <c r="L3802">
        <v>4</v>
      </c>
    </row>
    <row r="3803" spans="1:12" hidden="1" x14ac:dyDescent="0.25">
      <c r="A3803" t="s">
        <v>10</v>
      </c>
      <c r="B3803" t="s">
        <v>1177</v>
      </c>
      <c r="C3803" t="s">
        <v>28</v>
      </c>
      <c r="D3803">
        <v>2018</v>
      </c>
      <c r="E3803" t="s">
        <v>45</v>
      </c>
      <c r="F3803" t="s">
        <v>21</v>
      </c>
      <c r="G3803" t="s">
        <v>15</v>
      </c>
      <c r="H3803" t="s">
        <v>46</v>
      </c>
      <c r="I3803">
        <v>2.8139760999999999E-2</v>
      </c>
      <c r="K3803">
        <v>173.7422</v>
      </c>
      <c r="L3803">
        <v>4</v>
      </c>
    </row>
    <row r="3804" spans="1:12" hidden="1" x14ac:dyDescent="0.25">
      <c r="A3804" t="s">
        <v>10</v>
      </c>
      <c r="B3804" t="s">
        <v>978</v>
      </c>
      <c r="C3804" t="s">
        <v>67</v>
      </c>
      <c r="D3804">
        <v>2018</v>
      </c>
      <c r="E3804" t="s">
        <v>45</v>
      </c>
      <c r="F3804" t="s">
        <v>21</v>
      </c>
      <c r="G3804" t="s">
        <v>15</v>
      </c>
      <c r="H3804" t="s">
        <v>46</v>
      </c>
      <c r="I3804">
        <v>2.2403117E-2</v>
      </c>
      <c r="K3804">
        <v>250.9092</v>
      </c>
      <c r="L3804">
        <v>4</v>
      </c>
    </row>
    <row r="3805" spans="1:12" hidden="1" x14ac:dyDescent="0.25">
      <c r="A3805" t="s">
        <v>10</v>
      </c>
      <c r="B3805" t="s">
        <v>698</v>
      </c>
      <c r="C3805" t="s">
        <v>67</v>
      </c>
      <c r="D3805">
        <v>2018</v>
      </c>
      <c r="E3805" t="s">
        <v>45</v>
      </c>
      <c r="F3805" t="s">
        <v>21</v>
      </c>
      <c r="G3805" t="s">
        <v>15</v>
      </c>
      <c r="H3805" t="s">
        <v>46</v>
      </c>
      <c r="I3805">
        <v>7.4806196000000005E-2</v>
      </c>
      <c r="K3805">
        <v>112.91759999999999</v>
      </c>
      <c r="L3805">
        <v>4</v>
      </c>
    </row>
    <row r="3806" spans="1:12" hidden="1" x14ac:dyDescent="0.25">
      <c r="A3806" t="s">
        <v>10</v>
      </c>
      <c r="B3806" t="s">
        <v>1415</v>
      </c>
      <c r="C3806" t="s">
        <v>24</v>
      </c>
      <c r="D3806">
        <v>2018</v>
      </c>
      <c r="E3806" t="s">
        <v>45</v>
      </c>
      <c r="F3806" t="s">
        <v>21</v>
      </c>
      <c r="G3806" t="s">
        <v>15</v>
      </c>
      <c r="H3806" t="s">
        <v>46</v>
      </c>
      <c r="I3806">
        <v>8.7421737999999999E-2</v>
      </c>
      <c r="K3806">
        <v>154.46299999999999</v>
      </c>
      <c r="L3806">
        <v>4</v>
      </c>
    </row>
    <row r="3807" spans="1:12" hidden="1" x14ac:dyDescent="0.25">
      <c r="A3807" t="s">
        <v>10</v>
      </c>
      <c r="B3807" t="s">
        <v>940</v>
      </c>
      <c r="C3807" t="s">
        <v>24</v>
      </c>
      <c r="D3807">
        <v>2018</v>
      </c>
      <c r="E3807" t="s">
        <v>45</v>
      </c>
      <c r="F3807" t="s">
        <v>21</v>
      </c>
      <c r="G3807" t="s">
        <v>15</v>
      </c>
      <c r="H3807" t="s">
        <v>46</v>
      </c>
      <c r="I3807">
        <v>4.8426707999999999E-2</v>
      </c>
      <c r="K3807">
        <v>258.7278</v>
      </c>
      <c r="L3807">
        <v>4</v>
      </c>
    </row>
    <row r="3808" spans="1:12" hidden="1" x14ac:dyDescent="0.25">
      <c r="A3808" t="s">
        <v>10</v>
      </c>
      <c r="B3808" t="s">
        <v>529</v>
      </c>
      <c r="C3808" t="s">
        <v>24</v>
      </c>
      <c r="D3808">
        <v>2018</v>
      </c>
      <c r="E3808" t="s">
        <v>45</v>
      </c>
      <c r="F3808" t="s">
        <v>21</v>
      </c>
      <c r="G3808" t="s">
        <v>15</v>
      </c>
      <c r="H3808" t="s">
        <v>46</v>
      </c>
      <c r="I3808">
        <v>0.14928877900000001</v>
      </c>
      <c r="K3808">
        <v>158.4288</v>
      </c>
      <c r="L3808">
        <v>4</v>
      </c>
    </row>
    <row r="3809" spans="1:12" hidden="1" x14ac:dyDescent="0.25">
      <c r="A3809" t="s">
        <v>10</v>
      </c>
      <c r="B3809" t="s">
        <v>922</v>
      </c>
      <c r="C3809" t="s">
        <v>24</v>
      </c>
      <c r="D3809">
        <v>2018</v>
      </c>
      <c r="E3809" t="s">
        <v>45</v>
      </c>
      <c r="F3809" t="s">
        <v>21</v>
      </c>
      <c r="G3809" t="s">
        <v>15</v>
      </c>
      <c r="H3809" t="s">
        <v>46</v>
      </c>
      <c r="I3809">
        <v>9.1780141999999995E-2</v>
      </c>
      <c r="K3809">
        <v>182.5266</v>
      </c>
      <c r="L3809">
        <v>4</v>
      </c>
    </row>
    <row r="3810" spans="1:12" hidden="1" x14ac:dyDescent="0.25">
      <c r="A3810" t="s">
        <v>10</v>
      </c>
      <c r="B3810" t="s">
        <v>55</v>
      </c>
      <c r="C3810" t="s">
        <v>12</v>
      </c>
      <c r="D3810">
        <v>2018</v>
      </c>
      <c r="E3810" t="s">
        <v>45</v>
      </c>
      <c r="F3810" t="s">
        <v>21</v>
      </c>
      <c r="G3810" t="s">
        <v>15</v>
      </c>
      <c r="H3810" t="s">
        <v>46</v>
      </c>
      <c r="I3810">
        <v>1.8714040000000001E-2</v>
      </c>
      <c r="K3810">
        <v>223.47720000000001</v>
      </c>
      <c r="L3810">
        <v>4</v>
      </c>
    </row>
    <row r="3811" spans="1:12" hidden="1" x14ac:dyDescent="0.25">
      <c r="A3811" t="s">
        <v>10</v>
      </c>
      <c r="B3811" t="s">
        <v>1055</v>
      </c>
      <c r="C3811" t="s">
        <v>12</v>
      </c>
      <c r="D3811">
        <v>2018</v>
      </c>
      <c r="E3811" t="s">
        <v>45</v>
      </c>
      <c r="F3811" t="s">
        <v>21</v>
      </c>
      <c r="G3811" t="s">
        <v>15</v>
      </c>
      <c r="H3811" t="s">
        <v>46</v>
      </c>
      <c r="I3811">
        <v>0.102949031</v>
      </c>
      <c r="K3811">
        <v>225.27199999999999</v>
      </c>
      <c r="L3811">
        <v>4</v>
      </c>
    </row>
    <row r="3812" spans="1:12" hidden="1" x14ac:dyDescent="0.25">
      <c r="A3812" t="s">
        <v>10</v>
      </c>
      <c r="B3812" t="s">
        <v>1426</v>
      </c>
      <c r="C3812" t="s">
        <v>12</v>
      </c>
      <c r="D3812">
        <v>2018</v>
      </c>
      <c r="E3812" t="s">
        <v>45</v>
      </c>
      <c r="F3812" t="s">
        <v>21</v>
      </c>
      <c r="G3812" t="s">
        <v>15</v>
      </c>
      <c r="H3812" t="s">
        <v>46</v>
      </c>
      <c r="I3812">
        <v>0.121712459</v>
      </c>
      <c r="K3812">
        <v>101.2016</v>
      </c>
      <c r="L3812">
        <v>4</v>
      </c>
    </row>
    <row r="3813" spans="1:12" hidden="1" x14ac:dyDescent="0.25">
      <c r="A3813" t="s">
        <v>10</v>
      </c>
      <c r="B3813" t="s">
        <v>1180</v>
      </c>
      <c r="C3813" t="s">
        <v>12</v>
      </c>
      <c r="D3813">
        <v>2018</v>
      </c>
      <c r="E3813" t="s">
        <v>45</v>
      </c>
      <c r="F3813" t="s">
        <v>21</v>
      </c>
      <c r="G3813" t="s">
        <v>15</v>
      </c>
      <c r="H3813" t="s">
        <v>46</v>
      </c>
      <c r="I3813">
        <v>8.7936752000000007E-2</v>
      </c>
      <c r="K3813">
        <v>115.9466</v>
      </c>
      <c r="L3813">
        <v>4</v>
      </c>
    </row>
    <row r="3814" spans="1:12" hidden="1" x14ac:dyDescent="0.25">
      <c r="A3814" t="s">
        <v>10</v>
      </c>
      <c r="B3814" t="s">
        <v>256</v>
      </c>
      <c r="C3814" t="s">
        <v>12</v>
      </c>
      <c r="D3814">
        <v>2018</v>
      </c>
      <c r="E3814" t="s">
        <v>45</v>
      </c>
      <c r="F3814" t="s">
        <v>21</v>
      </c>
      <c r="G3814" t="s">
        <v>15</v>
      </c>
      <c r="H3814" t="s">
        <v>46</v>
      </c>
      <c r="I3814">
        <v>1.4295564E-2</v>
      </c>
      <c r="K3814">
        <v>242.65119999999999</v>
      </c>
      <c r="L3814">
        <v>4</v>
      </c>
    </row>
    <row r="3815" spans="1:12" hidden="1" x14ac:dyDescent="0.25">
      <c r="A3815" t="s">
        <v>10</v>
      </c>
      <c r="B3815" t="s">
        <v>925</v>
      </c>
      <c r="C3815" t="s">
        <v>12</v>
      </c>
      <c r="D3815">
        <v>2018</v>
      </c>
      <c r="E3815" t="s">
        <v>45</v>
      </c>
      <c r="F3815" t="s">
        <v>21</v>
      </c>
      <c r="G3815" t="s">
        <v>15</v>
      </c>
      <c r="H3815" t="s">
        <v>46</v>
      </c>
      <c r="I3815">
        <v>5.7762301000000002E-2</v>
      </c>
      <c r="K3815">
        <v>237.35640000000001</v>
      </c>
      <c r="L3815">
        <v>4</v>
      </c>
    </row>
    <row r="3816" spans="1:12" hidden="1" x14ac:dyDescent="0.25">
      <c r="A3816" t="s">
        <v>10</v>
      </c>
      <c r="B3816" t="s">
        <v>1140</v>
      </c>
      <c r="C3816" t="s">
        <v>12</v>
      </c>
      <c r="D3816">
        <v>2018</v>
      </c>
      <c r="E3816" t="s">
        <v>45</v>
      </c>
      <c r="F3816" t="s">
        <v>21</v>
      </c>
      <c r="G3816" t="s">
        <v>15</v>
      </c>
      <c r="H3816" t="s">
        <v>46</v>
      </c>
      <c r="I3816">
        <v>2.1863506000000001E-2</v>
      </c>
      <c r="K3816">
        <v>247.00919999999999</v>
      </c>
      <c r="L3816">
        <v>4</v>
      </c>
    </row>
    <row r="3817" spans="1:12" hidden="1" x14ac:dyDescent="0.25">
      <c r="A3817" t="s">
        <v>10</v>
      </c>
      <c r="B3817" t="s">
        <v>1012</v>
      </c>
      <c r="C3817" t="s">
        <v>12</v>
      </c>
      <c r="D3817">
        <v>2018</v>
      </c>
      <c r="E3817" t="s">
        <v>45</v>
      </c>
      <c r="F3817" t="s">
        <v>21</v>
      </c>
      <c r="G3817" t="s">
        <v>15</v>
      </c>
      <c r="H3817" t="s">
        <v>46</v>
      </c>
      <c r="I3817">
        <v>0.112668963</v>
      </c>
      <c r="K3817">
        <v>191.0504</v>
      </c>
      <c r="L3817">
        <v>4</v>
      </c>
    </row>
    <row r="3818" spans="1:12" hidden="1" x14ac:dyDescent="0.25">
      <c r="A3818" t="s">
        <v>10</v>
      </c>
      <c r="B3818" t="s">
        <v>885</v>
      </c>
      <c r="C3818" t="s">
        <v>54</v>
      </c>
      <c r="D3818">
        <v>2018</v>
      </c>
      <c r="E3818" t="s">
        <v>45</v>
      </c>
      <c r="F3818" t="s">
        <v>21</v>
      </c>
      <c r="G3818" t="s">
        <v>15</v>
      </c>
      <c r="H3818" t="s">
        <v>46</v>
      </c>
      <c r="I3818">
        <v>2.0312314000000001E-2</v>
      </c>
      <c r="K3818">
        <v>98.104200000000006</v>
      </c>
      <c r="L3818">
        <v>4</v>
      </c>
    </row>
    <row r="3819" spans="1:12" hidden="1" x14ac:dyDescent="0.25">
      <c r="A3819" t="s">
        <v>10</v>
      </c>
      <c r="B3819" t="s">
        <v>837</v>
      </c>
      <c r="C3819" t="s">
        <v>54</v>
      </c>
      <c r="D3819">
        <v>2018</v>
      </c>
      <c r="E3819" t="s">
        <v>45</v>
      </c>
      <c r="F3819" t="s">
        <v>21</v>
      </c>
      <c r="G3819" t="s">
        <v>15</v>
      </c>
      <c r="H3819" t="s">
        <v>46</v>
      </c>
      <c r="I3819">
        <v>0.13670167799999999</v>
      </c>
      <c r="K3819">
        <v>182.16079999999999</v>
      </c>
      <c r="L3819">
        <v>4</v>
      </c>
    </row>
    <row r="3820" spans="1:12" hidden="1" x14ac:dyDescent="0.25">
      <c r="A3820" t="s">
        <v>10</v>
      </c>
      <c r="B3820" t="s">
        <v>1444</v>
      </c>
      <c r="C3820" t="s">
        <v>54</v>
      </c>
      <c r="D3820">
        <v>2018</v>
      </c>
      <c r="E3820" t="s">
        <v>45</v>
      </c>
      <c r="F3820" t="s">
        <v>21</v>
      </c>
      <c r="G3820" t="s">
        <v>15</v>
      </c>
      <c r="H3820" t="s">
        <v>46</v>
      </c>
      <c r="I3820">
        <v>1.7466283999999999E-2</v>
      </c>
      <c r="K3820">
        <v>45.471800000000002</v>
      </c>
      <c r="L3820">
        <v>4</v>
      </c>
    </row>
    <row r="3821" spans="1:12" hidden="1" x14ac:dyDescent="0.25">
      <c r="A3821" t="s">
        <v>10</v>
      </c>
      <c r="B3821" t="s">
        <v>599</v>
      </c>
      <c r="C3821" t="s">
        <v>54</v>
      </c>
      <c r="D3821">
        <v>2018</v>
      </c>
      <c r="E3821" t="s">
        <v>45</v>
      </c>
      <c r="F3821" t="s">
        <v>21</v>
      </c>
      <c r="G3821" t="s">
        <v>15</v>
      </c>
      <c r="H3821" t="s">
        <v>46</v>
      </c>
      <c r="I3821">
        <v>5.4288646000000003E-2</v>
      </c>
      <c r="K3821">
        <v>96.609399999999994</v>
      </c>
      <c r="L3821">
        <v>4</v>
      </c>
    </row>
    <row r="3822" spans="1:12" hidden="1" x14ac:dyDescent="0.25">
      <c r="A3822" t="s">
        <v>10</v>
      </c>
      <c r="B3822" t="s">
        <v>1030</v>
      </c>
      <c r="C3822" t="s">
        <v>48</v>
      </c>
      <c r="D3822">
        <v>2018</v>
      </c>
      <c r="E3822" t="s">
        <v>45</v>
      </c>
      <c r="F3822" t="s">
        <v>21</v>
      </c>
      <c r="G3822" t="s">
        <v>15</v>
      </c>
      <c r="H3822" t="s">
        <v>46</v>
      </c>
      <c r="I3822">
        <v>0.127416049</v>
      </c>
      <c r="K3822">
        <v>167.48159999999999</v>
      </c>
      <c r="L3822">
        <v>4</v>
      </c>
    </row>
    <row r="3823" spans="1:12" hidden="1" x14ac:dyDescent="0.25">
      <c r="A3823" t="s">
        <v>10</v>
      </c>
      <c r="B3823" t="s">
        <v>262</v>
      </c>
      <c r="C3823" t="s">
        <v>48</v>
      </c>
      <c r="D3823">
        <v>2018</v>
      </c>
      <c r="E3823" t="s">
        <v>45</v>
      </c>
      <c r="F3823" t="s">
        <v>21</v>
      </c>
      <c r="G3823" t="s">
        <v>15</v>
      </c>
      <c r="H3823" t="s">
        <v>46</v>
      </c>
      <c r="I3823">
        <v>0.124668026</v>
      </c>
      <c r="K3823">
        <v>261.09100000000001</v>
      </c>
      <c r="L3823">
        <v>4</v>
      </c>
    </row>
    <row r="3824" spans="1:12" hidden="1" x14ac:dyDescent="0.25">
      <c r="A3824" t="s">
        <v>10</v>
      </c>
      <c r="B3824" t="s">
        <v>82</v>
      </c>
      <c r="C3824" t="s">
        <v>48</v>
      </c>
      <c r="D3824">
        <v>2018</v>
      </c>
      <c r="E3824" t="s">
        <v>45</v>
      </c>
      <c r="F3824" t="s">
        <v>21</v>
      </c>
      <c r="G3824" t="s">
        <v>15</v>
      </c>
      <c r="H3824" t="s">
        <v>46</v>
      </c>
      <c r="I3824">
        <v>3.7768989000000003E-2</v>
      </c>
      <c r="K3824">
        <v>88.585599999999999</v>
      </c>
      <c r="L3824">
        <v>4</v>
      </c>
    </row>
    <row r="3825" spans="1:12" hidden="1" x14ac:dyDescent="0.25">
      <c r="A3825" t="s">
        <v>10</v>
      </c>
      <c r="B3825" t="s">
        <v>501</v>
      </c>
      <c r="C3825" t="s">
        <v>48</v>
      </c>
      <c r="D3825">
        <v>2018</v>
      </c>
      <c r="E3825" t="s">
        <v>45</v>
      </c>
      <c r="F3825" t="s">
        <v>21</v>
      </c>
      <c r="G3825" t="s">
        <v>15</v>
      </c>
      <c r="H3825" t="s">
        <v>46</v>
      </c>
      <c r="I3825">
        <v>3.0476540999999999E-2</v>
      </c>
      <c r="K3825">
        <v>252.2724</v>
      </c>
      <c r="L3825">
        <v>4</v>
      </c>
    </row>
    <row r="3826" spans="1:12" hidden="1" x14ac:dyDescent="0.25">
      <c r="A3826" t="s">
        <v>10</v>
      </c>
      <c r="B3826" t="s">
        <v>520</v>
      </c>
      <c r="C3826" t="s">
        <v>32</v>
      </c>
      <c r="D3826">
        <v>2018</v>
      </c>
      <c r="E3826" t="s">
        <v>45</v>
      </c>
      <c r="F3826" t="s">
        <v>21</v>
      </c>
      <c r="G3826" t="s">
        <v>15</v>
      </c>
      <c r="H3826" t="s">
        <v>46</v>
      </c>
      <c r="I3826">
        <v>0.127308434</v>
      </c>
      <c r="K3826">
        <v>186.69239999999999</v>
      </c>
      <c r="L3826">
        <v>4</v>
      </c>
    </row>
    <row r="3827" spans="1:12" hidden="1" x14ac:dyDescent="0.25">
      <c r="A3827" t="s">
        <v>10</v>
      </c>
      <c r="B3827" t="s">
        <v>277</v>
      </c>
      <c r="C3827" t="s">
        <v>159</v>
      </c>
      <c r="D3827">
        <v>2018</v>
      </c>
      <c r="E3827" t="s">
        <v>45</v>
      </c>
      <c r="F3827" t="s">
        <v>21</v>
      </c>
      <c r="G3827" t="s">
        <v>15</v>
      </c>
      <c r="H3827" t="s">
        <v>46</v>
      </c>
      <c r="I3827">
        <v>5.5615380000000004E-3</v>
      </c>
      <c r="K3827">
        <v>224.00620000000001</v>
      </c>
      <c r="L3827">
        <v>4</v>
      </c>
    </row>
    <row r="3828" spans="1:12" hidden="1"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hidden="1"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hidden="1"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hidden="1"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hidden="1"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hidden="1" x14ac:dyDescent="0.25">
      <c r="A3895" t="s">
        <v>17</v>
      </c>
      <c r="B3895" t="s">
        <v>989</v>
      </c>
      <c r="C3895" t="s">
        <v>12</v>
      </c>
      <c r="D3895">
        <v>2018</v>
      </c>
      <c r="E3895" t="s">
        <v>138</v>
      </c>
      <c r="F3895" t="s">
        <v>14</v>
      </c>
      <c r="G3895" t="s">
        <v>26</v>
      </c>
      <c r="H3895" t="s">
        <v>40</v>
      </c>
      <c r="I3895">
        <v>5.2691045999999998E-2</v>
      </c>
      <c r="K3895">
        <v>216.3192</v>
      </c>
      <c r="L3895">
        <v>3.9</v>
      </c>
    </row>
    <row r="3896" spans="1:12" hidden="1" x14ac:dyDescent="0.25">
      <c r="A3896" t="s">
        <v>17</v>
      </c>
      <c r="B3896" t="s">
        <v>1292</v>
      </c>
      <c r="C3896" t="s">
        <v>32</v>
      </c>
      <c r="D3896">
        <v>2018</v>
      </c>
      <c r="E3896" t="s">
        <v>138</v>
      </c>
      <c r="F3896" t="s">
        <v>14</v>
      </c>
      <c r="G3896" t="s">
        <v>26</v>
      </c>
      <c r="H3896" t="s">
        <v>40</v>
      </c>
      <c r="I3896">
        <v>0.168780127</v>
      </c>
      <c r="K3896">
        <v>197.8768</v>
      </c>
      <c r="L3896">
        <v>3.9</v>
      </c>
    </row>
    <row r="3897" spans="1:12" hidden="1" x14ac:dyDescent="0.25">
      <c r="A3897" t="s">
        <v>17</v>
      </c>
      <c r="B3897" t="s">
        <v>1389</v>
      </c>
      <c r="C3897" t="s">
        <v>95</v>
      </c>
      <c r="D3897">
        <v>2018</v>
      </c>
      <c r="E3897" t="s">
        <v>138</v>
      </c>
      <c r="F3897" t="s">
        <v>14</v>
      </c>
      <c r="G3897" t="s">
        <v>26</v>
      </c>
      <c r="H3897" t="s">
        <v>40</v>
      </c>
      <c r="I3897">
        <v>4.1556696999999997E-2</v>
      </c>
      <c r="K3897">
        <v>104.4332</v>
      </c>
      <c r="L3897">
        <v>3.9</v>
      </c>
    </row>
    <row r="3898" spans="1:12" hidden="1" x14ac:dyDescent="0.25">
      <c r="A3898" t="s">
        <v>17</v>
      </c>
      <c r="B3898" t="s">
        <v>521</v>
      </c>
      <c r="C3898" t="s">
        <v>28</v>
      </c>
      <c r="D3898">
        <v>2018</v>
      </c>
      <c r="E3898" t="s">
        <v>138</v>
      </c>
      <c r="F3898" t="s">
        <v>14</v>
      </c>
      <c r="G3898" t="s">
        <v>26</v>
      </c>
      <c r="H3898" t="s">
        <v>40</v>
      </c>
      <c r="I3898">
        <v>6.1753510999999997E-2</v>
      </c>
      <c r="K3898">
        <v>253.3014</v>
      </c>
      <c r="L3898">
        <v>3.9</v>
      </c>
    </row>
    <row r="3899" spans="1:12" hidden="1" x14ac:dyDescent="0.25">
      <c r="A3899" t="s">
        <v>17</v>
      </c>
      <c r="B3899" t="s">
        <v>665</v>
      </c>
      <c r="C3899" t="s">
        <v>24</v>
      </c>
      <c r="D3899">
        <v>2018</v>
      </c>
      <c r="E3899" t="s">
        <v>138</v>
      </c>
      <c r="F3899" t="s">
        <v>14</v>
      </c>
      <c r="G3899" t="s">
        <v>26</v>
      </c>
      <c r="H3899" t="s">
        <v>40</v>
      </c>
      <c r="I3899">
        <v>0.14566955600000001</v>
      </c>
      <c r="K3899">
        <v>247.27760000000001</v>
      </c>
      <c r="L3899">
        <v>3.9</v>
      </c>
    </row>
    <row r="3900" spans="1:12" hidden="1" x14ac:dyDescent="0.25">
      <c r="A3900" t="s">
        <v>17</v>
      </c>
      <c r="B3900" t="s">
        <v>1524</v>
      </c>
      <c r="C3900" t="s">
        <v>12</v>
      </c>
      <c r="D3900">
        <v>2018</v>
      </c>
      <c r="E3900" t="s">
        <v>138</v>
      </c>
      <c r="F3900" t="s">
        <v>14</v>
      </c>
      <c r="G3900" t="s">
        <v>26</v>
      </c>
      <c r="H3900" t="s">
        <v>40</v>
      </c>
      <c r="I3900">
        <v>0</v>
      </c>
      <c r="K3900">
        <v>126.6994</v>
      </c>
      <c r="L3900">
        <v>3.9</v>
      </c>
    </row>
    <row r="3901" spans="1:12" hidden="1" x14ac:dyDescent="0.25">
      <c r="A3901" t="s">
        <v>17</v>
      </c>
      <c r="B3901" t="s">
        <v>1238</v>
      </c>
      <c r="C3901" t="s">
        <v>12</v>
      </c>
      <c r="D3901">
        <v>2018</v>
      </c>
      <c r="E3901" t="s">
        <v>138</v>
      </c>
      <c r="F3901" t="s">
        <v>14</v>
      </c>
      <c r="G3901" t="s">
        <v>26</v>
      </c>
      <c r="H3901" t="s">
        <v>40</v>
      </c>
      <c r="I3901">
        <v>0.30530539699999998</v>
      </c>
      <c r="K3901">
        <v>116.68340000000001</v>
      </c>
      <c r="L3901">
        <v>3.9</v>
      </c>
    </row>
    <row r="3902" spans="1:12" hidden="1" x14ac:dyDescent="0.25">
      <c r="A3902" t="s">
        <v>17</v>
      </c>
      <c r="B3902" t="s">
        <v>990</v>
      </c>
      <c r="C3902" t="s">
        <v>61</v>
      </c>
      <c r="D3902">
        <v>2018</v>
      </c>
      <c r="E3902" t="s">
        <v>138</v>
      </c>
      <c r="F3902" t="s">
        <v>14</v>
      </c>
      <c r="G3902" t="s">
        <v>26</v>
      </c>
      <c r="H3902" t="s">
        <v>40</v>
      </c>
      <c r="I3902">
        <v>0.29820527200000002</v>
      </c>
      <c r="K3902">
        <v>55.761400000000002</v>
      </c>
      <c r="L3902">
        <v>3.9</v>
      </c>
    </row>
    <row r="3903" spans="1:12" hidden="1" x14ac:dyDescent="0.25">
      <c r="A3903" t="s">
        <v>17</v>
      </c>
      <c r="B3903" t="s">
        <v>236</v>
      </c>
      <c r="C3903" t="s">
        <v>19</v>
      </c>
      <c r="D3903">
        <v>2018</v>
      </c>
      <c r="E3903" t="s">
        <v>138</v>
      </c>
      <c r="F3903" t="s">
        <v>14</v>
      </c>
      <c r="G3903" t="s">
        <v>26</v>
      </c>
      <c r="H3903" t="s">
        <v>40</v>
      </c>
      <c r="I3903">
        <v>5.3148497000000003E-2</v>
      </c>
      <c r="K3903">
        <v>36.3874</v>
      </c>
      <c r="L3903">
        <v>3.9</v>
      </c>
    </row>
    <row r="3904" spans="1:12" hidden="1" x14ac:dyDescent="0.25">
      <c r="A3904" t="s">
        <v>17</v>
      </c>
      <c r="B3904" t="s">
        <v>591</v>
      </c>
      <c r="C3904" t="s">
        <v>19</v>
      </c>
      <c r="D3904">
        <v>2018</v>
      </c>
      <c r="E3904" t="s">
        <v>138</v>
      </c>
      <c r="F3904" t="s">
        <v>14</v>
      </c>
      <c r="G3904" t="s">
        <v>26</v>
      </c>
      <c r="H3904" t="s">
        <v>40</v>
      </c>
      <c r="I3904">
        <v>2.8382853E-2</v>
      </c>
      <c r="K3904">
        <v>109.45959999999999</v>
      </c>
      <c r="L3904">
        <v>3.9</v>
      </c>
    </row>
    <row r="3905" spans="1:12" hidden="1" x14ac:dyDescent="0.25">
      <c r="A3905" t="s">
        <v>17</v>
      </c>
      <c r="B3905" t="s">
        <v>890</v>
      </c>
      <c r="C3905" t="s">
        <v>19</v>
      </c>
      <c r="D3905">
        <v>2018</v>
      </c>
      <c r="E3905" t="s">
        <v>138</v>
      </c>
      <c r="F3905" t="s">
        <v>14</v>
      </c>
      <c r="G3905" t="s">
        <v>26</v>
      </c>
      <c r="H3905" t="s">
        <v>40</v>
      </c>
      <c r="I3905">
        <v>0.25394782300000002</v>
      </c>
      <c r="K3905">
        <v>223.84039999999999</v>
      </c>
      <c r="L3905">
        <v>3.9</v>
      </c>
    </row>
    <row r="3906" spans="1:12" hidden="1" x14ac:dyDescent="0.25">
      <c r="A3906" t="s">
        <v>17</v>
      </c>
      <c r="B3906" t="s">
        <v>708</v>
      </c>
      <c r="C3906" t="s">
        <v>42</v>
      </c>
      <c r="D3906">
        <v>2018</v>
      </c>
      <c r="E3906" t="s">
        <v>138</v>
      </c>
      <c r="F3906" t="s">
        <v>14</v>
      </c>
      <c r="G3906" t="s">
        <v>26</v>
      </c>
      <c r="H3906" t="s">
        <v>40</v>
      </c>
      <c r="I3906">
        <v>5.0790916999999998E-2</v>
      </c>
      <c r="K3906">
        <v>142.77860000000001</v>
      </c>
      <c r="L3906">
        <v>3.9</v>
      </c>
    </row>
    <row r="3907" spans="1:12" hidden="1" x14ac:dyDescent="0.25">
      <c r="A3907" t="s">
        <v>17</v>
      </c>
      <c r="B3907" t="s">
        <v>435</v>
      </c>
      <c r="C3907" t="s">
        <v>42</v>
      </c>
      <c r="D3907">
        <v>2018</v>
      </c>
      <c r="E3907" t="s">
        <v>138</v>
      </c>
      <c r="F3907" t="s">
        <v>14</v>
      </c>
      <c r="G3907" t="s">
        <v>26</v>
      </c>
      <c r="H3907" t="s">
        <v>40</v>
      </c>
      <c r="I3907">
        <v>2.8207784E-2</v>
      </c>
      <c r="K3907">
        <v>195.5478</v>
      </c>
      <c r="L3907">
        <v>3.9</v>
      </c>
    </row>
    <row r="3908" spans="1:12" hidden="1" x14ac:dyDescent="0.25">
      <c r="A3908" t="s">
        <v>17</v>
      </c>
      <c r="B3908" t="s">
        <v>114</v>
      </c>
      <c r="C3908" t="s">
        <v>42</v>
      </c>
      <c r="D3908">
        <v>2018</v>
      </c>
      <c r="E3908" t="s">
        <v>138</v>
      </c>
      <c r="F3908" t="s">
        <v>14</v>
      </c>
      <c r="G3908" t="s">
        <v>26</v>
      </c>
      <c r="H3908" t="s">
        <v>40</v>
      </c>
      <c r="I3908">
        <v>0.19875618</v>
      </c>
      <c r="K3908">
        <v>250.7724</v>
      </c>
      <c r="L3908">
        <v>3.9</v>
      </c>
    </row>
    <row r="3909" spans="1:12" hidden="1" x14ac:dyDescent="0.25">
      <c r="A3909" t="s">
        <v>17</v>
      </c>
      <c r="B3909" t="s">
        <v>1318</v>
      </c>
      <c r="C3909" t="s">
        <v>64</v>
      </c>
      <c r="D3909">
        <v>2018</v>
      </c>
      <c r="E3909" t="s">
        <v>138</v>
      </c>
      <c r="F3909" t="s">
        <v>14</v>
      </c>
      <c r="G3909" t="s">
        <v>26</v>
      </c>
      <c r="H3909" t="s">
        <v>40</v>
      </c>
      <c r="I3909">
        <v>0.159394437</v>
      </c>
      <c r="K3909">
        <v>105.6938</v>
      </c>
      <c r="L3909">
        <v>3.9</v>
      </c>
    </row>
    <row r="3910" spans="1:12" hidden="1" x14ac:dyDescent="0.25">
      <c r="A3910" t="s">
        <v>10</v>
      </c>
      <c r="B3910" t="s">
        <v>498</v>
      </c>
      <c r="C3910" t="s">
        <v>57</v>
      </c>
      <c r="D3910">
        <v>2018</v>
      </c>
      <c r="E3910" t="s">
        <v>138</v>
      </c>
      <c r="F3910" t="s">
        <v>14</v>
      </c>
      <c r="G3910" t="s">
        <v>26</v>
      </c>
      <c r="H3910" t="s">
        <v>40</v>
      </c>
      <c r="I3910">
        <v>2.8062401000000001E-2</v>
      </c>
      <c r="K3910">
        <v>44.040199999999999</v>
      </c>
      <c r="L3910">
        <v>3.9</v>
      </c>
    </row>
    <row r="3911" spans="1:12" hidden="1" x14ac:dyDescent="0.25">
      <c r="A3911" t="s">
        <v>10</v>
      </c>
      <c r="B3911" t="s">
        <v>1414</v>
      </c>
      <c r="C3911" t="s">
        <v>67</v>
      </c>
      <c r="D3911">
        <v>2018</v>
      </c>
      <c r="E3911" t="s">
        <v>138</v>
      </c>
      <c r="F3911" t="s">
        <v>14</v>
      </c>
      <c r="G3911" t="s">
        <v>26</v>
      </c>
      <c r="H3911" t="s">
        <v>40</v>
      </c>
      <c r="I3911">
        <v>1.4497036E-2</v>
      </c>
      <c r="K3911">
        <v>150.8708</v>
      </c>
      <c r="L3911">
        <v>3.9</v>
      </c>
    </row>
    <row r="3912" spans="1:12" hidden="1" x14ac:dyDescent="0.25">
      <c r="A3912" t="s">
        <v>10</v>
      </c>
      <c r="B3912" t="s">
        <v>1482</v>
      </c>
      <c r="C3912" t="s">
        <v>67</v>
      </c>
      <c r="D3912">
        <v>2018</v>
      </c>
      <c r="E3912" t="s">
        <v>138</v>
      </c>
      <c r="F3912" t="s">
        <v>14</v>
      </c>
      <c r="G3912" t="s">
        <v>26</v>
      </c>
      <c r="H3912" t="s">
        <v>40</v>
      </c>
      <c r="I3912">
        <v>0.173587926</v>
      </c>
      <c r="K3912">
        <v>60.019399999999997</v>
      </c>
      <c r="L3912">
        <v>3.9</v>
      </c>
    </row>
    <row r="3913" spans="1:12" hidden="1" x14ac:dyDescent="0.25">
      <c r="A3913" t="s">
        <v>10</v>
      </c>
      <c r="B3913" t="s">
        <v>978</v>
      </c>
      <c r="C3913" t="s">
        <v>67</v>
      </c>
      <c r="D3913">
        <v>2018</v>
      </c>
      <c r="E3913" t="s">
        <v>138</v>
      </c>
      <c r="F3913" t="s">
        <v>14</v>
      </c>
      <c r="G3913" t="s">
        <v>26</v>
      </c>
      <c r="H3913" t="s">
        <v>40</v>
      </c>
      <c r="I3913">
        <v>3.9415840000000001E-2</v>
      </c>
      <c r="K3913">
        <v>247.8092</v>
      </c>
      <c r="L3913">
        <v>3.9</v>
      </c>
    </row>
    <row r="3914" spans="1:12" hidden="1" x14ac:dyDescent="0.25">
      <c r="A3914" t="s">
        <v>10</v>
      </c>
      <c r="B3914" t="s">
        <v>1158</v>
      </c>
      <c r="C3914" t="s">
        <v>12</v>
      </c>
      <c r="D3914">
        <v>2018</v>
      </c>
      <c r="E3914" t="s">
        <v>138</v>
      </c>
      <c r="F3914" t="s">
        <v>14</v>
      </c>
      <c r="G3914" t="s">
        <v>26</v>
      </c>
      <c r="H3914" t="s">
        <v>40</v>
      </c>
      <c r="I3914">
        <v>7.2762086000000004E-2</v>
      </c>
      <c r="K3914">
        <v>120.9072</v>
      </c>
      <c r="L3914">
        <v>3.9</v>
      </c>
    </row>
    <row r="3915" spans="1:12" hidden="1" x14ac:dyDescent="0.25">
      <c r="A3915" t="s">
        <v>10</v>
      </c>
      <c r="B3915" t="s">
        <v>1053</v>
      </c>
      <c r="C3915" t="s">
        <v>12</v>
      </c>
      <c r="D3915">
        <v>2018</v>
      </c>
      <c r="E3915" t="s">
        <v>138</v>
      </c>
      <c r="F3915" t="s">
        <v>14</v>
      </c>
      <c r="G3915" t="s">
        <v>26</v>
      </c>
      <c r="H3915" t="s">
        <v>40</v>
      </c>
      <c r="I3915">
        <v>0.150238656</v>
      </c>
      <c r="K3915">
        <v>229.36940000000001</v>
      </c>
      <c r="L3915">
        <v>3.9</v>
      </c>
    </row>
    <row r="3916" spans="1:12" hidden="1"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hidden="1" x14ac:dyDescent="0.25">
      <c r="A4104" t="s">
        <v>17</v>
      </c>
      <c r="B4104" t="s">
        <v>906</v>
      </c>
      <c r="C4104" t="s">
        <v>95</v>
      </c>
      <c r="D4104">
        <v>2018</v>
      </c>
      <c r="E4104" t="s">
        <v>45</v>
      </c>
      <c r="F4104" t="s">
        <v>21</v>
      </c>
      <c r="G4104" t="s">
        <v>15</v>
      </c>
      <c r="H4104" t="s">
        <v>46</v>
      </c>
      <c r="I4104">
        <v>2.7644732000000002E-2</v>
      </c>
      <c r="K4104">
        <v>149.4708</v>
      </c>
      <c r="L4104">
        <v>3.9</v>
      </c>
    </row>
    <row r="4105" spans="1:12" hidden="1" x14ac:dyDescent="0.25">
      <c r="A4105" t="s">
        <v>17</v>
      </c>
      <c r="B4105" t="s">
        <v>766</v>
      </c>
      <c r="C4105" t="s">
        <v>28</v>
      </c>
      <c r="D4105">
        <v>2018</v>
      </c>
      <c r="E4105" t="s">
        <v>45</v>
      </c>
      <c r="F4105" t="s">
        <v>21</v>
      </c>
      <c r="G4105" t="s">
        <v>15</v>
      </c>
      <c r="H4105" t="s">
        <v>46</v>
      </c>
      <c r="I4105">
        <v>1.1206631999999999E-2</v>
      </c>
      <c r="K4105">
        <v>191.4188</v>
      </c>
      <c r="L4105">
        <v>3.9</v>
      </c>
    </row>
    <row r="4106" spans="1:12" hidden="1" x14ac:dyDescent="0.25">
      <c r="A4106" t="s">
        <v>17</v>
      </c>
      <c r="B4106" t="s">
        <v>588</v>
      </c>
      <c r="C4106" t="s">
        <v>67</v>
      </c>
      <c r="D4106">
        <v>2018</v>
      </c>
      <c r="E4106" t="s">
        <v>45</v>
      </c>
      <c r="F4106" t="s">
        <v>21</v>
      </c>
      <c r="G4106" t="s">
        <v>15</v>
      </c>
      <c r="H4106" t="s">
        <v>46</v>
      </c>
      <c r="I4106">
        <v>6.1686402000000001E-2</v>
      </c>
      <c r="K4106">
        <v>153.99979999999999</v>
      </c>
      <c r="L4106">
        <v>3.9</v>
      </c>
    </row>
    <row r="4107" spans="1:12" hidden="1" x14ac:dyDescent="0.25">
      <c r="A4107" t="s">
        <v>17</v>
      </c>
      <c r="B4107" t="s">
        <v>549</v>
      </c>
      <c r="C4107" t="s">
        <v>67</v>
      </c>
      <c r="D4107">
        <v>2018</v>
      </c>
      <c r="E4107" t="s">
        <v>45</v>
      </c>
      <c r="F4107" t="s">
        <v>21</v>
      </c>
      <c r="G4107" t="s">
        <v>15</v>
      </c>
      <c r="H4107" t="s">
        <v>46</v>
      </c>
      <c r="I4107">
        <v>4.9623924E-2</v>
      </c>
      <c r="K4107">
        <v>83.224999999999994</v>
      </c>
      <c r="L4107">
        <v>3.9</v>
      </c>
    </row>
    <row r="4108" spans="1:12" hidden="1" x14ac:dyDescent="0.25">
      <c r="A4108" t="s">
        <v>17</v>
      </c>
      <c r="B4108" t="s">
        <v>1277</v>
      </c>
      <c r="C4108" t="s">
        <v>67</v>
      </c>
      <c r="D4108">
        <v>2018</v>
      </c>
      <c r="E4108" t="s">
        <v>45</v>
      </c>
      <c r="F4108" t="s">
        <v>21</v>
      </c>
      <c r="G4108" t="s">
        <v>15</v>
      </c>
      <c r="H4108" t="s">
        <v>46</v>
      </c>
      <c r="I4108">
        <v>6.9815169999999996E-2</v>
      </c>
      <c r="K4108">
        <v>214.38499999999999</v>
      </c>
      <c r="L4108">
        <v>3.9</v>
      </c>
    </row>
    <row r="4109" spans="1:12" hidden="1" x14ac:dyDescent="0.25">
      <c r="A4109" t="s">
        <v>17</v>
      </c>
      <c r="B4109" t="s">
        <v>716</v>
      </c>
      <c r="C4109" t="s">
        <v>24</v>
      </c>
      <c r="D4109">
        <v>2018</v>
      </c>
      <c r="E4109" t="s">
        <v>45</v>
      </c>
      <c r="F4109" t="s">
        <v>21</v>
      </c>
      <c r="G4109" t="s">
        <v>15</v>
      </c>
      <c r="H4109" t="s">
        <v>46</v>
      </c>
      <c r="I4109">
        <v>3.6494521000000002E-2</v>
      </c>
      <c r="K4109">
        <v>179.0976</v>
      </c>
      <c r="L4109">
        <v>3.9</v>
      </c>
    </row>
    <row r="4110" spans="1:12" hidden="1" x14ac:dyDescent="0.25">
      <c r="A4110" t="s">
        <v>17</v>
      </c>
      <c r="B4110" t="s">
        <v>81</v>
      </c>
      <c r="C4110" t="s">
        <v>12</v>
      </c>
      <c r="D4110">
        <v>2018</v>
      </c>
      <c r="E4110" t="s">
        <v>45</v>
      </c>
      <c r="F4110" t="s">
        <v>21</v>
      </c>
      <c r="G4110" t="s">
        <v>15</v>
      </c>
      <c r="H4110" t="s">
        <v>46</v>
      </c>
      <c r="I4110">
        <v>0</v>
      </c>
      <c r="K4110">
        <v>45.940199999999997</v>
      </c>
      <c r="L4110">
        <v>3.9</v>
      </c>
    </row>
    <row r="4111" spans="1:12" hidden="1" x14ac:dyDescent="0.25">
      <c r="A4111" t="s">
        <v>17</v>
      </c>
      <c r="B4111" t="s">
        <v>671</v>
      </c>
      <c r="C4111" t="s">
        <v>42</v>
      </c>
      <c r="D4111">
        <v>2018</v>
      </c>
      <c r="E4111" t="s">
        <v>45</v>
      </c>
      <c r="F4111" t="s">
        <v>21</v>
      </c>
      <c r="G4111" t="s">
        <v>15</v>
      </c>
      <c r="H4111" t="s">
        <v>46</v>
      </c>
      <c r="I4111">
        <v>9.6411425999999995E-2</v>
      </c>
      <c r="K4111">
        <v>192.982</v>
      </c>
      <c r="L4111">
        <v>3.9</v>
      </c>
    </row>
    <row r="4112" spans="1:12" hidden="1" x14ac:dyDescent="0.25">
      <c r="A4112" t="s">
        <v>17</v>
      </c>
      <c r="B4112" t="s">
        <v>1263</v>
      </c>
      <c r="C4112" t="s">
        <v>42</v>
      </c>
      <c r="D4112">
        <v>2018</v>
      </c>
      <c r="E4112" t="s">
        <v>45</v>
      </c>
      <c r="F4112" t="s">
        <v>21</v>
      </c>
      <c r="G4112" t="s">
        <v>15</v>
      </c>
      <c r="H4112" t="s">
        <v>46</v>
      </c>
      <c r="I4112">
        <v>1.3066448E-2</v>
      </c>
      <c r="K4112">
        <v>140.91540000000001</v>
      </c>
      <c r="L4112">
        <v>3.9</v>
      </c>
    </row>
    <row r="4113" spans="1:12" hidden="1" x14ac:dyDescent="0.25">
      <c r="A4113" t="s">
        <v>17</v>
      </c>
      <c r="B4113" t="s">
        <v>914</v>
      </c>
      <c r="C4113" t="s">
        <v>42</v>
      </c>
      <c r="D4113">
        <v>2018</v>
      </c>
      <c r="E4113" t="s">
        <v>45</v>
      </c>
      <c r="F4113" t="s">
        <v>21</v>
      </c>
      <c r="G4113" t="s">
        <v>15</v>
      </c>
      <c r="H4113" t="s">
        <v>46</v>
      </c>
      <c r="I4113">
        <v>3.4938717000000001E-2</v>
      </c>
      <c r="K4113">
        <v>49.003399999999999</v>
      </c>
      <c r="L4113">
        <v>3.9</v>
      </c>
    </row>
    <row r="4114" spans="1:12" hidden="1" x14ac:dyDescent="0.25">
      <c r="A4114" t="s">
        <v>17</v>
      </c>
      <c r="B4114" t="s">
        <v>1317</v>
      </c>
      <c r="C4114" t="s">
        <v>42</v>
      </c>
      <c r="D4114">
        <v>2018</v>
      </c>
      <c r="E4114" t="s">
        <v>45</v>
      </c>
      <c r="F4114" t="s">
        <v>21</v>
      </c>
      <c r="G4114" t="s">
        <v>15</v>
      </c>
      <c r="H4114" t="s">
        <v>46</v>
      </c>
      <c r="I4114">
        <v>2.2866629999999999E-2</v>
      </c>
      <c r="K4114">
        <v>102.83320000000001</v>
      </c>
      <c r="L4114">
        <v>3.9</v>
      </c>
    </row>
    <row r="4115" spans="1:12" hidden="1" x14ac:dyDescent="0.25">
      <c r="A4115" t="s">
        <v>17</v>
      </c>
      <c r="B4115" t="s">
        <v>575</v>
      </c>
      <c r="C4115" t="s">
        <v>42</v>
      </c>
      <c r="D4115">
        <v>2018</v>
      </c>
      <c r="E4115" t="s">
        <v>45</v>
      </c>
      <c r="F4115" t="s">
        <v>21</v>
      </c>
      <c r="G4115" t="s">
        <v>15</v>
      </c>
      <c r="H4115" t="s">
        <v>46</v>
      </c>
      <c r="I4115">
        <v>0.16314804099999999</v>
      </c>
      <c r="K4115">
        <v>116.61239999999999</v>
      </c>
      <c r="L4115">
        <v>3.9</v>
      </c>
    </row>
    <row r="4116" spans="1:12" hidden="1" x14ac:dyDescent="0.25">
      <c r="A4116" t="s">
        <v>17</v>
      </c>
      <c r="B4116" t="s">
        <v>1477</v>
      </c>
      <c r="C4116" t="s">
        <v>42</v>
      </c>
      <c r="D4116">
        <v>2018</v>
      </c>
      <c r="E4116" t="s">
        <v>45</v>
      </c>
      <c r="F4116" t="s">
        <v>21</v>
      </c>
      <c r="G4116" t="s">
        <v>15</v>
      </c>
      <c r="H4116" t="s">
        <v>46</v>
      </c>
      <c r="I4116">
        <v>0.134418705</v>
      </c>
      <c r="K4116">
        <v>99.67</v>
      </c>
      <c r="L4116">
        <v>3.9</v>
      </c>
    </row>
    <row r="4117" spans="1:12" hidden="1" x14ac:dyDescent="0.25">
      <c r="A4117" t="s">
        <v>17</v>
      </c>
      <c r="B4117" t="s">
        <v>1252</v>
      </c>
      <c r="C4117" t="s">
        <v>54</v>
      </c>
      <c r="D4117">
        <v>2018</v>
      </c>
      <c r="E4117" t="s">
        <v>45</v>
      </c>
      <c r="F4117" t="s">
        <v>21</v>
      </c>
      <c r="G4117" t="s">
        <v>15</v>
      </c>
      <c r="H4117" t="s">
        <v>46</v>
      </c>
      <c r="I4117">
        <v>0.145464606</v>
      </c>
      <c r="K4117">
        <v>105.76479999999999</v>
      </c>
      <c r="L4117">
        <v>3.9</v>
      </c>
    </row>
    <row r="4118" spans="1:12" hidden="1" x14ac:dyDescent="0.25">
      <c r="A4118" t="s">
        <v>17</v>
      </c>
      <c r="B4118" t="s">
        <v>1266</v>
      </c>
      <c r="C4118" t="s">
        <v>48</v>
      </c>
      <c r="D4118">
        <v>2018</v>
      </c>
      <c r="E4118" t="s">
        <v>45</v>
      </c>
      <c r="F4118" t="s">
        <v>21</v>
      </c>
      <c r="G4118" t="s">
        <v>15</v>
      </c>
      <c r="H4118" t="s">
        <v>46</v>
      </c>
      <c r="I4118">
        <v>0.11753085100000001</v>
      </c>
      <c r="K4118">
        <v>222.7088</v>
      </c>
      <c r="L4118">
        <v>3.9</v>
      </c>
    </row>
    <row r="4119" spans="1:12" hidden="1" x14ac:dyDescent="0.25">
      <c r="A4119" t="s">
        <v>17</v>
      </c>
      <c r="B4119" t="s">
        <v>1537</v>
      </c>
      <c r="C4119" t="s">
        <v>32</v>
      </c>
      <c r="D4119">
        <v>2018</v>
      </c>
      <c r="E4119" t="s">
        <v>45</v>
      </c>
      <c r="F4119" t="s">
        <v>21</v>
      </c>
      <c r="G4119" t="s">
        <v>15</v>
      </c>
      <c r="H4119" t="s">
        <v>46</v>
      </c>
      <c r="I4119">
        <v>0</v>
      </c>
      <c r="K4119">
        <v>153.80240000000001</v>
      </c>
      <c r="L4119">
        <v>3.9</v>
      </c>
    </row>
    <row r="4120" spans="1:12" hidden="1" x14ac:dyDescent="0.25">
      <c r="A4120" t="s">
        <v>10</v>
      </c>
      <c r="B4120" t="s">
        <v>612</v>
      </c>
      <c r="C4120" t="s">
        <v>95</v>
      </c>
      <c r="D4120">
        <v>2018</v>
      </c>
      <c r="E4120" t="s">
        <v>45</v>
      </c>
      <c r="F4120" t="s">
        <v>21</v>
      </c>
      <c r="G4120" t="s">
        <v>15</v>
      </c>
      <c r="H4120" t="s">
        <v>46</v>
      </c>
      <c r="I4120">
        <v>4.8292188999999999E-2</v>
      </c>
      <c r="K4120">
        <v>133.1626</v>
      </c>
      <c r="L4120">
        <v>3.9</v>
      </c>
    </row>
    <row r="4121" spans="1:12" hidden="1" x14ac:dyDescent="0.25">
      <c r="A4121" t="s">
        <v>10</v>
      </c>
      <c r="B4121" t="s">
        <v>1090</v>
      </c>
      <c r="C4121" t="s">
        <v>57</v>
      </c>
      <c r="D4121">
        <v>2018</v>
      </c>
      <c r="E4121" t="s">
        <v>45</v>
      </c>
      <c r="F4121" t="s">
        <v>21</v>
      </c>
      <c r="G4121" t="s">
        <v>15</v>
      </c>
      <c r="H4121" t="s">
        <v>46</v>
      </c>
      <c r="I4121">
        <v>5.4220617999999998E-2</v>
      </c>
      <c r="K4121">
        <v>129.131</v>
      </c>
      <c r="L4121">
        <v>3.9</v>
      </c>
    </row>
    <row r="4122" spans="1:12" hidden="1" x14ac:dyDescent="0.25">
      <c r="A4122" t="s">
        <v>10</v>
      </c>
      <c r="B4122" t="s">
        <v>1540</v>
      </c>
      <c r="C4122" t="s">
        <v>24</v>
      </c>
      <c r="D4122">
        <v>2018</v>
      </c>
      <c r="E4122" t="s">
        <v>45</v>
      </c>
      <c r="F4122" t="s">
        <v>21</v>
      </c>
      <c r="G4122" t="s">
        <v>15</v>
      </c>
      <c r="H4122" t="s">
        <v>46</v>
      </c>
      <c r="I4122">
        <v>3.7681358999999998E-2</v>
      </c>
      <c r="K4122">
        <v>125.1046</v>
      </c>
      <c r="L4122">
        <v>3.9</v>
      </c>
    </row>
    <row r="4123" spans="1:12" hidden="1" x14ac:dyDescent="0.25">
      <c r="A4123" t="s">
        <v>10</v>
      </c>
      <c r="B4123" t="s">
        <v>580</v>
      </c>
      <c r="C4123" t="s">
        <v>24</v>
      </c>
      <c r="D4123">
        <v>2018</v>
      </c>
      <c r="E4123" t="s">
        <v>45</v>
      </c>
      <c r="F4123" t="s">
        <v>21</v>
      </c>
      <c r="G4123" t="s">
        <v>15</v>
      </c>
      <c r="H4123" t="s">
        <v>46</v>
      </c>
      <c r="I4123">
        <v>1.9837654999999999E-2</v>
      </c>
      <c r="K4123">
        <v>128.131</v>
      </c>
      <c r="L4123">
        <v>3.9</v>
      </c>
    </row>
    <row r="4124" spans="1:12" hidden="1" x14ac:dyDescent="0.25">
      <c r="A4124" t="s">
        <v>10</v>
      </c>
      <c r="B4124" t="s">
        <v>1484</v>
      </c>
      <c r="C4124" t="s">
        <v>12</v>
      </c>
      <c r="D4124">
        <v>2018</v>
      </c>
      <c r="E4124" t="s">
        <v>45</v>
      </c>
      <c r="F4124" t="s">
        <v>21</v>
      </c>
      <c r="G4124" t="s">
        <v>15</v>
      </c>
      <c r="H4124" t="s">
        <v>46</v>
      </c>
      <c r="I4124">
        <v>2.2807826E-2</v>
      </c>
      <c r="K4124">
        <v>183.495</v>
      </c>
      <c r="L4124">
        <v>3.9</v>
      </c>
    </row>
    <row r="4125" spans="1:12" hidden="1" x14ac:dyDescent="0.25">
      <c r="A4125" t="s">
        <v>10</v>
      </c>
      <c r="B4125" t="s">
        <v>443</v>
      </c>
      <c r="C4125" t="s">
        <v>12</v>
      </c>
      <c r="D4125">
        <v>2018</v>
      </c>
      <c r="E4125" t="s">
        <v>45</v>
      </c>
      <c r="F4125" t="s">
        <v>21</v>
      </c>
      <c r="G4125" t="s">
        <v>15</v>
      </c>
      <c r="H4125" t="s">
        <v>46</v>
      </c>
      <c r="I4125">
        <v>6.2109174000000003E-2</v>
      </c>
      <c r="K4125">
        <v>223.7062</v>
      </c>
      <c r="L4125">
        <v>3.9</v>
      </c>
    </row>
    <row r="4126" spans="1:12" hidden="1" x14ac:dyDescent="0.25">
      <c r="A4126" t="s">
        <v>10</v>
      </c>
      <c r="B4126" t="s">
        <v>809</v>
      </c>
      <c r="C4126" t="s">
        <v>54</v>
      </c>
      <c r="D4126">
        <v>2018</v>
      </c>
      <c r="E4126" t="s">
        <v>45</v>
      </c>
      <c r="F4126" t="s">
        <v>21</v>
      </c>
      <c r="G4126" t="s">
        <v>15</v>
      </c>
      <c r="H4126" t="s">
        <v>46</v>
      </c>
      <c r="I4126">
        <v>9.4201477000000006E-2</v>
      </c>
      <c r="K4126">
        <v>213.35599999999999</v>
      </c>
      <c r="L4126">
        <v>3.9</v>
      </c>
    </row>
    <row r="4127" spans="1:12" hidden="1" x14ac:dyDescent="0.25">
      <c r="A4127" t="s">
        <v>10</v>
      </c>
      <c r="B4127" t="s">
        <v>193</v>
      </c>
      <c r="C4127" t="s">
        <v>153</v>
      </c>
      <c r="D4127">
        <v>2018</v>
      </c>
      <c r="E4127" t="s">
        <v>45</v>
      </c>
      <c r="F4127" t="s">
        <v>21</v>
      </c>
      <c r="G4127" t="s">
        <v>15</v>
      </c>
      <c r="H4127" t="s">
        <v>46</v>
      </c>
      <c r="I4127">
        <v>0.14559143799999999</v>
      </c>
      <c r="K4127">
        <v>148.70500000000001</v>
      </c>
      <c r="L4127">
        <v>3.9</v>
      </c>
    </row>
    <row r="4128" spans="1:12" hidden="1" x14ac:dyDescent="0.25">
      <c r="A4128" t="s">
        <v>10</v>
      </c>
      <c r="B4128" t="s">
        <v>451</v>
      </c>
      <c r="C4128" t="s">
        <v>48</v>
      </c>
      <c r="D4128">
        <v>2018</v>
      </c>
      <c r="E4128" t="s">
        <v>45</v>
      </c>
      <c r="F4128" t="s">
        <v>21</v>
      </c>
      <c r="G4128" t="s">
        <v>15</v>
      </c>
      <c r="H4128" t="s">
        <v>46</v>
      </c>
      <c r="I4128">
        <v>9.3202196000000001E-2</v>
      </c>
      <c r="K4128">
        <v>125.57040000000001</v>
      </c>
      <c r="L4128">
        <v>3.9</v>
      </c>
    </row>
    <row r="4129" spans="1:12" hidden="1" x14ac:dyDescent="0.25">
      <c r="A4129" t="s">
        <v>10</v>
      </c>
      <c r="B4129" t="s">
        <v>1496</v>
      </c>
      <c r="C4129" t="s">
        <v>32</v>
      </c>
      <c r="D4129">
        <v>2018</v>
      </c>
      <c r="E4129" t="s">
        <v>45</v>
      </c>
      <c r="F4129" t="s">
        <v>21</v>
      </c>
      <c r="G4129" t="s">
        <v>15</v>
      </c>
      <c r="H4129" t="s">
        <v>46</v>
      </c>
      <c r="I4129">
        <v>3.9734881999999999E-2</v>
      </c>
      <c r="K4129">
        <v>165.7868</v>
      </c>
      <c r="L4129">
        <v>3.9</v>
      </c>
    </row>
    <row r="4130" spans="1:12" hidden="1"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hidden="1"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hidden="1"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hidden="1"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hidden="1" x14ac:dyDescent="0.25">
      <c r="A4178" t="s">
        <v>17</v>
      </c>
      <c r="B4178" t="s">
        <v>605</v>
      </c>
      <c r="C4178" t="s">
        <v>48</v>
      </c>
      <c r="D4178">
        <v>2018</v>
      </c>
      <c r="E4178" t="s">
        <v>138</v>
      </c>
      <c r="F4178" t="s">
        <v>14</v>
      </c>
      <c r="G4178" t="s">
        <v>26</v>
      </c>
      <c r="H4178" t="s">
        <v>40</v>
      </c>
      <c r="I4178">
        <v>0.24830153199999999</v>
      </c>
      <c r="K4178">
        <v>124.10720000000001</v>
      </c>
      <c r="L4178">
        <v>3.8</v>
      </c>
    </row>
    <row r="4179" spans="1:12" hidden="1" x14ac:dyDescent="0.25">
      <c r="A4179" t="s">
        <v>17</v>
      </c>
      <c r="B4179" t="s">
        <v>1541</v>
      </c>
      <c r="C4179" t="s">
        <v>48</v>
      </c>
      <c r="D4179">
        <v>2018</v>
      </c>
      <c r="E4179" t="s">
        <v>138</v>
      </c>
      <c r="F4179" t="s">
        <v>14</v>
      </c>
      <c r="G4179" t="s">
        <v>26</v>
      </c>
      <c r="H4179" t="s">
        <v>40</v>
      </c>
      <c r="I4179">
        <v>0.30374337000000001</v>
      </c>
      <c r="K4179">
        <v>196.011</v>
      </c>
      <c r="L4179">
        <v>3.8</v>
      </c>
    </row>
    <row r="4180" spans="1:12" hidden="1" x14ac:dyDescent="0.25">
      <c r="A4180" t="s">
        <v>17</v>
      </c>
      <c r="B4180" t="s">
        <v>644</v>
      </c>
      <c r="C4180" t="s">
        <v>32</v>
      </c>
      <c r="D4180">
        <v>2018</v>
      </c>
      <c r="E4180" t="s">
        <v>138</v>
      </c>
      <c r="F4180" t="s">
        <v>14</v>
      </c>
      <c r="G4180" t="s">
        <v>26</v>
      </c>
      <c r="H4180" t="s">
        <v>40</v>
      </c>
      <c r="I4180">
        <v>3.3929133E-2</v>
      </c>
      <c r="K4180">
        <v>154.3972</v>
      </c>
      <c r="L4180">
        <v>3.8</v>
      </c>
    </row>
    <row r="4181" spans="1:12" hidden="1" x14ac:dyDescent="0.25">
      <c r="A4181" t="s">
        <v>17</v>
      </c>
      <c r="B4181" t="s">
        <v>198</v>
      </c>
      <c r="C4181" t="s">
        <v>95</v>
      </c>
      <c r="D4181">
        <v>2018</v>
      </c>
      <c r="E4181" t="s">
        <v>138</v>
      </c>
      <c r="F4181" t="s">
        <v>14</v>
      </c>
      <c r="G4181" t="s">
        <v>26</v>
      </c>
      <c r="H4181" t="s">
        <v>40</v>
      </c>
      <c r="I4181">
        <v>0.13227533799999999</v>
      </c>
      <c r="K4181">
        <v>123.83880000000001</v>
      </c>
      <c r="L4181">
        <v>3.8</v>
      </c>
    </row>
    <row r="4182" spans="1:12" hidden="1" x14ac:dyDescent="0.25">
      <c r="A4182" t="s">
        <v>17</v>
      </c>
      <c r="B4182" t="s">
        <v>1061</v>
      </c>
      <c r="C4182" t="s">
        <v>95</v>
      </c>
      <c r="D4182">
        <v>2018</v>
      </c>
      <c r="E4182" t="s">
        <v>138</v>
      </c>
      <c r="F4182" t="s">
        <v>14</v>
      </c>
      <c r="G4182" t="s">
        <v>26</v>
      </c>
      <c r="H4182" t="s">
        <v>40</v>
      </c>
      <c r="I4182">
        <v>0</v>
      </c>
      <c r="K4182">
        <v>81.861800000000002</v>
      </c>
      <c r="L4182">
        <v>3.8</v>
      </c>
    </row>
    <row r="4183" spans="1:12" hidden="1" x14ac:dyDescent="0.25">
      <c r="A4183" t="s">
        <v>17</v>
      </c>
      <c r="B4183" t="s">
        <v>766</v>
      </c>
      <c r="C4183" t="s">
        <v>28</v>
      </c>
      <c r="D4183">
        <v>2018</v>
      </c>
      <c r="E4183" t="s">
        <v>138</v>
      </c>
      <c r="F4183" t="s">
        <v>14</v>
      </c>
      <c r="G4183" t="s">
        <v>26</v>
      </c>
      <c r="H4183" t="s">
        <v>40</v>
      </c>
      <c r="I4183">
        <v>1.9716846E-2</v>
      </c>
      <c r="K4183">
        <v>191.9188</v>
      </c>
      <c r="L4183">
        <v>3.8</v>
      </c>
    </row>
    <row r="4184" spans="1:12" hidden="1" x14ac:dyDescent="0.25">
      <c r="A4184" t="s">
        <v>17</v>
      </c>
      <c r="B4184" t="s">
        <v>1145</v>
      </c>
      <c r="C4184" t="s">
        <v>12</v>
      </c>
      <c r="D4184">
        <v>2018</v>
      </c>
      <c r="E4184" t="s">
        <v>138</v>
      </c>
      <c r="F4184" t="s">
        <v>14</v>
      </c>
      <c r="G4184" t="s">
        <v>26</v>
      </c>
      <c r="H4184" t="s">
        <v>40</v>
      </c>
      <c r="I4184">
        <v>0.30814544799999999</v>
      </c>
      <c r="K4184">
        <v>222.0772</v>
      </c>
      <c r="L4184">
        <v>3.8</v>
      </c>
    </row>
    <row r="4185" spans="1:12" hidden="1" x14ac:dyDescent="0.25">
      <c r="A4185" t="s">
        <v>17</v>
      </c>
      <c r="B4185" t="s">
        <v>794</v>
      </c>
      <c r="C4185" t="s">
        <v>61</v>
      </c>
      <c r="D4185">
        <v>2018</v>
      </c>
      <c r="E4185" t="s">
        <v>138</v>
      </c>
      <c r="F4185" t="s">
        <v>14</v>
      </c>
      <c r="G4185" t="s">
        <v>26</v>
      </c>
      <c r="H4185" t="s">
        <v>40</v>
      </c>
      <c r="I4185">
        <v>6.0237464999999997E-2</v>
      </c>
      <c r="K4185">
        <v>115.9834</v>
      </c>
      <c r="L4185">
        <v>3.8</v>
      </c>
    </row>
    <row r="4186" spans="1:12" hidden="1" x14ac:dyDescent="0.25">
      <c r="A4186" t="s">
        <v>17</v>
      </c>
      <c r="B4186" t="s">
        <v>1406</v>
      </c>
      <c r="C4186" t="s">
        <v>19</v>
      </c>
      <c r="D4186">
        <v>2018</v>
      </c>
      <c r="E4186" t="s">
        <v>138</v>
      </c>
      <c r="F4186" t="s">
        <v>14</v>
      </c>
      <c r="G4186" t="s">
        <v>26</v>
      </c>
      <c r="H4186" t="s">
        <v>40</v>
      </c>
      <c r="I4186">
        <v>2.1214363999999999E-2</v>
      </c>
      <c r="K4186">
        <v>48.203400000000002</v>
      </c>
      <c r="L4186">
        <v>3.8</v>
      </c>
    </row>
    <row r="4187" spans="1:12" hidden="1" x14ac:dyDescent="0.25">
      <c r="A4187" t="s">
        <v>17</v>
      </c>
      <c r="B4187" t="s">
        <v>448</v>
      </c>
      <c r="C4187" t="s">
        <v>42</v>
      </c>
      <c r="D4187">
        <v>2018</v>
      </c>
      <c r="E4187" t="s">
        <v>138</v>
      </c>
      <c r="F4187" t="s">
        <v>14</v>
      </c>
      <c r="G4187" t="s">
        <v>26</v>
      </c>
      <c r="H4187" t="s">
        <v>40</v>
      </c>
      <c r="I4187">
        <v>0.20778348299999999</v>
      </c>
      <c r="K4187">
        <v>262.291</v>
      </c>
      <c r="L4187">
        <v>3.8</v>
      </c>
    </row>
    <row r="4188" spans="1:12" hidden="1" x14ac:dyDescent="0.25">
      <c r="A4188" t="s">
        <v>17</v>
      </c>
      <c r="B4188" t="s">
        <v>631</v>
      </c>
      <c r="C4188" t="s">
        <v>64</v>
      </c>
      <c r="D4188">
        <v>2018</v>
      </c>
      <c r="E4188" t="s">
        <v>138</v>
      </c>
      <c r="F4188" t="s">
        <v>14</v>
      </c>
      <c r="G4188" t="s">
        <v>26</v>
      </c>
      <c r="H4188" t="s">
        <v>40</v>
      </c>
      <c r="I4188">
        <v>1.1835436E-2</v>
      </c>
      <c r="K4188">
        <v>121.373</v>
      </c>
      <c r="L4188">
        <v>3.8</v>
      </c>
    </row>
    <row r="4189" spans="1:12" hidden="1" x14ac:dyDescent="0.25">
      <c r="A4189" t="s">
        <v>10</v>
      </c>
      <c r="B4189" t="s">
        <v>420</v>
      </c>
      <c r="C4189" t="s">
        <v>95</v>
      </c>
      <c r="D4189">
        <v>2018</v>
      </c>
      <c r="E4189" t="s">
        <v>138</v>
      </c>
      <c r="F4189" t="s">
        <v>14</v>
      </c>
      <c r="G4189" t="s">
        <v>26</v>
      </c>
      <c r="H4189" t="s">
        <v>40</v>
      </c>
      <c r="I4189">
        <v>0</v>
      </c>
      <c r="K4189">
        <v>121.3098</v>
      </c>
      <c r="L4189">
        <v>3.8</v>
      </c>
    </row>
    <row r="4190" spans="1:12" hidden="1" x14ac:dyDescent="0.25">
      <c r="A4190" t="s">
        <v>10</v>
      </c>
      <c r="B4190" t="s">
        <v>266</v>
      </c>
      <c r="C4190" t="s">
        <v>95</v>
      </c>
      <c r="D4190">
        <v>2018</v>
      </c>
      <c r="E4190" t="s">
        <v>138</v>
      </c>
      <c r="F4190" t="s">
        <v>14</v>
      </c>
      <c r="G4190" t="s">
        <v>26</v>
      </c>
      <c r="H4190" t="s">
        <v>40</v>
      </c>
      <c r="I4190">
        <v>0.20548439499999999</v>
      </c>
      <c r="K4190">
        <v>198.011</v>
      </c>
      <c r="L4190">
        <v>3.8</v>
      </c>
    </row>
    <row r="4191" spans="1:12" hidden="1"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hidden="1" x14ac:dyDescent="0.25">
      <c r="A4355" t="s">
        <v>17</v>
      </c>
      <c r="B4355" t="s">
        <v>1019</v>
      </c>
      <c r="C4355" t="s">
        <v>12</v>
      </c>
      <c r="D4355">
        <v>2018</v>
      </c>
      <c r="E4355" t="s">
        <v>45</v>
      </c>
      <c r="F4355" t="s">
        <v>21</v>
      </c>
      <c r="G4355" t="s">
        <v>15</v>
      </c>
      <c r="H4355" t="s">
        <v>46</v>
      </c>
      <c r="I4355">
        <v>3.8377013000000001E-2</v>
      </c>
      <c r="K4355">
        <v>211.55860000000001</v>
      </c>
      <c r="L4355">
        <v>3.8</v>
      </c>
    </row>
    <row r="4356" spans="1:12" hidden="1" x14ac:dyDescent="0.25">
      <c r="A4356" t="s">
        <v>17</v>
      </c>
      <c r="B4356" t="s">
        <v>816</v>
      </c>
      <c r="C4356" t="s">
        <v>95</v>
      </c>
      <c r="D4356">
        <v>2018</v>
      </c>
      <c r="E4356" t="s">
        <v>45</v>
      </c>
      <c r="F4356" t="s">
        <v>21</v>
      </c>
      <c r="G4356" t="s">
        <v>15</v>
      </c>
      <c r="H4356" t="s">
        <v>46</v>
      </c>
      <c r="I4356">
        <v>1.3861607E-2</v>
      </c>
      <c r="K4356">
        <v>94.446200000000005</v>
      </c>
      <c r="L4356">
        <v>3.8</v>
      </c>
    </row>
    <row r="4357" spans="1:12" hidden="1" x14ac:dyDescent="0.25">
      <c r="A4357" t="s">
        <v>17</v>
      </c>
      <c r="B4357" t="s">
        <v>1261</v>
      </c>
      <c r="C4357" t="s">
        <v>28</v>
      </c>
      <c r="D4357">
        <v>2018</v>
      </c>
      <c r="E4357" t="s">
        <v>45</v>
      </c>
      <c r="F4357" t="s">
        <v>21</v>
      </c>
      <c r="G4357" t="s">
        <v>15</v>
      </c>
      <c r="H4357" t="s">
        <v>46</v>
      </c>
      <c r="I4357">
        <v>7.7790204000000002E-2</v>
      </c>
      <c r="K4357">
        <v>93.080399999999997</v>
      </c>
      <c r="L4357">
        <v>3.8</v>
      </c>
    </row>
    <row r="4358" spans="1:12" hidden="1" x14ac:dyDescent="0.25">
      <c r="A4358" t="s">
        <v>17</v>
      </c>
      <c r="B4358" t="s">
        <v>96</v>
      </c>
      <c r="C4358" t="s">
        <v>28</v>
      </c>
      <c r="D4358">
        <v>2018</v>
      </c>
      <c r="E4358" t="s">
        <v>45</v>
      </c>
      <c r="F4358" t="s">
        <v>21</v>
      </c>
      <c r="G4358" t="s">
        <v>15</v>
      </c>
      <c r="H4358" t="s">
        <v>46</v>
      </c>
      <c r="I4358">
        <v>2.5702129000000001E-2</v>
      </c>
      <c r="K4358">
        <v>262.62259999999998</v>
      </c>
      <c r="L4358">
        <v>3.8</v>
      </c>
    </row>
    <row r="4359" spans="1:12" hidden="1" x14ac:dyDescent="0.25">
      <c r="A4359" t="s">
        <v>17</v>
      </c>
      <c r="B4359" t="s">
        <v>666</v>
      </c>
      <c r="C4359" t="s">
        <v>24</v>
      </c>
      <c r="D4359">
        <v>2018</v>
      </c>
      <c r="E4359" t="s">
        <v>45</v>
      </c>
      <c r="F4359" t="s">
        <v>21</v>
      </c>
      <c r="G4359" t="s">
        <v>15</v>
      </c>
      <c r="H4359" t="s">
        <v>46</v>
      </c>
      <c r="I4359">
        <v>1.8321361000000001E-2</v>
      </c>
      <c r="K4359">
        <v>255.3698</v>
      </c>
      <c r="L4359">
        <v>3.8</v>
      </c>
    </row>
    <row r="4360" spans="1:12" hidden="1" x14ac:dyDescent="0.25">
      <c r="A4360" t="s">
        <v>17</v>
      </c>
      <c r="B4360" t="s">
        <v>141</v>
      </c>
      <c r="C4360" t="s">
        <v>12</v>
      </c>
      <c r="D4360">
        <v>2018</v>
      </c>
      <c r="E4360" t="s">
        <v>45</v>
      </c>
      <c r="F4360" t="s">
        <v>21</v>
      </c>
      <c r="G4360" t="s">
        <v>15</v>
      </c>
      <c r="H4360" t="s">
        <v>46</v>
      </c>
      <c r="I4360">
        <v>2.1498768000000001E-2</v>
      </c>
      <c r="K4360">
        <v>111.5228</v>
      </c>
      <c r="L4360">
        <v>3.8</v>
      </c>
    </row>
    <row r="4361" spans="1:12" hidden="1" x14ac:dyDescent="0.25">
      <c r="A4361" t="s">
        <v>17</v>
      </c>
      <c r="B4361" t="s">
        <v>347</v>
      </c>
      <c r="C4361" t="s">
        <v>12</v>
      </c>
      <c r="D4361">
        <v>2018</v>
      </c>
      <c r="E4361" t="s">
        <v>45</v>
      </c>
      <c r="F4361" t="s">
        <v>21</v>
      </c>
      <c r="G4361" t="s">
        <v>15</v>
      </c>
      <c r="H4361" t="s">
        <v>46</v>
      </c>
      <c r="I4361">
        <v>5.7512480999999997E-2</v>
      </c>
      <c r="K4361">
        <v>62.553600000000003</v>
      </c>
      <c r="L4361">
        <v>3.8</v>
      </c>
    </row>
    <row r="4362" spans="1:12" hidden="1" x14ac:dyDescent="0.25">
      <c r="A4362" t="s">
        <v>17</v>
      </c>
      <c r="B4362" t="s">
        <v>208</v>
      </c>
      <c r="C4362" t="s">
        <v>12</v>
      </c>
      <c r="D4362">
        <v>2018</v>
      </c>
      <c r="E4362" t="s">
        <v>45</v>
      </c>
      <c r="F4362" t="s">
        <v>21</v>
      </c>
      <c r="G4362" t="s">
        <v>15</v>
      </c>
      <c r="H4362" t="s">
        <v>46</v>
      </c>
      <c r="I4362">
        <v>1.5485016000000001E-2</v>
      </c>
      <c r="K4362">
        <v>185.6266</v>
      </c>
      <c r="L4362">
        <v>3.8</v>
      </c>
    </row>
    <row r="4363" spans="1:12" hidden="1" x14ac:dyDescent="0.25">
      <c r="A4363" t="s">
        <v>17</v>
      </c>
      <c r="B4363" t="s">
        <v>143</v>
      </c>
      <c r="C4363" t="s">
        <v>12</v>
      </c>
      <c r="D4363">
        <v>2018</v>
      </c>
      <c r="E4363" t="s">
        <v>45</v>
      </c>
      <c r="F4363" t="s">
        <v>21</v>
      </c>
      <c r="G4363" t="s">
        <v>15</v>
      </c>
      <c r="H4363" t="s">
        <v>46</v>
      </c>
      <c r="I4363">
        <v>2.5612348E-2</v>
      </c>
      <c r="K4363">
        <v>168.2474</v>
      </c>
      <c r="L4363">
        <v>3.8</v>
      </c>
    </row>
    <row r="4364" spans="1:12" hidden="1" x14ac:dyDescent="0.25">
      <c r="A4364" t="s">
        <v>17</v>
      </c>
      <c r="B4364" t="s">
        <v>1083</v>
      </c>
      <c r="C4364" t="s">
        <v>61</v>
      </c>
      <c r="D4364">
        <v>2018</v>
      </c>
      <c r="E4364" t="s">
        <v>45</v>
      </c>
      <c r="F4364" t="s">
        <v>21</v>
      </c>
      <c r="G4364" t="s">
        <v>15</v>
      </c>
      <c r="H4364" t="s">
        <v>46</v>
      </c>
      <c r="I4364">
        <v>0.13653256899999999</v>
      </c>
      <c r="K4364">
        <v>159.65780000000001</v>
      </c>
      <c r="L4364">
        <v>3.8</v>
      </c>
    </row>
    <row r="4365" spans="1:12" hidden="1" x14ac:dyDescent="0.25">
      <c r="A4365" t="s">
        <v>17</v>
      </c>
      <c r="B4365" t="s">
        <v>795</v>
      </c>
      <c r="C4365" t="s">
        <v>61</v>
      </c>
      <c r="D4365">
        <v>2018</v>
      </c>
      <c r="E4365" t="s">
        <v>45</v>
      </c>
      <c r="F4365" t="s">
        <v>21</v>
      </c>
      <c r="G4365" t="s">
        <v>15</v>
      </c>
      <c r="H4365" t="s">
        <v>46</v>
      </c>
      <c r="I4365">
        <v>3.8549197E-2</v>
      </c>
      <c r="K4365">
        <v>127.53619999999999</v>
      </c>
      <c r="L4365">
        <v>3.8</v>
      </c>
    </row>
    <row r="4366" spans="1:12" hidden="1" x14ac:dyDescent="0.25">
      <c r="A4366" t="s">
        <v>17</v>
      </c>
      <c r="B4366" t="s">
        <v>58</v>
      </c>
      <c r="C4366" t="s">
        <v>42</v>
      </c>
      <c r="D4366">
        <v>2018</v>
      </c>
      <c r="E4366" t="s">
        <v>45</v>
      </c>
      <c r="F4366" t="s">
        <v>21</v>
      </c>
      <c r="G4366" t="s">
        <v>15</v>
      </c>
      <c r="H4366" t="s">
        <v>46</v>
      </c>
      <c r="I4366">
        <v>7.7132215000000004E-2</v>
      </c>
      <c r="K4366">
        <v>197.411</v>
      </c>
      <c r="L4366">
        <v>3.8</v>
      </c>
    </row>
    <row r="4367" spans="1:12" hidden="1" x14ac:dyDescent="0.25">
      <c r="A4367" t="s">
        <v>17</v>
      </c>
      <c r="B4367" t="s">
        <v>896</v>
      </c>
      <c r="C4367" t="s">
        <v>42</v>
      </c>
      <c r="D4367">
        <v>2018</v>
      </c>
      <c r="E4367" t="s">
        <v>45</v>
      </c>
      <c r="F4367" t="s">
        <v>21</v>
      </c>
      <c r="G4367" t="s">
        <v>15</v>
      </c>
      <c r="H4367" t="s">
        <v>46</v>
      </c>
      <c r="I4367">
        <v>0.16657250100000001</v>
      </c>
      <c r="K4367">
        <v>176.1712</v>
      </c>
      <c r="L4367">
        <v>3.8</v>
      </c>
    </row>
    <row r="4368" spans="1:12" hidden="1" x14ac:dyDescent="0.25">
      <c r="A4368" t="s">
        <v>17</v>
      </c>
      <c r="B4368" t="s">
        <v>1508</v>
      </c>
      <c r="C4368" t="s">
        <v>42</v>
      </c>
      <c r="D4368">
        <v>2018</v>
      </c>
      <c r="E4368" t="s">
        <v>45</v>
      </c>
      <c r="F4368" t="s">
        <v>21</v>
      </c>
      <c r="G4368" t="s">
        <v>15</v>
      </c>
      <c r="H4368" t="s">
        <v>46</v>
      </c>
      <c r="I4368">
        <v>8.6046569999999999E-3</v>
      </c>
      <c r="K4368">
        <v>123.1756</v>
      </c>
      <c r="L4368">
        <v>3.8</v>
      </c>
    </row>
    <row r="4369" spans="1:12" hidden="1" x14ac:dyDescent="0.25">
      <c r="A4369" t="s">
        <v>17</v>
      </c>
      <c r="B4369" t="s">
        <v>467</v>
      </c>
      <c r="C4369" t="s">
        <v>64</v>
      </c>
      <c r="D4369">
        <v>2018</v>
      </c>
      <c r="E4369" t="s">
        <v>45</v>
      </c>
      <c r="F4369" t="s">
        <v>21</v>
      </c>
      <c r="G4369" t="s">
        <v>15</v>
      </c>
      <c r="H4369" t="s">
        <v>46</v>
      </c>
      <c r="I4369">
        <v>3.9768320000000003E-2</v>
      </c>
      <c r="K4369">
        <v>83.990799999999993</v>
      </c>
      <c r="L4369">
        <v>3.8</v>
      </c>
    </row>
    <row r="4370" spans="1:12" hidden="1" x14ac:dyDescent="0.25">
      <c r="A4370" t="s">
        <v>17</v>
      </c>
      <c r="B4370" t="s">
        <v>799</v>
      </c>
      <c r="C4370" t="s">
        <v>64</v>
      </c>
      <c r="D4370">
        <v>2018</v>
      </c>
      <c r="E4370" t="s">
        <v>45</v>
      </c>
      <c r="F4370" t="s">
        <v>21</v>
      </c>
      <c r="G4370" t="s">
        <v>15</v>
      </c>
      <c r="H4370" t="s">
        <v>46</v>
      </c>
      <c r="I4370">
        <v>7.3012870999999993E-2</v>
      </c>
      <c r="K4370">
        <v>67.514200000000002</v>
      </c>
      <c r="L4370">
        <v>3.8</v>
      </c>
    </row>
    <row r="4371" spans="1:12" hidden="1" x14ac:dyDescent="0.25">
      <c r="A4371" t="s">
        <v>17</v>
      </c>
      <c r="B4371" t="s">
        <v>1154</v>
      </c>
      <c r="C4371" t="s">
        <v>153</v>
      </c>
      <c r="D4371">
        <v>2018</v>
      </c>
      <c r="E4371" t="s">
        <v>45</v>
      </c>
      <c r="F4371" t="s">
        <v>21</v>
      </c>
      <c r="G4371" t="s">
        <v>15</v>
      </c>
      <c r="H4371" t="s">
        <v>46</v>
      </c>
      <c r="I4371">
        <v>5.3764023000000001E-2</v>
      </c>
      <c r="K4371">
        <v>195.77680000000001</v>
      </c>
      <c r="L4371">
        <v>3.8</v>
      </c>
    </row>
    <row r="4372" spans="1:12" hidden="1" x14ac:dyDescent="0.25">
      <c r="A4372" t="s">
        <v>17</v>
      </c>
      <c r="B4372" t="s">
        <v>695</v>
      </c>
      <c r="C4372" t="s">
        <v>48</v>
      </c>
      <c r="D4372">
        <v>2018</v>
      </c>
      <c r="E4372" t="s">
        <v>45</v>
      </c>
      <c r="F4372" t="s">
        <v>21</v>
      </c>
      <c r="G4372" t="s">
        <v>15</v>
      </c>
      <c r="H4372" t="s">
        <v>46</v>
      </c>
      <c r="I4372">
        <v>1.5693327999999999E-2</v>
      </c>
      <c r="K4372">
        <v>150.73660000000001</v>
      </c>
      <c r="L4372">
        <v>3.8</v>
      </c>
    </row>
    <row r="4373" spans="1:12" hidden="1" x14ac:dyDescent="0.25">
      <c r="A4373" t="s">
        <v>10</v>
      </c>
      <c r="B4373" t="s">
        <v>336</v>
      </c>
      <c r="C4373" t="s">
        <v>95</v>
      </c>
      <c r="D4373">
        <v>2018</v>
      </c>
      <c r="E4373" t="s">
        <v>45</v>
      </c>
      <c r="F4373" t="s">
        <v>21</v>
      </c>
      <c r="G4373" t="s">
        <v>15</v>
      </c>
      <c r="H4373" t="s">
        <v>46</v>
      </c>
      <c r="I4373">
        <v>0.12763896599999999</v>
      </c>
      <c r="K4373">
        <v>104.53319999999999</v>
      </c>
      <c r="L4373">
        <v>3.8</v>
      </c>
    </row>
    <row r="4374" spans="1:12" hidden="1" x14ac:dyDescent="0.25">
      <c r="A4374" t="s">
        <v>10</v>
      </c>
      <c r="B4374" t="s">
        <v>1218</v>
      </c>
      <c r="C4374" t="s">
        <v>28</v>
      </c>
      <c r="D4374">
        <v>2018</v>
      </c>
      <c r="E4374" t="s">
        <v>45</v>
      </c>
      <c r="F4374" t="s">
        <v>21</v>
      </c>
      <c r="G4374" t="s">
        <v>15</v>
      </c>
      <c r="H4374" t="s">
        <v>46</v>
      </c>
      <c r="I4374">
        <v>2.7214272000000001E-2</v>
      </c>
      <c r="K4374">
        <v>159.69200000000001</v>
      </c>
      <c r="L4374">
        <v>3.8</v>
      </c>
    </row>
    <row r="4375" spans="1:12" hidden="1" x14ac:dyDescent="0.25">
      <c r="A4375" t="s">
        <v>10</v>
      </c>
      <c r="B4375" t="s">
        <v>312</v>
      </c>
      <c r="C4375" t="s">
        <v>28</v>
      </c>
      <c r="D4375">
        <v>2018</v>
      </c>
      <c r="E4375" t="s">
        <v>45</v>
      </c>
      <c r="F4375" t="s">
        <v>21</v>
      </c>
      <c r="G4375" t="s">
        <v>15</v>
      </c>
      <c r="H4375" t="s">
        <v>46</v>
      </c>
      <c r="I4375">
        <v>7.1806045999999998E-2</v>
      </c>
      <c r="K4375">
        <v>186.5924</v>
      </c>
      <c r="L4375">
        <v>3.8</v>
      </c>
    </row>
    <row r="4376" spans="1:12" hidden="1" x14ac:dyDescent="0.25">
      <c r="A4376" t="s">
        <v>10</v>
      </c>
      <c r="B4376" t="s">
        <v>1480</v>
      </c>
      <c r="C4376" t="s">
        <v>28</v>
      </c>
      <c r="D4376">
        <v>2018</v>
      </c>
      <c r="E4376" t="s">
        <v>45</v>
      </c>
      <c r="F4376" t="s">
        <v>21</v>
      </c>
      <c r="G4376" t="s">
        <v>15</v>
      </c>
      <c r="H4376" t="s">
        <v>46</v>
      </c>
      <c r="I4376">
        <v>5.3361619999999998E-2</v>
      </c>
      <c r="K4376">
        <v>200.17420000000001</v>
      </c>
      <c r="L4376">
        <v>3.8</v>
      </c>
    </row>
    <row r="4377" spans="1:12" hidden="1" x14ac:dyDescent="0.25">
      <c r="A4377" t="s">
        <v>10</v>
      </c>
      <c r="B4377" t="s">
        <v>1468</v>
      </c>
      <c r="C4377" t="s">
        <v>28</v>
      </c>
      <c r="D4377">
        <v>2018</v>
      </c>
      <c r="E4377" t="s">
        <v>45</v>
      </c>
      <c r="F4377" t="s">
        <v>21</v>
      </c>
      <c r="G4377" t="s">
        <v>15</v>
      </c>
      <c r="H4377" t="s">
        <v>46</v>
      </c>
      <c r="I4377">
        <v>0.13884628900000001</v>
      </c>
      <c r="K4377">
        <v>263.78840000000002</v>
      </c>
      <c r="L4377">
        <v>3.8</v>
      </c>
    </row>
    <row r="4378" spans="1:12" hidden="1" x14ac:dyDescent="0.25">
      <c r="A4378" t="s">
        <v>10</v>
      </c>
      <c r="B4378" t="s">
        <v>582</v>
      </c>
      <c r="C4378" t="s">
        <v>54</v>
      </c>
      <c r="D4378">
        <v>2018</v>
      </c>
      <c r="E4378" t="s">
        <v>45</v>
      </c>
      <c r="F4378" t="s">
        <v>21</v>
      </c>
      <c r="G4378" t="s">
        <v>15</v>
      </c>
      <c r="H4378" t="s">
        <v>46</v>
      </c>
      <c r="I4378">
        <v>1.5016890999999999E-2</v>
      </c>
      <c r="K4378">
        <v>248.64080000000001</v>
      </c>
      <c r="L4378">
        <v>3.8</v>
      </c>
    </row>
    <row r="4379" spans="1:12" hidden="1" x14ac:dyDescent="0.25">
      <c r="A4379" t="s">
        <v>10</v>
      </c>
      <c r="B4379" t="s">
        <v>1161</v>
      </c>
      <c r="C4379" t="s">
        <v>54</v>
      </c>
      <c r="D4379">
        <v>2018</v>
      </c>
      <c r="E4379" t="s">
        <v>45</v>
      </c>
      <c r="F4379" t="s">
        <v>21</v>
      </c>
      <c r="G4379" t="s">
        <v>15</v>
      </c>
      <c r="H4379" t="s">
        <v>46</v>
      </c>
      <c r="I4379">
        <v>9.5635060999999993E-2</v>
      </c>
      <c r="K4379">
        <v>130.79419999999999</v>
      </c>
      <c r="L4379">
        <v>3.8</v>
      </c>
    </row>
    <row r="4380" spans="1:12" hidden="1" x14ac:dyDescent="0.25">
      <c r="A4380" t="s">
        <v>10</v>
      </c>
      <c r="B4380" t="s">
        <v>584</v>
      </c>
      <c r="C4380" t="s">
        <v>54</v>
      </c>
      <c r="D4380">
        <v>2018</v>
      </c>
      <c r="E4380" t="s">
        <v>45</v>
      </c>
      <c r="F4380" t="s">
        <v>21</v>
      </c>
      <c r="G4380" t="s">
        <v>15</v>
      </c>
      <c r="H4380" t="s">
        <v>46</v>
      </c>
      <c r="I4380">
        <v>9.6046303999999999E-2</v>
      </c>
      <c r="K4380">
        <v>178.7028</v>
      </c>
      <c r="L4380">
        <v>3.8</v>
      </c>
    </row>
    <row r="4381" spans="1:12" hidden="1" x14ac:dyDescent="0.25">
      <c r="A4381" t="s">
        <v>10</v>
      </c>
      <c r="B4381" t="s">
        <v>1521</v>
      </c>
      <c r="C4381" t="s">
        <v>54</v>
      </c>
      <c r="D4381">
        <v>2018</v>
      </c>
      <c r="E4381" t="s">
        <v>45</v>
      </c>
      <c r="F4381" t="s">
        <v>21</v>
      </c>
      <c r="G4381" t="s">
        <v>15</v>
      </c>
      <c r="H4381" t="s">
        <v>46</v>
      </c>
      <c r="I4381">
        <v>4.9435597999999997E-2</v>
      </c>
      <c r="K4381">
        <v>209.7586</v>
      </c>
      <c r="L4381">
        <v>3.8</v>
      </c>
    </row>
    <row r="4382" spans="1:12" hidden="1" x14ac:dyDescent="0.25">
      <c r="A4382" t="s">
        <v>10</v>
      </c>
      <c r="B4382" t="s">
        <v>659</v>
      </c>
      <c r="C4382" t="s">
        <v>48</v>
      </c>
      <c r="D4382">
        <v>2018</v>
      </c>
      <c r="E4382" t="s">
        <v>45</v>
      </c>
      <c r="F4382" t="s">
        <v>21</v>
      </c>
      <c r="G4382" t="s">
        <v>15</v>
      </c>
      <c r="H4382" t="s">
        <v>46</v>
      </c>
      <c r="I4382">
        <v>1.2203914999999999E-2</v>
      </c>
      <c r="K4382">
        <v>133.22839999999999</v>
      </c>
      <c r="L4382">
        <v>3.8</v>
      </c>
    </row>
    <row r="4383" spans="1:12" hidden="1"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hidden="1"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hidden="1"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hidden="1" x14ac:dyDescent="0.25">
      <c r="A4393" t="s">
        <v>17</v>
      </c>
      <c r="B4393" t="s">
        <v>1020</v>
      </c>
      <c r="C4393" t="s">
        <v>12</v>
      </c>
      <c r="D4393">
        <v>2018</v>
      </c>
      <c r="E4393" t="s">
        <v>45</v>
      </c>
      <c r="F4393" t="s">
        <v>21</v>
      </c>
      <c r="G4393" t="s">
        <v>15</v>
      </c>
      <c r="H4393" t="s">
        <v>46</v>
      </c>
      <c r="I4393">
        <v>7.7367431E-2</v>
      </c>
      <c r="K4393">
        <v>97.009399999999999</v>
      </c>
      <c r="L4393">
        <v>3.7</v>
      </c>
    </row>
    <row r="4394" spans="1:12" hidden="1" x14ac:dyDescent="0.25">
      <c r="A4394" t="s">
        <v>17</v>
      </c>
      <c r="B4394" t="s">
        <v>796</v>
      </c>
      <c r="C4394" t="s">
        <v>42</v>
      </c>
      <c r="D4394">
        <v>2018</v>
      </c>
      <c r="E4394" t="s">
        <v>45</v>
      </c>
      <c r="F4394" t="s">
        <v>21</v>
      </c>
      <c r="G4394" t="s">
        <v>15</v>
      </c>
      <c r="H4394" t="s">
        <v>46</v>
      </c>
      <c r="I4394">
        <v>2.5578526000000001E-2</v>
      </c>
      <c r="K4394">
        <v>198.80840000000001</v>
      </c>
      <c r="L4394">
        <v>3.7</v>
      </c>
    </row>
    <row r="4395" spans="1:12" hidden="1" x14ac:dyDescent="0.25">
      <c r="A4395" t="s">
        <v>10</v>
      </c>
      <c r="B4395" t="s">
        <v>1511</v>
      </c>
      <c r="C4395" t="s">
        <v>28</v>
      </c>
      <c r="D4395">
        <v>2018</v>
      </c>
      <c r="E4395" t="s">
        <v>45</v>
      </c>
      <c r="F4395" t="s">
        <v>21</v>
      </c>
      <c r="G4395" t="s">
        <v>15</v>
      </c>
      <c r="H4395" t="s">
        <v>46</v>
      </c>
      <c r="I4395">
        <v>0.101338651</v>
      </c>
      <c r="K4395">
        <v>232.63</v>
      </c>
      <c r="L4395">
        <v>3.7</v>
      </c>
    </row>
    <row r="4396" spans="1:12" hidden="1"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hidden="1"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hidden="1" x14ac:dyDescent="0.25">
      <c r="A4434" t="s">
        <v>17</v>
      </c>
      <c r="B4434" t="s">
        <v>199</v>
      </c>
      <c r="C4434" t="s">
        <v>95</v>
      </c>
      <c r="D4434">
        <v>2018</v>
      </c>
      <c r="E4434" t="s">
        <v>138</v>
      </c>
      <c r="F4434" t="s">
        <v>14</v>
      </c>
      <c r="G4434" t="s">
        <v>26</v>
      </c>
      <c r="H4434" t="s">
        <v>40</v>
      </c>
      <c r="I4434">
        <v>0.19831664900000001</v>
      </c>
      <c r="K4434">
        <v>54.395600000000002</v>
      </c>
      <c r="L4434">
        <v>3.7</v>
      </c>
    </row>
    <row r="4435" spans="1:12" hidden="1" x14ac:dyDescent="0.25">
      <c r="A4435" t="s">
        <v>17</v>
      </c>
      <c r="B4435" t="s">
        <v>83</v>
      </c>
      <c r="C4435" t="s">
        <v>12</v>
      </c>
      <c r="D4435">
        <v>2018</v>
      </c>
      <c r="E4435" t="s">
        <v>138</v>
      </c>
      <c r="F4435" t="s">
        <v>14</v>
      </c>
      <c r="G4435" t="s">
        <v>26</v>
      </c>
      <c r="H4435" t="s">
        <v>40</v>
      </c>
      <c r="I4435">
        <v>0.100493148</v>
      </c>
      <c r="K4435">
        <v>123.1046</v>
      </c>
      <c r="L4435">
        <v>3.7</v>
      </c>
    </row>
    <row r="4436" spans="1:12" hidden="1" x14ac:dyDescent="0.25">
      <c r="A4436" t="s">
        <v>17</v>
      </c>
      <c r="B4436" t="s">
        <v>411</v>
      </c>
      <c r="C4436" t="s">
        <v>42</v>
      </c>
      <c r="D4436">
        <v>2018</v>
      </c>
      <c r="E4436" t="s">
        <v>138</v>
      </c>
      <c r="F4436" t="s">
        <v>14</v>
      </c>
      <c r="G4436" t="s">
        <v>26</v>
      </c>
      <c r="H4436" t="s">
        <v>40</v>
      </c>
      <c r="I4436">
        <v>0.16285659299999999</v>
      </c>
      <c r="K4436">
        <v>54.595599999999997</v>
      </c>
      <c r="L4436">
        <v>3.7</v>
      </c>
    </row>
    <row r="4437" spans="1:12" hidden="1" x14ac:dyDescent="0.25">
      <c r="A4437" t="s">
        <v>17</v>
      </c>
      <c r="B4437" t="s">
        <v>1289</v>
      </c>
      <c r="C4437" t="s">
        <v>42</v>
      </c>
      <c r="D4437">
        <v>2018</v>
      </c>
      <c r="E4437" t="s">
        <v>138</v>
      </c>
      <c r="F4437" t="s">
        <v>14</v>
      </c>
      <c r="G4437" t="s">
        <v>26</v>
      </c>
      <c r="H4437" t="s">
        <v>40</v>
      </c>
      <c r="I4437">
        <v>5.0901813999999997E-2</v>
      </c>
      <c r="K4437">
        <v>120.5414</v>
      </c>
      <c r="L4437">
        <v>3.7</v>
      </c>
    </row>
    <row r="4438" spans="1:12" hidden="1" x14ac:dyDescent="0.25">
      <c r="A4438" t="s">
        <v>17</v>
      </c>
      <c r="B4438" t="s">
        <v>1351</v>
      </c>
      <c r="C4438" t="s">
        <v>54</v>
      </c>
      <c r="D4438">
        <v>2018</v>
      </c>
      <c r="E4438" t="s">
        <v>138</v>
      </c>
      <c r="F4438" t="s">
        <v>14</v>
      </c>
      <c r="G4438" t="s">
        <v>26</v>
      </c>
      <c r="H4438" t="s">
        <v>40</v>
      </c>
      <c r="I4438">
        <v>1.5664229000000002E-2</v>
      </c>
      <c r="K4438">
        <v>122.2756</v>
      </c>
      <c r="L4438">
        <v>3.7</v>
      </c>
    </row>
    <row r="4439" spans="1:12" hidden="1" x14ac:dyDescent="0.25">
      <c r="A4439" t="s">
        <v>17</v>
      </c>
      <c r="B4439" t="s">
        <v>861</v>
      </c>
      <c r="C4439" t="s">
        <v>54</v>
      </c>
      <c r="D4439">
        <v>2018</v>
      </c>
      <c r="E4439" t="s">
        <v>138</v>
      </c>
      <c r="F4439" t="s">
        <v>14</v>
      </c>
      <c r="G4439" t="s">
        <v>26</v>
      </c>
      <c r="H4439" t="s">
        <v>40</v>
      </c>
      <c r="I4439">
        <v>0.121554149</v>
      </c>
      <c r="K4439">
        <v>53.732399999999998</v>
      </c>
      <c r="L4439">
        <v>3.7</v>
      </c>
    </row>
    <row r="4440" spans="1:12" hidden="1" x14ac:dyDescent="0.25">
      <c r="A4440" t="s">
        <v>17</v>
      </c>
      <c r="B4440" t="s">
        <v>754</v>
      </c>
      <c r="C4440" t="s">
        <v>64</v>
      </c>
      <c r="D4440">
        <v>2018</v>
      </c>
      <c r="E4440" t="s">
        <v>138</v>
      </c>
      <c r="F4440" t="s">
        <v>14</v>
      </c>
      <c r="G4440" t="s">
        <v>26</v>
      </c>
      <c r="H4440" t="s">
        <v>40</v>
      </c>
      <c r="I4440">
        <v>5.4869769999999998E-2</v>
      </c>
      <c r="K4440">
        <v>40.548000000000002</v>
      </c>
      <c r="L4440">
        <v>3.7</v>
      </c>
    </row>
    <row r="4441" spans="1:12" hidden="1" x14ac:dyDescent="0.25">
      <c r="A4441" t="s">
        <v>17</v>
      </c>
      <c r="B4441" t="s">
        <v>918</v>
      </c>
      <c r="C4441" t="s">
        <v>48</v>
      </c>
      <c r="D4441">
        <v>2018</v>
      </c>
      <c r="E4441" t="s">
        <v>138</v>
      </c>
      <c r="F4441" t="s">
        <v>14</v>
      </c>
      <c r="G4441" t="s">
        <v>26</v>
      </c>
      <c r="H4441" t="s">
        <v>40</v>
      </c>
      <c r="I4441">
        <v>0.13064231000000001</v>
      </c>
      <c r="K4441">
        <v>88.382999999999996</v>
      </c>
      <c r="L4441">
        <v>3.7</v>
      </c>
    </row>
    <row r="4442" spans="1:12" hidden="1" x14ac:dyDescent="0.25">
      <c r="A4442" t="s">
        <v>17</v>
      </c>
      <c r="B4442" t="s">
        <v>247</v>
      </c>
      <c r="C4442" t="s">
        <v>48</v>
      </c>
      <c r="D4442">
        <v>2018</v>
      </c>
      <c r="E4442" t="s">
        <v>138</v>
      </c>
      <c r="F4442" t="s">
        <v>14</v>
      </c>
      <c r="G4442" t="s">
        <v>26</v>
      </c>
      <c r="H4442" t="s">
        <v>40</v>
      </c>
      <c r="I4442">
        <v>2.2074764E-2</v>
      </c>
      <c r="K4442">
        <v>141.41800000000001</v>
      </c>
      <c r="L4442">
        <v>3.7</v>
      </c>
    </row>
    <row r="4443" spans="1:12" hidden="1" x14ac:dyDescent="0.25">
      <c r="A4443" t="s">
        <v>17</v>
      </c>
      <c r="B4443" t="s">
        <v>972</v>
      </c>
      <c r="C4443" t="s">
        <v>32</v>
      </c>
      <c r="D4443">
        <v>2018</v>
      </c>
      <c r="E4443" t="s">
        <v>138</v>
      </c>
      <c r="F4443" t="s">
        <v>14</v>
      </c>
      <c r="G4443" t="s">
        <v>26</v>
      </c>
      <c r="H4443" t="s">
        <v>40</v>
      </c>
      <c r="I4443">
        <v>4.1821227000000002E-2</v>
      </c>
      <c r="K4443">
        <v>107.628</v>
      </c>
      <c r="L4443">
        <v>3.7</v>
      </c>
    </row>
    <row r="4444" spans="1:12" hidden="1" x14ac:dyDescent="0.25">
      <c r="A4444" t="s">
        <v>10</v>
      </c>
      <c r="B4444" t="s">
        <v>1480</v>
      </c>
      <c r="C4444" t="s">
        <v>28</v>
      </c>
      <c r="D4444">
        <v>2018</v>
      </c>
      <c r="E4444" t="s">
        <v>138</v>
      </c>
      <c r="F4444" t="s">
        <v>14</v>
      </c>
      <c r="G4444" t="s">
        <v>26</v>
      </c>
      <c r="H4444" t="s">
        <v>40</v>
      </c>
      <c r="I4444">
        <v>9.3883944999999996E-2</v>
      </c>
      <c r="K4444">
        <v>200.4742</v>
      </c>
      <c r="L4444">
        <v>3.7</v>
      </c>
    </row>
    <row r="4445" spans="1:12" hidden="1" x14ac:dyDescent="0.25">
      <c r="A4445" t="s">
        <v>10</v>
      </c>
      <c r="B4445" t="s">
        <v>775</v>
      </c>
      <c r="C4445" t="s">
        <v>28</v>
      </c>
      <c r="D4445">
        <v>2018</v>
      </c>
      <c r="E4445" t="s">
        <v>138</v>
      </c>
      <c r="F4445" t="s">
        <v>14</v>
      </c>
      <c r="G4445" t="s">
        <v>26</v>
      </c>
      <c r="H4445" t="s">
        <v>40</v>
      </c>
      <c r="I4445">
        <v>2.1002171E-2</v>
      </c>
      <c r="K4445">
        <v>185.19239999999999</v>
      </c>
      <c r="L4445">
        <v>3.7</v>
      </c>
    </row>
    <row r="4446" spans="1:12" hidden="1"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hidden="1" x14ac:dyDescent="0.25">
      <c r="A4578" t="s">
        <v>17</v>
      </c>
      <c r="B4578" t="s">
        <v>1323</v>
      </c>
      <c r="C4578" t="s">
        <v>24</v>
      </c>
      <c r="D4578">
        <v>2018</v>
      </c>
      <c r="E4578" t="s">
        <v>45</v>
      </c>
      <c r="F4578" t="s">
        <v>21</v>
      </c>
      <c r="G4578" t="s">
        <v>15</v>
      </c>
      <c r="H4578" t="s">
        <v>46</v>
      </c>
      <c r="I4578">
        <v>9.9589909000000004E-2</v>
      </c>
      <c r="K4578">
        <v>109.18859999999999</v>
      </c>
      <c r="L4578">
        <v>3.7</v>
      </c>
    </row>
    <row r="4579" spans="1:12" hidden="1" x14ac:dyDescent="0.25">
      <c r="A4579" t="s">
        <v>17</v>
      </c>
      <c r="B4579" t="s">
        <v>721</v>
      </c>
      <c r="C4579" t="s">
        <v>42</v>
      </c>
      <c r="D4579">
        <v>2018</v>
      </c>
      <c r="E4579" t="s">
        <v>45</v>
      </c>
      <c r="F4579" t="s">
        <v>21</v>
      </c>
      <c r="G4579" t="s">
        <v>15</v>
      </c>
      <c r="H4579" t="s">
        <v>46</v>
      </c>
      <c r="I4579">
        <v>2.8410334999999998E-2</v>
      </c>
      <c r="K4579">
        <v>158.06039999999999</v>
      </c>
      <c r="L4579">
        <v>3.7</v>
      </c>
    </row>
    <row r="4580" spans="1:12" hidden="1" x14ac:dyDescent="0.25">
      <c r="A4580" t="s">
        <v>17</v>
      </c>
      <c r="B4580" t="s">
        <v>302</v>
      </c>
      <c r="C4580" t="s">
        <v>42</v>
      </c>
      <c r="D4580">
        <v>2018</v>
      </c>
      <c r="E4580" t="s">
        <v>45</v>
      </c>
      <c r="F4580" t="s">
        <v>21</v>
      </c>
      <c r="G4580" t="s">
        <v>15</v>
      </c>
      <c r="H4580" t="s">
        <v>46</v>
      </c>
      <c r="I4580">
        <v>3.4141212999999997E-2</v>
      </c>
      <c r="K4580">
        <v>211.92179999999999</v>
      </c>
      <c r="L4580">
        <v>3.7</v>
      </c>
    </row>
    <row r="4581" spans="1:12" hidden="1" x14ac:dyDescent="0.25">
      <c r="A4581" t="s">
        <v>17</v>
      </c>
      <c r="B4581" t="s">
        <v>385</v>
      </c>
      <c r="C4581" t="s">
        <v>54</v>
      </c>
      <c r="D4581">
        <v>2018</v>
      </c>
      <c r="E4581" t="s">
        <v>45</v>
      </c>
      <c r="F4581" t="s">
        <v>21</v>
      </c>
      <c r="G4581" t="s">
        <v>15</v>
      </c>
      <c r="H4581" t="s">
        <v>46</v>
      </c>
      <c r="I4581">
        <v>3.5863435999999999E-2</v>
      </c>
      <c r="K4581">
        <v>58.356200000000001</v>
      </c>
      <c r="L4581">
        <v>3.7</v>
      </c>
    </row>
    <row r="4582" spans="1:12" hidden="1" x14ac:dyDescent="0.25">
      <c r="A4582" t="s">
        <v>17</v>
      </c>
      <c r="B4582" t="s">
        <v>1561</v>
      </c>
      <c r="C4582" t="s">
        <v>48</v>
      </c>
      <c r="D4582">
        <v>2018</v>
      </c>
      <c r="E4582" t="s">
        <v>45</v>
      </c>
      <c r="F4582" t="s">
        <v>21</v>
      </c>
      <c r="G4582" t="s">
        <v>15</v>
      </c>
      <c r="H4582" t="s">
        <v>46</v>
      </c>
      <c r="I4582">
        <v>9.5347580000000008E-3</v>
      </c>
      <c r="K4582">
        <v>64.551000000000002</v>
      </c>
      <c r="L4582">
        <v>3.7</v>
      </c>
    </row>
    <row r="4583" spans="1:12" hidden="1" x14ac:dyDescent="0.25">
      <c r="A4583" t="s">
        <v>17</v>
      </c>
      <c r="B4583" t="s">
        <v>1386</v>
      </c>
      <c r="C4583" t="s">
        <v>48</v>
      </c>
      <c r="D4583">
        <v>2018</v>
      </c>
      <c r="E4583" t="s">
        <v>45</v>
      </c>
      <c r="F4583" t="s">
        <v>21</v>
      </c>
      <c r="G4583" t="s">
        <v>15</v>
      </c>
      <c r="H4583" t="s">
        <v>46</v>
      </c>
      <c r="I4583">
        <v>3.0944665999999999E-2</v>
      </c>
      <c r="K4583">
        <v>186.65819999999999</v>
      </c>
      <c r="L4583">
        <v>3.7</v>
      </c>
    </row>
    <row r="4584" spans="1:12" hidden="1" x14ac:dyDescent="0.25">
      <c r="A4584" t="s">
        <v>17</v>
      </c>
      <c r="B4584" t="s">
        <v>1562</v>
      </c>
      <c r="C4584" t="s">
        <v>48</v>
      </c>
      <c r="D4584">
        <v>2018</v>
      </c>
      <c r="E4584" t="s">
        <v>45</v>
      </c>
      <c r="F4584" t="s">
        <v>21</v>
      </c>
      <c r="G4584" t="s">
        <v>15</v>
      </c>
      <c r="H4584" t="s">
        <v>46</v>
      </c>
      <c r="I4584">
        <v>7.9904067999999995E-2</v>
      </c>
      <c r="K4584">
        <v>120.044</v>
      </c>
      <c r="L4584">
        <v>3.7</v>
      </c>
    </row>
    <row r="4585" spans="1:12" hidden="1" x14ac:dyDescent="0.25">
      <c r="A4585" t="s">
        <v>17</v>
      </c>
      <c r="B4585" t="s">
        <v>1002</v>
      </c>
      <c r="C4585" t="s">
        <v>48</v>
      </c>
      <c r="D4585">
        <v>2018</v>
      </c>
      <c r="E4585" t="s">
        <v>45</v>
      </c>
      <c r="F4585" t="s">
        <v>21</v>
      </c>
      <c r="G4585" t="s">
        <v>15</v>
      </c>
      <c r="H4585" t="s">
        <v>46</v>
      </c>
      <c r="I4585">
        <v>7.5603698999999996E-2</v>
      </c>
      <c r="K4585">
        <v>215.12180000000001</v>
      </c>
      <c r="L4585">
        <v>3.7</v>
      </c>
    </row>
    <row r="4586" spans="1:12" hidden="1" x14ac:dyDescent="0.25">
      <c r="A4586" t="s">
        <v>17</v>
      </c>
      <c r="B4586" t="s">
        <v>1241</v>
      </c>
      <c r="C4586" t="s">
        <v>48</v>
      </c>
      <c r="D4586">
        <v>2018</v>
      </c>
      <c r="E4586" t="s">
        <v>45</v>
      </c>
      <c r="F4586" t="s">
        <v>21</v>
      </c>
      <c r="G4586" t="s">
        <v>15</v>
      </c>
      <c r="H4586" t="s">
        <v>46</v>
      </c>
      <c r="I4586">
        <v>2.9595637000000001E-2</v>
      </c>
      <c r="K4586">
        <v>40.982199999999999</v>
      </c>
      <c r="L4586">
        <v>3.7</v>
      </c>
    </row>
    <row r="4587" spans="1:12" hidden="1" x14ac:dyDescent="0.25">
      <c r="A4587" t="s">
        <v>17</v>
      </c>
      <c r="B4587" t="s">
        <v>392</v>
      </c>
      <c r="C4587" t="s">
        <v>32</v>
      </c>
      <c r="D4587">
        <v>2018</v>
      </c>
      <c r="E4587" t="s">
        <v>45</v>
      </c>
      <c r="F4587" t="s">
        <v>21</v>
      </c>
      <c r="G4587" t="s">
        <v>15</v>
      </c>
      <c r="H4587" t="s">
        <v>46</v>
      </c>
      <c r="I4587">
        <v>3.4286109000000002E-2</v>
      </c>
      <c r="K4587">
        <v>173.1422</v>
      </c>
      <c r="L4587">
        <v>3.7</v>
      </c>
    </row>
    <row r="4588" spans="1:12" hidden="1" x14ac:dyDescent="0.25">
      <c r="A4588" t="s">
        <v>10</v>
      </c>
      <c r="B4588" t="s">
        <v>135</v>
      </c>
      <c r="C4588" t="s">
        <v>95</v>
      </c>
      <c r="D4588">
        <v>2018</v>
      </c>
      <c r="E4588" t="s">
        <v>45</v>
      </c>
      <c r="F4588" t="s">
        <v>21</v>
      </c>
      <c r="G4588" t="s">
        <v>15</v>
      </c>
      <c r="H4588" t="s">
        <v>46</v>
      </c>
      <c r="I4588">
        <v>0</v>
      </c>
      <c r="K4588">
        <v>75.9328</v>
      </c>
      <c r="L4588">
        <v>3.7</v>
      </c>
    </row>
    <row r="4589" spans="1:12" hidden="1" x14ac:dyDescent="0.25">
      <c r="A4589" t="s">
        <v>10</v>
      </c>
      <c r="B4589" t="s">
        <v>1379</v>
      </c>
      <c r="C4589" t="s">
        <v>57</v>
      </c>
      <c r="D4589">
        <v>2018</v>
      </c>
      <c r="E4589" t="s">
        <v>45</v>
      </c>
      <c r="F4589" t="s">
        <v>21</v>
      </c>
      <c r="G4589" t="s">
        <v>15</v>
      </c>
      <c r="H4589" t="s">
        <v>46</v>
      </c>
      <c r="I4589">
        <v>2.4390149999999999E-2</v>
      </c>
      <c r="K4589">
        <v>95.906800000000004</v>
      </c>
      <c r="L4589">
        <v>3.7</v>
      </c>
    </row>
    <row r="4590" spans="1:12" hidden="1" x14ac:dyDescent="0.25">
      <c r="A4590" t="s">
        <v>10</v>
      </c>
      <c r="B4590" t="s">
        <v>558</v>
      </c>
      <c r="C4590" t="s">
        <v>67</v>
      </c>
      <c r="D4590">
        <v>2018</v>
      </c>
      <c r="E4590" t="s">
        <v>45</v>
      </c>
      <c r="F4590" t="s">
        <v>21</v>
      </c>
      <c r="G4590" t="s">
        <v>15</v>
      </c>
      <c r="H4590" t="s">
        <v>46</v>
      </c>
      <c r="I4590">
        <v>1.4721718999999999E-2</v>
      </c>
      <c r="K4590">
        <v>193.61619999999999</v>
      </c>
      <c r="L4590">
        <v>3.7</v>
      </c>
    </row>
    <row r="4591" spans="1:12" hidden="1" x14ac:dyDescent="0.25">
      <c r="A4591" t="s">
        <v>10</v>
      </c>
      <c r="B4591" t="s">
        <v>863</v>
      </c>
      <c r="C4591" t="s">
        <v>12</v>
      </c>
      <c r="D4591">
        <v>2018</v>
      </c>
      <c r="E4591" t="s">
        <v>45</v>
      </c>
      <c r="F4591" t="s">
        <v>21</v>
      </c>
      <c r="G4591" t="s">
        <v>15</v>
      </c>
      <c r="H4591" t="s">
        <v>46</v>
      </c>
      <c r="I4591">
        <v>7.1106549000000005E-2</v>
      </c>
      <c r="K4591">
        <v>60.553600000000003</v>
      </c>
      <c r="L4591">
        <v>3.7</v>
      </c>
    </row>
    <row r="4592" spans="1:12" hidden="1" x14ac:dyDescent="0.25">
      <c r="A4592" t="s">
        <v>10</v>
      </c>
      <c r="B4592" t="s">
        <v>462</v>
      </c>
      <c r="C4592" t="s">
        <v>48</v>
      </c>
      <c r="D4592">
        <v>2018</v>
      </c>
      <c r="E4592" t="s">
        <v>45</v>
      </c>
      <c r="F4592" t="s">
        <v>21</v>
      </c>
      <c r="G4592" t="s">
        <v>15</v>
      </c>
      <c r="H4592" t="s">
        <v>46</v>
      </c>
      <c r="I4592">
        <v>1.0864186E-2</v>
      </c>
      <c r="K4592">
        <v>185.36080000000001</v>
      </c>
      <c r="L4592">
        <v>3.7</v>
      </c>
    </row>
    <row r="4593" spans="1:12" hidden="1" x14ac:dyDescent="0.25">
      <c r="A4593" t="s">
        <v>10</v>
      </c>
      <c r="B4593" t="s">
        <v>481</v>
      </c>
      <c r="C4593" t="s">
        <v>32</v>
      </c>
      <c r="D4593">
        <v>2018</v>
      </c>
      <c r="E4593" t="s">
        <v>45</v>
      </c>
      <c r="F4593" t="s">
        <v>21</v>
      </c>
      <c r="G4593" t="s">
        <v>15</v>
      </c>
      <c r="H4593" t="s">
        <v>46</v>
      </c>
      <c r="I4593">
        <v>1.9107026999999999E-2</v>
      </c>
      <c r="K4593">
        <v>48.469200000000001</v>
      </c>
      <c r="L4593">
        <v>3.7</v>
      </c>
    </row>
    <row r="4594" spans="1:12" hidden="1"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hidden="1" x14ac:dyDescent="0.25">
      <c r="A4601" t="s">
        <v>10</v>
      </c>
      <c r="B4601" t="s">
        <v>1482</v>
      </c>
      <c r="C4601" t="s">
        <v>67</v>
      </c>
      <c r="D4601">
        <v>2018</v>
      </c>
      <c r="E4601" t="s">
        <v>45</v>
      </c>
      <c r="F4601" t="s">
        <v>21</v>
      </c>
      <c r="G4601" t="s">
        <v>15</v>
      </c>
      <c r="H4601" t="s">
        <v>46</v>
      </c>
      <c r="I4601">
        <v>9.8663652000000004E-2</v>
      </c>
      <c r="K4601">
        <v>62.919400000000003</v>
      </c>
      <c r="L4601">
        <v>3.6</v>
      </c>
    </row>
    <row r="4602" spans="1:12" hidden="1"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hidden="1"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hidden="1" x14ac:dyDescent="0.25">
      <c r="A4622" t="s">
        <v>17</v>
      </c>
      <c r="B4622" t="s">
        <v>1167</v>
      </c>
      <c r="C4622" t="s">
        <v>24</v>
      </c>
      <c r="D4622">
        <v>2018</v>
      </c>
      <c r="E4622" t="s">
        <v>138</v>
      </c>
      <c r="F4622" t="s">
        <v>14</v>
      </c>
      <c r="G4622" t="s">
        <v>26</v>
      </c>
      <c r="H4622" t="s">
        <v>40</v>
      </c>
      <c r="I4622">
        <v>0.29493921400000001</v>
      </c>
      <c r="K4622">
        <v>47.106000000000002</v>
      </c>
      <c r="L4622">
        <v>3.6</v>
      </c>
    </row>
    <row r="4623" spans="1:12" hidden="1" x14ac:dyDescent="0.25">
      <c r="A4623" t="s">
        <v>17</v>
      </c>
      <c r="B4623" t="s">
        <v>877</v>
      </c>
      <c r="C4623" t="s">
        <v>61</v>
      </c>
      <c r="D4623">
        <v>2018</v>
      </c>
      <c r="E4623" t="s">
        <v>138</v>
      </c>
      <c r="F4623" t="s">
        <v>14</v>
      </c>
      <c r="G4623" t="s">
        <v>26</v>
      </c>
      <c r="H4623" t="s">
        <v>40</v>
      </c>
      <c r="I4623">
        <v>1.8847114000000002E-2</v>
      </c>
      <c r="K4623">
        <v>148.03919999999999</v>
      </c>
      <c r="L4623">
        <v>3.6</v>
      </c>
    </row>
    <row r="4624" spans="1:12" hidden="1" x14ac:dyDescent="0.25">
      <c r="A4624" t="s">
        <v>17</v>
      </c>
      <c r="B4624" t="s">
        <v>1528</v>
      </c>
      <c r="C4624" t="s">
        <v>64</v>
      </c>
      <c r="D4624">
        <v>2018</v>
      </c>
      <c r="E4624" t="s">
        <v>138</v>
      </c>
      <c r="F4624" t="s">
        <v>14</v>
      </c>
      <c r="G4624" t="s">
        <v>26</v>
      </c>
      <c r="H4624" t="s">
        <v>40</v>
      </c>
      <c r="I4624">
        <v>4.0520753999999999E-2</v>
      </c>
      <c r="K4624">
        <v>153.934</v>
      </c>
      <c r="L4624">
        <v>3.6</v>
      </c>
    </row>
    <row r="4625" spans="1:12" hidden="1" x14ac:dyDescent="0.25">
      <c r="A4625" t="s">
        <v>17</v>
      </c>
      <c r="B4625" t="s">
        <v>246</v>
      </c>
      <c r="C4625" t="s">
        <v>48</v>
      </c>
      <c r="D4625">
        <v>2018</v>
      </c>
      <c r="E4625" t="s">
        <v>138</v>
      </c>
      <c r="F4625" t="s">
        <v>14</v>
      </c>
      <c r="G4625" t="s">
        <v>26</v>
      </c>
      <c r="H4625" t="s">
        <v>40</v>
      </c>
      <c r="I4625">
        <v>0.160665697</v>
      </c>
      <c r="K4625">
        <v>227.5352</v>
      </c>
      <c r="L4625">
        <v>3.6</v>
      </c>
    </row>
    <row r="4626" spans="1:12" hidden="1" x14ac:dyDescent="0.25">
      <c r="A4626" t="s">
        <v>17</v>
      </c>
      <c r="B4626" t="s">
        <v>1355</v>
      </c>
      <c r="C4626" t="s">
        <v>48</v>
      </c>
      <c r="D4626">
        <v>2018</v>
      </c>
      <c r="E4626" t="s">
        <v>138</v>
      </c>
      <c r="F4626" t="s">
        <v>14</v>
      </c>
      <c r="G4626" t="s">
        <v>26</v>
      </c>
      <c r="H4626" t="s">
        <v>40</v>
      </c>
      <c r="I4626">
        <v>5.3939315000000002E-2</v>
      </c>
      <c r="K4626">
        <v>52.1008</v>
      </c>
      <c r="L4626">
        <v>3.6</v>
      </c>
    </row>
    <row r="4627" spans="1:12" hidden="1" x14ac:dyDescent="0.25">
      <c r="A4627" t="s">
        <v>10</v>
      </c>
      <c r="B4627" t="s">
        <v>1176</v>
      </c>
      <c r="C4627" t="s">
        <v>28</v>
      </c>
      <c r="D4627">
        <v>2018</v>
      </c>
      <c r="E4627" t="s">
        <v>138</v>
      </c>
      <c r="F4627" t="s">
        <v>14</v>
      </c>
      <c r="G4627" t="s">
        <v>26</v>
      </c>
      <c r="H4627" t="s">
        <v>40</v>
      </c>
      <c r="I4627">
        <v>0.23518320500000001</v>
      </c>
      <c r="K4627">
        <v>41.548000000000002</v>
      </c>
      <c r="L4627">
        <v>3.6</v>
      </c>
    </row>
    <row r="4628" spans="1:12" hidden="1" x14ac:dyDescent="0.25">
      <c r="A4628" t="s">
        <v>10</v>
      </c>
      <c r="B4628" t="s">
        <v>489</v>
      </c>
      <c r="C4628" t="s">
        <v>54</v>
      </c>
      <c r="D4628">
        <v>2018</v>
      </c>
      <c r="E4628" t="s">
        <v>138</v>
      </c>
      <c r="F4628" t="s">
        <v>14</v>
      </c>
      <c r="G4628" t="s">
        <v>26</v>
      </c>
      <c r="H4628" t="s">
        <v>40</v>
      </c>
      <c r="I4628">
        <v>6.4577332000000001E-2</v>
      </c>
      <c r="K4628">
        <v>230.5352</v>
      </c>
      <c r="L4628">
        <v>3.6</v>
      </c>
    </row>
    <row r="4629" spans="1:12" hidden="1"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hidden="1" x14ac:dyDescent="0.25">
      <c r="A4729" t="s">
        <v>17</v>
      </c>
      <c r="B4729" t="s">
        <v>502</v>
      </c>
      <c r="C4729" t="s">
        <v>67</v>
      </c>
      <c r="D4729">
        <v>2018</v>
      </c>
      <c r="E4729" t="s">
        <v>45</v>
      </c>
      <c r="F4729" t="s">
        <v>21</v>
      </c>
      <c r="G4729" t="s">
        <v>15</v>
      </c>
      <c r="H4729" t="s">
        <v>46</v>
      </c>
      <c r="I4729">
        <v>0</v>
      </c>
      <c r="K4729">
        <v>89.185599999999994</v>
      </c>
      <c r="L4729">
        <v>3.6</v>
      </c>
    </row>
    <row r="4730" spans="1:12" hidden="1" x14ac:dyDescent="0.25">
      <c r="A4730" t="s">
        <v>17</v>
      </c>
      <c r="B4730" t="s">
        <v>1035</v>
      </c>
      <c r="C4730" t="s">
        <v>67</v>
      </c>
      <c r="D4730">
        <v>2018</v>
      </c>
      <c r="E4730" t="s">
        <v>45</v>
      </c>
      <c r="F4730" t="s">
        <v>21</v>
      </c>
      <c r="G4730" t="s">
        <v>15</v>
      </c>
      <c r="H4730" t="s">
        <v>46</v>
      </c>
      <c r="I4730">
        <v>8.2150144999999994E-2</v>
      </c>
      <c r="K4730">
        <v>192.9504</v>
      </c>
      <c r="L4730">
        <v>3.6</v>
      </c>
    </row>
    <row r="4731" spans="1:12" hidden="1" x14ac:dyDescent="0.25">
      <c r="A4731" t="s">
        <v>17</v>
      </c>
      <c r="B4731" t="s">
        <v>1129</v>
      </c>
      <c r="C4731" t="s">
        <v>12</v>
      </c>
      <c r="D4731">
        <v>2018</v>
      </c>
      <c r="E4731" t="s">
        <v>45</v>
      </c>
      <c r="F4731" t="s">
        <v>21</v>
      </c>
      <c r="G4731" t="s">
        <v>15</v>
      </c>
      <c r="H4731" t="s">
        <v>46</v>
      </c>
      <c r="I4731">
        <v>2.3339367E-2</v>
      </c>
      <c r="K4731">
        <v>94.877799999999993</v>
      </c>
      <c r="L4731">
        <v>3.6</v>
      </c>
    </row>
    <row r="4732" spans="1:12" hidden="1" x14ac:dyDescent="0.25">
      <c r="A4732" t="s">
        <v>17</v>
      </c>
      <c r="B4732" t="s">
        <v>1571</v>
      </c>
      <c r="C4732" t="s">
        <v>12</v>
      </c>
      <c r="D4732">
        <v>2018</v>
      </c>
      <c r="E4732" t="s">
        <v>45</v>
      </c>
      <c r="F4732" t="s">
        <v>21</v>
      </c>
      <c r="G4732" t="s">
        <v>15</v>
      </c>
      <c r="H4732" t="s">
        <v>46</v>
      </c>
      <c r="I4732">
        <v>5.6685382999999999E-2</v>
      </c>
      <c r="K4732">
        <v>178.43700000000001</v>
      </c>
      <c r="L4732">
        <v>3.6</v>
      </c>
    </row>
    <row r="4733" spans="1:12" hidden="1" x14ac:dyDescent="0.25">
      <c r="A4733" t="s">
        <v>17</v>
      </c>
      <c r="B4733" t="s">
        <v>107</v>
      </c>
      <c r="C4733" t="s">
        <v>61</v>
      </c>
      <c r="D4733">
        <v>2018</v>
      </c>
      <c r="E4733" t="s">
        <v>45</v>
      </c>
      <c r="F4733" t="s">
        <v>21</v>
      </c>
      <c r="G4733" t="s">
        <v>15</v>
      </c>
      <c r="H4733" t="s">
        <v>46</v>
      </c>
      <c r="I4733">
        <v>8.6360961999999999E-2</v>
      </c>
      <c r="K4733">
        <v>151.26820000000001</v>
      </c>
      <c r="L4733">
        <v>3.6</v>
      </c>
    </row>
    <row r="4734" spans="1:12" hidden="1" x14ac:dyDescent="0.25">
      <c r="A4734" t="s">
        <v>17</v>
      </c>
      <c r="B4734" t="s">
        <v>894</v>
      </c>
      <c r="C4734" t="s">
        <v>42</v>
      </c>
      <c r="D4734">
        <v>2018</v>
      </c>
      <c r="E4734" t="s">
        <v>45</v>
      </c>
      <c r="F4734" t="s">
        <v>21</v>
      </c>
      <c r="G4734" t="s">
        <v>15</v>
      </c>
      <c r="H4734" t="s">
        <v>46</v>
      </c>
      <c r="I4734">
        <v>6.6656670000000001E-3</v>
      </c>
      <c r="K4734">
        <v>164.11840000000001</v>
      </c>
      <c r="L4734">
        <v>3.6</v>
      </c>
    </row>
    <row r="4735" spans="1:12" hidden="1" x14ac:dyDescent="0.25">
      <c r="A4735" t="s">
        <v>17</v>
      </c>
      <c r="B4735" t="s">
        <v>213</v>
      </c>
      <c r="C4735" t="s">
        <v>42</v>
      </c>
      <c r="D4735">
        <v>2018</v>
      </c>
      <c r="E4735" t="s">
        <v>45</v>
      </c>
      <c r="F4735" t="s">
        <v>21</v>
      </c>
      <c r="G4735" t="s">
        <v>15</v>
      </c>
      <c r="H4735" t="s">
        <v>46</v>
      </c>
      <c r="I4735">
        <v>2.4766802000000001E-2</v>
      </c>
      <c r="K4735">
        <v>151.03919999999999</v>
      </c>
      <c r="L4735">
        <v>3.6</v>
      </c>
    </row>
    <row r="4736" spans="1:12" hidden="1" x14ac:dyDescent="0.25">
      <c r="A4736" t="s">
        <v>17</v>
      </c>
      <c r="B4736" t="s">
        <v>518</v>
      </c>
      <c r="C4736" t="s">
        <v>42</v>
      </c>
      <c r="D4736">
        <v>2018</v>
      </c>
      <c r="E4736" t="s">
        <v>45</v>
      </c>
      <c r="F4736" t="s">
        <v>21</v>
      </c>
      <c r="G4736" t="s">
        <v>15</v>
      </c>
      <c r="H4736" t="s">
        <v>46</v>
      </c>
      <c r="I4736">
        <v>6.5612807999999995E-2</v>
      </c>
      <c r="K4736">
        <v>62.350999999999999</v>
      </c>
      <c r="L4736">
        <v>3.6</v>
      </c>
    </row>
    <row r="4737" spans="1:12" hidden="1" x14ac:dyDescent="0.25">
      <c r="A4737" t="s">
        <v>10</v>
      </c>
      <c r="B4737" t="s">
        <v>1217</v>
      </c>
      <c r="C4737" t="s">
        <v>95</v>
      </c>
      <c r="D4737">
        <v>2018</v>
      </c>
      <c r="E4737" t="s">
        <v>45</v>
      </c>
      <c r="F4737" t="s">
        <v>21</v>
      </c>
      <c r="G4737" t="s">
        <v>15</v>
      </c>
      <c r="H4737" t="s">
        <v>46</v>
      </c>
      <c r="I4737">
        <v>8.1868040000000003E-2</v>
      </c>
      <c r="K4737">
        <v>46.803400000000003</v>
      </c>
      <c r="L4737">
        <v>3.6</v>
      </c>
    </row>
    <row r="4738" spans="1:12" hidden="1" x14ac:dyDescent="0.25">
      <c r="A4738" t="s">
        <v>10</v>
      </c>
      <c r="B4738" t="s">
        <v>124</v>
      </c>
      <c r="C4738" t="s">
        <v>67</v>
      </c>
      <c r="D4738">
        <v>2018</v>
      </c>
      <c r="E4738" t="s">
        <v>45</v>
      </c>
      <c r="F4738" t="s">
        <v>21</v>
      </c>
      <c r="G4738" t="s">
        <v>15</v>
      </c>
      <c r="H4738" t="s">
        <v>46</v>
      </c>
      <c r="I4738">
        <v>2.9578726E-2</v>
      </c>
      <c r="K4738">
        <v>143.57859999999999</v>
      </c>
      <c r="L4738">
        <v>3.6</v>
      </c>
    </row>
    <row r="4739" spans="1:12" hidden="1" x14ac:dyDescent="0.25">
      <c r="A4739" t="s">
        <v>10</v>
      </c>
      <c r="B4739" t="s">
        <v>1053</v>
      </c>
      <c r="C4739" t="s">
        <v>12</v>
      </c>
      <c r="D4739">
        <v>2018</v>
      </c>
      <c r="E4739" t="s">
        <v>45</v>
      </c>
      <c r="F4739" t="s">
        <v>21</v>
      </c>
      <c r="G4739" t="s">
        <v>15</v>
      </c>
      <c r="H4739" t="s">
        <v>46</v>
      </c>
      <c r="I4739">
        <v>8.5392428000000006E-2</v>
      </c>
      <c r="K4739">
        <v>226.76939999999999</v>
      </c>
      <c r="L4739">
        <v>3.6</v>
      </c>
    </row>
    <row r="4740" spans="1:12" hidden="1" x14ac:dyDescent="0.25">
      <c r="A4740" t="s">
        <v>10</v>
      </c>
      <c r="B4740" t="s">
        <v>1470</v>
      </c>
      <c r="C4740" t="s">
        <v>54</v>
      </c>
      <c r="D4740">
        <v>2018</v>
      </c>
      <c r="E4740" t="s">
        <v>45</v>
      </c>
      <c r="F4740" t="s">
        <v>21</v>
      </c>
      <c r="G4740" t="s">
        <v>15</v>
      </c>
      <c r="H4740" t="s">
        <v>46</v>
      </c>
      <c r="I4740">
        <v>1.7937483000000001E-2</v>
      </c>
      <c r="K4740">
        <v>103.499</v>
      </c>
      <c r="L4740">
        <v>3.6</v>
      </c>
    </row>
    <row r="4741" spans="1:12" hidden="1" x14ac:dyDescent="0.25">
      <c r="A4741" t="s">
        <v>10</v>
      </c>
      <c r="B4741" t="s">
        <v>838</v>
      </c>
      <c r="C4741" t="s">
        <v>48</v>
      </c>
      <c r="D4741">
        <v>2018</v>
      </c>
      <c r="E4741" t="s">
        <v>45</v>
      </c>
      <c r="F4741" t="s">
        <v>21</v>
      </c>
      <c r="G4741" t="s">
        <v>15</v>
      </c>
      <c r="H4741" t="s">
        <v>46</v>
      </c>
      <c r="I4741">
        <v>5.6328717E-2</v>
      </c>
      <c r="K4741">
        <v>63.916800000000002</v>
      </c>
      <c r="L4741">
        <v>3.6</v>
      </c>
    </row>
    <row r="4742" spans="1:12" hidden="1" x14ac:dyDescent="0.25">
      <c r="A4742" t="s">
        <v>10</v>
      </c>
      <c r="B4742" t="s">
        <v>365</v>
      </c>
      <c r="C4742" t="s">
        <v>48</v>
      </c>
      <c r="D4742">
        <v>2018</v>
      </c>
      <c r="E4742" t="s">
        <v>45</v>
      </c>
      <c r="F4742" t="s">
        <v>21</v>
      </c>
      <c r="G4742" t="s">
        <v>15</v>
      </c>
      <c r="H4742" t="s">
        <v>46</v>
      </c>
      <c r="I4742">
        <v>1.4143673000000001E-2</v>
      </c>
      <c r="K4742">
        <v>187.38720000000001</v>
      </c>
      <c r="L4742">
        <v>3.6</v>
      </c>
    </row>
    <row r="4743" spans="1:12" hidden="1" x14ac:dyDescent="0.25">
      <c r="A4743" t="s">
        <v>10</v>
      </c>
      <c r="B4743" t="s">
        <v>194</v>
      </c>
      <c r="C4743" t="s">
        <v>48</v>
      </c>
      <c r="D4743">
        <v>2018</v>
      </c>
      <c r="E4743" t="s">
        <v>45</v>
      </c>
      <c r="F4743" t="s">
        <v>21</v>
      </c>
      <c r="G4743" t="s">
        <v>15</v>
      </c>
      <c r="H4743" t="s">
        <v>46</v>
      </c>
      <c r="I4743">
        <v>5.9350009999999996E-3</v>
      </c>
      <c r="K4743">
        <v>98.835800000000006</v>
      </c>
      <c r="L4743">
        <v>3.6</v>
      </c>
    </row>
    <row r="4744" spans="1:12" hidden="1"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hidden="1"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hidden="1" x14ac:dyDescent="0.25">
      <c r="A4785" t="s">
        <v>17</v>
      </c>
      <c r="B4785" t="s">
        <v>506</v>
      </c>
      <c r="C4785" t="s">
        <v>24</v>
      </c>
      <c r="D4785">
        <v>2018</v>
      </c>
      <c r="E4785" t="s">
        <v>138</v>
      </c>
      <c r="F4785" t="s">
        <v>14</v>
      </c>
      <c r="G4785" t="s">
        <v>26</v>
      </c>
      <c r="H4785" t="s">
        <v>40</v>
      </c>
      <c r="I4785">
        <v>1.2865901000000001E-2</v>
      </c>
      <c r="K4785">
        <v>59.3536</v>
      </c>
      <c r="L4785">
        <v>3.5</v>
      </c>
    </row>
    <row r="4786" spans="1:12" hidden="1" x14ac:dyDescent="0.25">
      <c r="A4786" t="s">
        <v>17</v>
      </c>
      <c r="B4786" t="s">
        <v>79</v>
      </c>
      <c r="C4786" t="s">
        <v>48</v>
      </c>
      <c r="D4786">
        <v>2018</v>
      </c>
      <c r="E4786" t="s">
        <v>138</v>
      </c>
      <c r="F4786" t="s">
        <v>14</v>
      </c>
      <c r="G4786" t="s">
        <v>26</v>
      </c>
      <c r="H4786" t="s">
        <v>40</v>
      </c>
      <c r="I4786">
        <v>4.4122209000000003E-2</v>
      </c>
      <c r="K4786">
        <v>173.80539999999999</v>
      </c>
      <c r="L4786">
        <v>3.5</v>
      </c>
    </row>
    <row r="4787" spans="1:12" hidden="1" x14ac:dyDescent="0.25">
      <c r="A4787" t="s">
        <v>10</v>
      </c>
      <c r="B4787" t="s">
        <v>885</v>
      </c>
      <c r="C4787" t="s">
        <v>54</v>
      </c>
      <c r="D4787">
        <v>2018</v>
      </c>
      <c r="E4787" t="s">
        <v>138</v>
      </c>
      <c r="F4787" t="s">
        <v>14</v>
      </c>
      <c r="G4787" t="s">
        <v>26</v>
      </c>
      <c r="H4787" t="s">
        <v>40</v>
      </c>
      <c r="I4787">
        <v>0</v>
      </c>
      <c r="K4787">
        <v>98.2042</v>
      </c>
      <c r="L4787">
        <v>3.5</v>
      </c>
    </row>
    <row r="4788" spans="1:12" hidden="1"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hidden="1" x14ac:dyDescent="0.25">
      <c r="A4898" t="s">
        <v>17</v>
      </c>
      <c r="B4898" t="s">
        <v>874</v>
      </c>
      <c r="C4898" t="s">
        <v>57</v>
      </c>
      <c r="D4898">
        <v>2018</v>
      </c>
      <c r="E4898" t="s">
        <v>45</v>
      </c>
      <c r="F4898" t="s">
        <v>21</v>
      </c>
      <c r="G4898" t="s">
        <v>15</v>
      </c>
      <c r="H4898" t="s">
        <v>46</v>
      </c>
      <c r="I4898">
        <v>0.105324246</v>
      </c>
      <c r="K4898">
        <v>125.7046</v>
      </c>
      <c r="L4898">
        <v>3.5</v>
      </c>
    </row>
    <row r="4899" spans="1:12" hidden="1" x14ac:dyDescent="0.25">
      <c r="A4899" t="s">
        <v>17</v>
      </c>
      <c r="B4899" t="s">
        <v>1260</v>
      </c>
      <c r="C4899" t="s">
        <v>28</v>
      </c>
      <c r="D4899">
        <v>2018</v>
      </c>
      <c r="E4899" t="s">
        <v>45</v>
      </c>
      <c r="F4899" t="s">
        <v>21</v>
      </c>
      <c r="G4899" t="s">
        <v>15</v>
      </c>
      <c r="H4899" t="s">
        <v>46</v>
      </c>
      <c r="I4899">
        <v>4.7551568000000002E-2</v>
      </c>
      <c r="K4899">
        <v>249.10919999999999</v>
      </c>
      <c r="L4899">
        <v>3.5</v>
      </c>
    </row>
    <row r="4900" spans="1:12" hidden="1" x14ac:dyDescent="0.25">
      <c r="A4900" t="s">
        <v>17</v>
      </c>
      <c r="B4900" t="s">
        <v>827</v>
      </c>
      <c r="C4900" t="s">
        <v>67</v>
      </c>
      <c r="D4900">
        <v>2018</v>
      </c>
      <c r="E4900" t="s">
        <v>45</v>
      </c>
      <c r="F4900" t="s">
        <v>21</v>
      </c>
      <c r="G4900" t="s">
        <v>15</v>
      </c>
      <c r="H4900" t="s">
        <v>46</v>
      </c>
      <c r="I4900">
        <v>0.119371835</v>
      </c>
      <c r="K4900">
        <v>45.2744</v>
      </c>
      <c r="L4900">
        <v>3.5</v>
      </c>
    </row>
    <row r="4901" spans="1:12" hidden="1" x14ac:dyDescent="0.25">
      <c r="A4901" t="s">
        <v>17</v>
      </c>
      <c r="B4901" t="s">
        <v>1105</v>
      </c>
      <c r="C4901" t="s">
        <v>67</v>
      </c>
      <c r="D4901">
        <v>2018</v>
      </c>
      <c r="E4901" t="s">
        <v>45</v>
      </c>
      <c r="F4901" t="s">
        <v>21</v>
      </c>
      <c r="G4901" t="s">
        <v>15</v>
      </c>
      <c r="H4901" t="s">
        <v>46</v>
      </c>
      <c r="I4901">
        <v>0.13032165200000001</v>
      </c>
      <c r="K4901">
        <v>88.717200000000005</v>
      </c>
      <c r="L4901">
        <v>3.5</v>
      </c>
    </row>
    <row r="4902" spans="1:12" hidden="1" x14ac:dyDescent="0.25">
      <c r="A4902" t="s">
        <v>17</v>
      </c>
      <c r="B4902" t="s">
        <v>1082</v>
      </c>
      <c r="C4902" t="s">
        <v>12</v>
      </c>
      <c r="D4902">
        <v>2018</v>
      </c>
      <c r="E4902" t="s">
        <v>45</v>
      </c>
      <c r="F4902" t="s">
        <v>21</v>
      </c>
      <c r="G4902" t="s">
        <v>15</v>
      </c>
      <c r="H4902" t="s">
        <v>46</v>
      </c>
      <c r="I4902">
        <v>4.8522793000000002E-2</v>
      </c>
      <c r="K4902">
        <v>39.650599999999997</v>
      </c>
      <c r="L4902">
        <v>3.5</v>
      </c>
    </row>
    <row r="4903" spans="1:12" hidden="1" x14ac:dyDescent="0.25">
      <c r="A4903" t="s">
        <v>17</v>
      </c>
      <c r="B4903" t="s">
        <v>1576</v>
      </c>
      <c r="C4903" t="s">
        <v>12</v>
      </c>
      <c r="D4903">
        <v>2018</v>
      </c>
      <c r="E4903" t="s">
        <v>45</v>
      </c>
      <c r="F4903" t="s">
        <v>21</v>
      </c>
      <c r="G4903" t="s">
        <v>15</v>
      </c>
      <c r="H4903" t="s">
        <v>46</v>
      </c>
      <c r="I4903">
        <v>0</v>
      </c>
      <c r="K4903">
        <v>55.729799999999997</v>
      </c>
      <c r="L4903">
        <v>3.5</v>
      </c>
    </row>
    <row r="4904" spans="1:12" hidden="1" x14ac:dyDescent="0.25">
      <c r="A4904" t="s">
        <v>17</v>
      </c>
      <c r="B4904" t="s">
        <v>1279</v>
      </c>
      <c r="C4904" t="s">
        <v>12</v>
      </c>
      <c r="D4904">
        <v>2018</v>
      </c>
      <c r="E4904" t="s">
        <v>45</v>
      </c>
      <c r="F4904" t="s">
        <v>21</v>
      </c>
      <c r="G4904" t="s">
        <v>15</v>
      </c>
      <c r="H4904" t="s">
        <v>46</v>
      </c>
      <c r="I4904">
        <v>1.2215675E-2</v>
      </c>
      <c r="K4904">
        <v>162.7894</v>
      </c>
      <c r="L4904">
        <v>3.5</v>
      </c>
    </row>
    <row r="4905" spans="1:12" hidden="1" x14ac:dyDescent="0.25">
      <c r="A4905" t="s">
        <v>17</v>
      </c>
      <c r="B4905" t="s">
        <v>1039</v>
      </c>
      <c r="C4905" t="s">
        <v>19</v>
      </c>
      <c r="D4905">
        <v>2018</v>
      </c>
      <c r="E4905" t="s">
        <v>45</v>
      </c>
      <c r="F4905" t="s">
        <v>21</v>
      </c>
      <c r="G4905" t="s">
        <v>15</v>
      </c>
      <c r="H4905" t="s">
        <v>46</v>
      </c>
      <c r="I4905">
        <v>1.8757586E-2</v>
      </c>
      <c r="K4905">
        <v>96.938400000000001</v>
      </c>
      <c r="L4905">
        <v>3.5</v>
      </c>
    </row>
    <row r="4906" spans="1:12" hidden="1" x14ac:dyDescent="0.25">
      <c r="A4906" t="s">
        <v>17</v>
      </c>
      <c r="B4906" t="s">
        <v>146</v>
      </c>
      <c r="C4906" t="s">
        <v>19</v>
      </c>
      <c r="D4906">
        <v>2018</v>
      </c>
      <c r="E4906" t="s">
        <v>45</v>
      </c>
      <c r="F4906" t="s">
        <v>21</v>
      </c>
      <c r="G4906" t="s">
        <v>15</v>
      </c>
      <c r="H4906" t="s">
        <v>46</v>
      </c>
      <c r="I4906">
        <v>2.5354071999999998E-2</v>
      </c>
      <c r="K4906">
        <v>144.476</v>
      </c>
      <c r="L4906">
        <v>3.5</v>
      </c>
    </row>
    <row r="4907" spans="1:12" hidden="1" x14ac:dyDescent="0.25">
      <c r="A4907" t="s">
        <v>17</v>
      </c>
      <c r="B4907" t="s">
        <v>1135</v>
      </c>
      <c r="C4907" t="s">
        <v>42</v>
      </c>
      <c r="D4907">
        <v>2018</v>
      </c>
      <c r="E4907" t="s">
        <v>45</v>
      </c>
      <c r="F4907" t="s">
        <v>21</v>
      </c>
      <c r="G4907" t="s">
        <v>15</v>
      </c>
      <c r="H4907" t="s">
        <v>46</v>
      </c>
      <c r="I4907">
        <v>2.4213353999999999E-2</v>
      </c>
      <c r="K4907">
        <v>42.445399999999999</v>
      </c>
      <c r="L4907">
        <v>3.5</v>
      </c>
    </row>
    <row r="4908" spans="1:12" hidden="1" x14ac:dyDescent="0.25">
      <c r="A4908" t="s">
        <v>17</v>
      </c>
      <c r="B4908" t="s">
        <v>1069</v>
      </c>
      <c r="C4908" t="s">
        <v>42</v>
      </c>
      <c r="D4908">
        <v>2018</v>
      </c>
      <c r="E4908" t="s">
        <v>45</v>
      </c>
      <c r="F4908" t="s">
        <v>21</v>
      </c>
      <c r="G4908" t="s">
        <v>15</v>
      </c>
      <c r="H4908" t="s">
        <v>46</v>
      </c>
      <c r="I4908">
        <v>7.9419800999999998E-2</v>
      </c>
      <c r="K4908">
        <v>172.31059999999999</v>
      </c>
      <c r="L4908">
        <v>3.5</v>
      </c>
    </row>
    <row r="4909" spans="1:12" hidden="1" x14ac:dyDescent="0.25">
      <c r="A4909" t="s">
        <v>17</v>
      </c>
      <c r="B4909" t="s">
        <v>822</v>
      </c>
      <c r="C4909" t="s">
        <v>48</v>
      </c>
      <c r="D4909">
        <v>2018</v>
      </c>
      <c r="E4909" t="s">
        <v>45</v>
      </c>
      <c r="F4909" t="s">
        <v>21</v>
      </c>
      <c r="G4909" t="s">
        <v>15</v>
      </c>
      <c r="H4909" t="s">
        <v>46</v>
      </c>
      <c r="I4909">
        <v>1.1180842999999999E-2</v>
      </c>
      <c r="K4909">
        <v>213.45599999999999</v>
      </c>
      <c r="L4909">
        <v>3.5</v>
      </c>
    </row>
    <row r="4910" spans="1:12" hidden="1" x14ac:dyDescent="0.25">
      <c r="A4910" t="s">
        <v>17</v>
      </c>
      <c r="B4910" t="s">
        <v>971</v>
      </c>
      <c r="C4910" t="s">
        <v>32</v>
      </c>
      <c r="D4910">
        <v>2018</v>
      </c>
      <c r="E4910" t="s">
        <v>45</v>
      </c>
      <c r="F4910" t="s">
        <v>21</v>
      </c>
      <c r="G4910" t="s">
        <v>15</v>
      </c>
      <c r="H4910" t="s">
        <v>46</v>
      </c>
      <c r="I4910">
        <v>4.4660955000000002E-2</v>
      </c>
      <c r="K4910">
        <v>74.766999999999996</v>
      </c>
      <c r="L4910">
        <v>3.5</v>
      </c>
    </row>
    <row r="4911" spans="1:12" hidden="1" x14ac:dyDescent="0.25">
      <c r="A4911" t="s">
        <v>17</v>
      </c>
      <c r="B4911" t="s">
        <v>657</v>
      </c>
      <c r="C4911" t="s">
        <v>32</v>
      </c>
      <c r="D4911">
        <v>2018</v>
      </c>
      <c r="E4911" t="s">
        <v>45</v>
      </c>
      <c r="F4911" t="s">
        <v>21</v>
      </c>
      <c r="G4911" t="s">
        <v>15</v>
      </c>
      <c r="H4911" t="s">
        <v>46</v>
      </c>
      <c r="I4911">
        <v>9.7429924000000001E-2</v>
      </c>
      <c r="K4911">
        <v>172.87379999999999</v>
      </c>
      <c r="L4911">
        <v>3.5</v>
      </c>
    </row>
    <row r="4912" spans="1:12" hidden="1" x14ac:dyDescent="0.25">
      <c r="A4912" t="s">
        <v>10</v>
      </c>
      <c r="B4912" t="s">
        <v>1479</v>
      </c>
      <c r="C4912" t="s">
        <v>95</v>
      </c>
      <c r="D4912">
        <v>2018</v>
      </c>
      <c r="E4912" t="s">
        <v>45</v>
      </c>
      <c r="F4912" t="s">
        <v>21</v>
      </c>
      <c r="G4912" t="s">
        <v>15</v>
      </c>
      <c r="H4912" t="s">
        <v>46</v>
      </c>
      <c r="I4912">
        <v>1.6979325999999999E-2</v>
      </c>
      <c r="K4912">
        <v>177.03700000000001</v>
      </c>
      <c r="L4912">
        <v>3.5</v>
      </c>
    </row>
    <row r="4913" spans="1:12" hidden="1" x14ac:dyDescent="0.25">
      <c r="A4913" t="s">
        <v>10</v>
      </c>
      <c r="B4913" t="s">
        <v>1577</v>
      </c>
      <c r="C4913" t="s">
        <v>67</v>
      </c>
      <c r="D4913">
        <v>2018</v>
      </c>
      <c r="E4913" t="s">
        <v>45</v>
      </c>
      <c r="F4913" t="s">
        <v>21</v>
      </c>
      <c r="G4913" t="s">
        <v>15</v>
      </c>
      <c r="H4913" t="s">
        <v>46</v>
      </c>
      <c r="I4913">
        <v>0</v>
      </c>
      <c r="K4913">
        <v>184.26079999999999</v>
      </c>
      <c r="L4913">
        <v>3.5</v>
      </c>
    </row>
    <row r="4914" spans="1:12" hidden="1" x14ac:dyDescent="0.25">
      <c r="A4914" t="s">
        <v>10</v>
      </c>
      <c r="B4914" t="s">
        <v>1333</v>
      </c>
      <c r="C4914" t="s">
        <v>24</v>
      </c>
      <c r="D4914">
        <v>2018</v>
      </c>
      <c r="E4914" t="s">
        <v>45</v>
      </c>
      <c r="F4914" t="s">
        <v>21</v>
      </c>
      <c r="G4914" t="s">
        <v>15</v>
      </c>
      <c r="H4914" t="s">
        <v>46</v>
      </c>
      <c r="I4914">
        <v>0.12780038799999999</v>
      </c>
      <c r="K4914">
        <v>177.03700000000001</v>
      </c>
      <c r="L4914">
        <v>3.5</v>
      </c>
    </row>
    <row r="4915" spans="1:12" hidden="1"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hidden="1" x14ac:dyDescent="0.25">
      <c r="A4933" t="s">
        <v>17</v>
      </c>
      <c r="B4933" t="s">
        <v>1578</v>
      </c>
      <c r="C4933" t="s">
        <v>61</v>
      </c>
      <c r="D4933">
        <v>2018</v>
      </c>
      <c r="E4933" t="s">
        <v>138</v>
      </c>
      <c r="F4933" t="s">
        <v>14</v>
      </c>
      <c r="G4933" t="s">
        <v>26</v>
      </c>
      <c r="H4933" t="s">
        <v>40</v>
      </c>
      <c r="I4933">
        <v>3.7160705000000002E-2</v>
      </c>
      <c r="K4933">
        <v>54.229799999999997</v>
      </c>
      <c r="L4933">
        <v>3.4</v>
      </c>
    </row>
    <row r="4934" spans="1:12" hidden="1" x14ac:dyDescent="0.25">
      <c r="A4934" t="s">
        <v>17</v>
      </c>
      <c r="B4934" t="s">
        <v>642</v>
      </c>
      <c r="C4934" t="s">
        <v>48</v>
      </c>
      <c r="D4934">
        <v>2018</v>
      </c>
      <c r="E4934" t="s">
        <v>138</v>
      </c>
      <c r="F4934" t="s">
        <v>14</v>
      </c>
      <c r="G4934" t="s">
        <v>26</v>
      </c>
      <c r="H4934" t="s">
        <v>40</v>
      </c>
      <c r="I4934">
        <v>0.19033746000000001</v>
      </c>
      <c r="K4934">
        <v>159.45779999999999</v>
      </c>
      <c r="L4934">
        <v>3.4</v>
      </c>
    </row>
    <row r="4935" spans="1:12" hidden="1"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hidden="1" x14ac:dyDescent="0.25">
      <c r="A4995" t="s">
        <v>17</v>
      </c>
      <c r="B4995" t="s">
        <v>564</v>
      </c>
      <c r="C4995" t="s">
        <v>95</v>
      </c>
      <c r="D4995">
        <v>2018</v>
      </c>
      <c r="E4995" t="s">
        <v>45</v>
      </c>
      <c r="F4995" t="s">
        <v>21</v>
      </c>
      <c r="G4995" t="s">
        <v>15</v>
      </c>
      <c r="H4995" t="s">
        <v>46</v>
      </c>
      <c r="I4995">
        <v>5.5648052000000003E-2</v>
      </c>
      <c r="K4995">
        <v>100.30159999999999</v>
      </c>
      <c r="L4995">
        <v>3.4</v>
      </c>
    </row>
    <row r="4996" spans="1:12" hidden="1" x14ac:dyDescent="0.25">
      <c r="A4996" t="s">
        <v>17</v>
      </c>
      <c r="B4996" t="s">
        <v>977</v>
      </c>
      <c r="C4996" t="s">
        <v>42</v>
      </c>
      <c r="D4996">
        <v>2018</v>
      </c>
      <c r="E4996" t="s">
        <v>45</v>
      </c>
      <c r="F4996" t="s">
        <v>21</v>
      </c>
      <c r="G4996" t="s">
        <v>15</v>
      </c>
      <c r="H4996" t="s">
        <v>46</v>
      </c>
      <c r="I4996">
        <v>2.5842950999999999E-2</v>
      </c>
      <c r="K4996">
        <v>48.637599999999999</v>
      </c>
      <c r="L4996">
        <v>3.4</v>
      </c>
    </row>
    <row r="4997" spans="1:12" hidden="1" x14ac:dyDescent="0.25">
      <c r="A4997" t="s">
        <v>17</v>
      </c>
      <c r="B4997" t="s">
        <v>1251</v>
      </c>
      <c r="C4997" t="s">
        <v>54</v>
      </c>
      <c r="D4997">
        <v>2018</v>
      </c>
      <c r="E4997" t="s">
        <v>45</v>
      </c>
      <c r="F4997" t="s">
        <v>21</v>
      </c>
      <c r="G4997" t="s">
        <v>15</v>
      </c>
      <c r="H4997" t="s">
        <v>46</v>
      </c>
      <c r="I4997">
        <v>3.7712875E-2</v>
      </c>
      <c r="K4997">
        <v>64.482600000000005</v>
      </c>
      <c r="L4997">
        <v>3.4</v>
      </c>
    </row>
    <row r="4998" spans="1:12" hidden="1"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hidden="1"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hidden="1"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hidden="1"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hidden="1" x14ac:dyDescent="0.25">
      <c r="A5021" t="s">
        <v>17</v>
      </c>
      <c r="B5021" t="s">
        <v>1035</v>
      </c>
      <c r="C5021" t="s">
        <v>67</v>
      </c>
      <c r="D5021">
        <v>2018</v>
      </c>
      <c r="E5021" t="s">
        <v>138</v>
      </c>
      <c r="F5021" t="s">
        <v>14</v>
      </c>
      <c r="G5021" t="s">
        <v>26</v>
      </c>
      <c r="H5021" t="s">
        <v>40</v>
      </c>
      <c r="I5021">
        <v>0.144534212</v>
      </c>
      <c r="K5021">
        <v>190.65039999999999</v>
      </c>
      <c r="L5021">
        <v>3.3</v>
      </c>
    </row>
    <row r="5022" spans="1:12" hidden="1" x14ac:dyDescent="0.25">
      <c r="A5022" t="s">
        <v>17</v>
      </c>
      <c r="B5022" t="s">
        <v>626</v>
      </c>
      <c r="C5022" t="s">
        <v>19</v>
      </c>
      <c r="D5022">
        <v>2018</v>
      </c>
      <c r="E5022" t="s">
        <v>138</v>
      </c>
      <c r="F5022" t="s">
        <v>14</v>
      </c>
      <c r="G5022" t="s">
        <v>26</v>
      </c>
      <c r="H5022" t="s">
        <v>40</v>
      </c>
      <c r="I5022">
        <v>9.1411749E-2</v>
      </c>
      <c r="K5022">
        <v>121.373</v>
      </c>
      <c r="L5022">
        <v>3.3</v>
      </c>
    </row>
    <row r="5023" spans="1:12" hidden="1" x14ac:dyDescent="0.25">
      <c r="A5023" t="s">
        <v>17</v>
      </c>
      <c r="B5023" t="s">
        <v>1113</v>
      </c>
      <c r="C5023" t="s">
        <v>19</v>
      </c>
      <c r="D5023">
        <v>2018</v>
      </c>
      <c r="E5023" t="s">
        <v>138</v>
      </c>
      <c r="F5023" t="s">
        <v>14</v>
      </c>
      <c r="G5023" t="s">
        <v>26</v>
      </c>
      <c r="H5023" t="s">
        <v>40</v>
      </c>
      <c r="I5023">
        <v>0.16994319499999999</v>
      </c>
      <c r="K5023">
        <v>116.2492</v>
      </c>
      <c r="L5023">
        <v>3.3</v>
      </c>
    </row>
    <row r="5024" spans="1:12" hidden="1" x14ac:dyDescent="0.25">
      <c r="A5024" t="s">
        <v>17</v>
      </c>
      <c r="B5024" t="s">
        <v>1474</v>
      </c>
      <c r="C5024" t="s">
        <v>32</v>
      </c>
      <c r="D5024">
        <v>2018</v>
      </c>
      <c r="E5024" t="s">
        <v>138</v>
      </c>
      <c r="F5024" t="s">
        <v>14</v>
      </c>
      <c r="G5024" t="s">
        <v>26</v>
      </c>
      <c r="H5024" t="s">
        <v>40</v>
      </c>
      <c r="I5024">
        <v>0.19842484099999999</v>
      </c>
      <c r="K5024">
        <v>185.29239999999999</v>
      </c>
      <c r="L5024">
        <v>3.3</v>
      </c>
    </row>
    <row r="5025" spans="1:12" hidden="1"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hidden="1" x14ac:dyDescent="0.25">
      <c r="A5112" t="s">
        <v>17</v>
      </c>
      <c r="B5112" t="s">
        <v>495</v>
      </c>
      <c r="C5112" t="s">
        <v>67</v>
      </c>
      <c r="D5112">
        <v>2018</v>
      </c>
      <c r="E5112" t="s">
        <v>45</v>
      </c>
      <c r="F5112" t="s">
        <v>21</v>
      </c>
      <c r="G5112" t="s">
        <v>15</v>
      </c>
      <c r="H5112" t="s">
        <v>46</v>
      </c>
      <c r="I5112">
        <v>0</v>
      </c>
      <c r="K5112">
        <v>175.30279999999999</v>
      </c>
      <c r="L5112">
        <v>3.3</v>
      </c>
    </row>
    <row r="5113" spans="1:12" hidden="1" x14ac:dyDescent="0.25">
      <c r="A5113" t="s">
        <v>17</v>
      </c>
      <c r="B5113" t="s">
        <v>466</v>
      </c>
      <c r="C5113" t="s">
        <v>24</v>
      </c>
      <c r="D5113">
        <v>2018</v>
      </c>
      <c r="E5113" t="s">
        <v>45</v>
      </c>
      <c r="F5113" t="s">
        <v>21</v>
      </c>
      <c r="G5113" t="s">
        <v>15</v>
      </c>
      <c r="H5113" t="s">
        <v>46</v>
      </c>
      <c r="I5113">
        <v>3.9988162000000001E-2</v>
      </c>
      <c r="K5113">
        <v>55.729799999999997</v>
      </c>
      <c r="L5113">
        <v>3.3</v>
      </c>
    </row>
    <row r="5114" spans="1:12" hidden="1" x14ac:dyDescent="0.25">
      <c r="A5114" t="s">
        <v>17</v>
      </c>
      <c r="B5114" t="s">
        <v>196</v>
      </c>
      <c r="C5114" t="s">
        <v>19</v>
      </c>
      <c r="D5114">
        <v>2018</v>
      </c>
      <c r="E5114" t="s">
        <v>45</v>
      </c>
      <c r="F5114" t="s">
        <v>21</v>
      </c>
      <c r="G5114" t="s">
        <v>15</v>
      </c>
      <c r="H5114" t="s">
        <v>46</v>
      </c>
      <c r="I5114">
        <v>7.9046991999999996E-2</v>
      </c>
      <c r="K5114">
        <v>39.8506</v>
      </c>
      <c r="L5114">
        <v>3.3</v>
      </c>
    </row>
    <row r="5115" spans="1:12" hidden="1" x14ac:dyDescent="0.25">
      <c r="A5115" t="s">
        <v>17</v>
      </c>
      <c r="B5115" t="s">
        <v>528</v>
      </c>
      <c r="C5115" t="s">
        <v>19</v>
      </c>
      <c r="D5115">
        <v>2018</v>
      </c>
      <c r="E5115" t="s">
        <v>45</v>
      </c>
      <c r="F5115" t="s">
        <v>21</v>
      </c>
      <c r="G5115" t="s">
        <v>15</v>
      </c>
      <c r="H5115" t="s">
        <v>46</v>
      </c>
      <c r="I5115">
        <v>2.4358634000000001E-2</v>
      </c>
      <c r="K5115">
        <v>190.42140000000001</v>
      </c>
      <c r="L5115">
        <v>3.3</v>
      </c>
    </row>
    <row r="5116" spans="1:12" hidden="1" x14ac:dyDescent="0.25">
      <c r="A5116" t="s">
        <v>10</v>
      </c>
      <c r="B5116" t="s">
        <v>250</v>
      </c>
      <c r="C5116" t="s">
        <v>28</v>
      </c>
      <c r="D5116">
        <v>2018</v>
      </c>
      <c r="E5116" t="s">
        <v>45</v>
      </c>
      <c r="F5116" t="s">
        <v>21</v>
      </c>
      <c r="G5116" t="s">
        <v>15</v>
      </c>
      <c r="H5116" t="s">
        <v>46</v>
      </c>
      <c r="I5116">
        <v>3.0693308999999998E-2</v>
      </c>
      <c r="K5116">
        <v>228.0352</v>
      </c>
      <c r="L5116">
        <v>3.3</v>
      </c>
    </row>
    <row r="5117" spans="1:12" hidden="1" x14ac:dyDescent="0.25">
      <c r="A5117" t="s">
        <v>10</v>
      </c>
      <c r="B5117" t="s">
        <v>1004</v>
      </c>
      <c r="C5117" t="s">
        <v>67</v>
      </c>
      <c r="D5117">
        <v>2018</v>
      </c>
      <c r="E5117" t="s">
        <v>45</v>
      </c>
      <c r="F5117" t="s">
        <v>21</v>
      </c>
      <c r="G5117" t="s">
        <v>15</v>
      </c>
      <c r="H5117" t="s">
        <v>46</v>
      </c>
      <c r="I5117">
        <v>0.14331999500000001</v>
      </c>
      <c r="K5117">
        <v>237.5222</v>
      </c>
      <c r="L5117">
        <v>3.3</v>
      </c>
    </row>
    <row r="5118" spans="1:12" hidden="1" x14ac:dyDescent="0.25">
      <c r="A5118" t="s">
        <v>10</v>
      </c>
      <c r="B5118" t="s">
        <v>526</v>
      </c>
      <c r="C5118" t="s">
        <v>54</v>
      </c>
      <c r="D5118">
        <v>2018</v>
      </c>
      <c r="E5118" t="s">
        <v>45</v>
      </c>
      <c r="F5118" t="s">
        <v>21</v>
      </c>
      <c r="G5118" t="s">
        <v>15</v>
      </c>
      <c r="H5118" t="s">
        <v>46</v>
      </c>
      <c r="I5118">
        <v>6.9250192000000002E-2</v>
      </c>
      <c r="K5118">
        <v>232.9616</v>
      </c>
      <c r="L5118">
        <v>3.3</v>
      </c>
    </row>
    <row r="5119" spans="1:12" hidden="1"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hidden="1" x14ac:dyDescent="0.25">
      <c r="A5133" t="s">
        <v>17</v>
      </c>
      <c r="B5133" t="s">
        <v>1079</v>
      </c>
      <c r="C5133" t="s">
        <v>12</v>
      </c>
      <c r="D5133">
        <v>2018</v>
      </c>
      <c r="E5133" t="s">
        <v>138</v>
      </c>
      <c r="F5133" t="s">
        <v>14</v>
      </c>
      <c r="G5133" t="s">
        <v>26</v>
      </c>
      <c r="H5133" t="s">
        <v>40</v>
      </c>
      <c r="I5133">
        <v>0.15531693599999999</v>
      </c>
      <c r="K5133">
        <v>64.150999999999996</v>
      </c>
      <c r="L5133">
        <v>3.2</v>
      </c>
    </row>
    <row r="5134" spans="1:12" hidden="1" x14ac:dyDescent="0.25">
      <c r="A5134" t="s">
        <v>10</v>
      </c>
      <c r="B5134" t="s">
        <v>124</v>
      </c>
      <c r="C5134" t="s">
        <v>67</v>
      </c>
      <c r="D5134">
        <v>2018</v>
      </c>
      <c r="E5134" t="s">
        <v>138</v>
      </c>
      <c r="F5134" t="s">
        <v>14</v>
      </c>
      <c r="G5134" t="s">
        <v>26</v>
      </c>
      <c r="H5134" t="s">
        <v>40</v>
      </c>
      <c r="I5134">
        <v>5.2040538999999997E-2</v>
      </c>
      <c r="K5134">
        <v>143.17859999999999</v>
      </c>
      <c r="L5134">
        <v>3.2</v>
      </c>
    </row>
    <row r="5135" spans="1:12" hidden="1"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hidden="1" x14ac:dyDescent="0.25">
      <c r="A5168" t="s">
        <v>17</v>
      </c>
      <c r="B5168" t="s">
        <v>1061</v>
      </c>
      <c r="C5168" t="s">
        <v>95</v>
      </c>
      <c r="D5168">
        <v>2018</v>
      </c>
      <c r="E5168" t="s">
        <v>45</v>
      </c>
      <c r="F5168" t="s">
        <v>21</v>
      </c>
      <c r="G5168" t="s">
        <v>15</v>
      </c>
      <c r="H5168" t="s">
        <v>46</v>
      </c>
      <c r="I5168">
        <v>8.499464E-3</v>
      </c>
      <c r="K5168">
        <v>81.361800000000002</v>
      </c>
      <c r="L5168">
        <v>3.2</v>
      </c>
    </row>
    <row r="5169" spans="1:12" hidden="1" x14ac:dyDescent="0.25">
      <c r="A5169" t="s">
        <v>17</v>
      </c>
      <c r="B5169" t="s">
        <v>56</v>
      </c>
      <c r="C5169" t="s">
        <v>57</v>
      </c>
      <c r="D5169">
        <v>2018</v>
      </c>
      <c r="E5169" t="s">
        <v>45</v>
      </c>
      <c r="F5169" t="s">
        <v>21</v>
      </c>
      <c r="G5169" t="s">
        <v>15</v>
      </c>
      <c r="H5169" t="s">
        <v>46</v>
      </c>
      <c r="I5169">
        <v>0.14571827000000001</v>
      </c>
      <c r="K5169">
        <v>94.343599999999995</v>
      </c>
      <c r="L5169">
        <v>3.2</v>
      </c>
    </row>
    <row r="5170" spans="1:12" hidden="1" x14ac:dyDescent="0.25">
      <c r="A5170" t="s">
        <v>17</v>
      </c>
      <c r="B5170" t="s">
        <v>668</v>
      </c>
      <c r="C5170" t="s">
        <v>12</v>
      </c>
      <c r="D5170">
        <v>2018</v>
      </c>
      <c r="E5170" t="s">
        <v>45</v>
      </c>
      <c r="F5170" t="s">
        <v>21</v>
      </c>
      <c r="G5170" t="s">
        <v>15</v>
      </c>
      <c r="H5170" t="s">
        <v>46</v>
      </c>
      <c r="I5170">
        <v>0</v>
      </c>
      <c r="K5170">
        <v>255.7988</v>
      </c>
      <c r="L5170">
        <v>3.2</v>
      </c>
    </row>
    <row r="5171" spans="1:12" hidden="1" x14ac:dyDescent="0.25">
      <c r="A5171" t="s">
        <v>10</v>
      </c>
      <c r="B5171" t="s">
        <v>1422</v>
      </c>
      <c r="C5171" t="s">
        <v>95</v>
      </c>
      <c r="D5171">
        <v>2018</v>
      </c>
      <c r="E5171" t="s">
        <v>45</v>
      </c>
      <c r="F5171" t="s">
        <v>21</v>
      </c>
      <c r="G5171" t="s">
        <v>15</v>
      </c>
      <c r="H5171" t="s">
        <v>46</v>
      </c>
      <c r="I5171">
        <v>6.7175915000000003E-2</v>
      </c>
      <c r="K5171">
        <v>187.124</v>
      </c>
      <c r="L5171">
        <v>3.2</v>
      </c>
    </row>
    <row r="5172" spans="1:12" hidden="1" x14ac:dyDescent="0.25">
      <c r="A5172" t="s">
        <v>10</v>
      </c>
      <c r="B5172" t="s">
        <v>253</v>
      </c>
      <c r="C5172" t="s">
        <v>67</v>
      </c>
      <c r="D5172">
        <v>2018</v>
      </c>
      <c r="E5172" t="s">
        <v>45</v>
      </c>
      <c r="F5172" t="s">
        <v>21</v>
      </c>
      <c r="G5172" t="s">
        <v>15</v>
      </c>
      <c r="H5172" t="s">
        <v>46</v>
      </c>
      <c r="I5172">
        <v>6.2920180000000006E-2</v>
      </c>
      <c r="K5172">
        <v>88.985600000000005</v>
      </c>
      <c r="L5172">
        <v>3.2</v>
      </c>
    </row>
    <row r="5173" spans="1:12" hidden="1" x14ac:dyDescent="0.25">
      <c r="A5173" t="s">
        <v>10</v>
      </c>
      <c r="B5173" t="s">
        <v>630</v>
      </c>
      <c r="C5173" t="s">
        <v>54</v>
      </c>
      <c r="D5173">
        <v>2018</v>
      </c>
      <c r="E5173" t="s">
        <v>45</v>
      </c>
      <c r="F5173" t="s">
        <v>21</v>
      </c>
      <c r="G5173" t="s">
        <v>15</v>
      </c>
      <c r="H5173" t="s">
        <v>46</v>
      </c>
      <c r="I5173">
        <v>2.3417004000000002E-2</v>
      </c>
      <c r="K5173">
        <v>223.84039999999999</v>
      </c>
      <c r="L5173">
        <v>3.2</v>
      </c>
    </row>
    <row r="5174" spans="1:12" hidden="1"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hidden="1"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hidden="1" x14ac:dyDescent="0.25">
      <c r="A5190" t="s">
        <v>17</v>
      </c>
      <c r="B5190" t="s">
        <v>687</v>
      </c>
      <c r="C5190" t="s">
        <v>42</v>
      </c>
      <c r="D5190">
        <v>2018</v>
      </c>
      <c r="E5190" t="s">
        <v>138</v>
      </c>
      <c r="F5190" t="s">
        <v>14</v>
      </c>
      <c r="G5190" t="s">
        <v>26</v>
      </c>
      <c r="H5190" t="s">
        <v>40</v>
      </c>
      <c r="I5190">
        <v>5.7969482000000003E-2</v>
      </c>
      <c r="K5190">
        <v>119.3124</v>
      </c>
      <c r="L5190">
        <v>3.1</v>
      </c>
    </row>
    <row r="5191" spans="1:12" hidden="1"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hidden="1" x14ac:dyDescent="0.25">
      <c r="A5218" t="s">
        <v>17</v>
      </c>
      <c r="B5218" t="s">
        <v>1106</v>
      </c>
      <c r="C5218" t="s">
        <v>67</v>
      </c>
      <c r="D5218">
        <v>2018</v>
      </c>
      <c r="E5218" t="s">
        <v>45</v>
      </c>
      <c r="F5218" t="s">
        <v>21</v>
      </c>
      <c r="G5218" t="s">
        <v>15</v>
      </c>
      <c r="H5218" t="s">
        <v>46</v>
      </c>
      <c r="I5218">
        <v>8.6752988000000003E-2</v>
      </c>
      <c r="K5218">
        <v>98.141000000000005</v>
      </c>
      <c r="L5218">
        <v>3.1</v>
      </c>
    </row>
    <row r="5219" spans="1:12" hidden="1" x14ac:dyDescent="0.25">
      <c r="A5219" t="s">
        <v>17</v>
      </c>
      <c r="B5219" t="s">
        <v>303</v>
      </c>
      <c r="C5219" t="s">
        <v>48</v>
      </c>
      <c r="D5219">
        <v>2018</v>
      </c>
      <c r="E5219" t="s">
        <v>45</v>
      </c>
      <c r="F5219" t="s">
        <v>21</v>
      </c>
      <c r="G5219" t="s">
        <v>15</v>
      </c>
      <c r="H5219" t="s">
        <v>46</v>
      </c>
      <c r="I5219">
        <v>3.9300964000000001E-2</v>
      </c>
      <c r="K5219">
        <v>99.504199999999997</v>
      </c>
      <c r="L5219">
        <v>3.1</v>
      </c>
    </row>
    <row r="5220" spans="1:12" hidden="1" x14ac:dyDescent="0.25">
      <c r="A5220" t="s">
        <v>10</v>
      </c>
      <c r="B5220" t="s">
        <v>1458</v>
      </c>
      <c r="C5220" t="s">
        <v>28</v>
      </c>
      <c r="D5220">
        <v>2018</v>
      </c>
      <c r="E5220" t="s">
        <v>45</v>
      </c>
      <c r="F5220" t="s">
        <v>21</v>
      </c>
      <c r="G5220" t="s">
        <v>15</v>
      </c>
      <c r="H5220" t="s">
        <v>46</v>
      </c>
      <c r="I5220">
        <v>2.748331E-2</v>
      </c>
      <c r="K5220">
        <v>169.37899999999999</v>
      </c>
      <c r="L5220">
        <v>3.1</v>
      </c>
    </row>
    <row r="5221" spans="1:12" hidden="1" x14ac:dyDescent="0.25">
      <c r="A5221" t="s">
        <v>10</v>
      </c>
      <c r="B5221" t="s">
        <v>807</v>
      </c>
      <c r="C5221" t="s">
        <v>12</v>
      </c>
      <c r="D5221">
        <v>2018</v>
      </c>
      <c r="E5221" t="s">
        <v>45</v>
      </c>
      <c r="F5221" t="s">
        <v>21</v>
      </c>
      <c r="G5221" t="s">
        <v>15</v>
      </c>
      <c r="H5221" t="s">
        <v>46</v>
      </c>
      <c r="I5221">
        <v>2.9510313E-2</v>
      </c>
      <c r="K5221">
        <v>141.9838</v>
      </c>
      <c r="L5221">
        <v>3.1</v>
      </c>
    </row>
    <row r="5222" spans="1:12" hidden="1" x14ac:dyDescent="0.25">
      <c r="A5222" t="s">
        <v>10</v>
      </c>
      <c r="B5222" t="s">
        <v>457</v>
      </c>
      <c r="C5222" t="s">
        <v>54</v>
      </c>
      <c r="D5222">
        <v>2018</v>
      </c>
      <c r="E5222" t="s">
        <v>45</v>
      </c>
      <c r="F5222" t="s">
        <v>21</v>
      </c>
      <c r="G5222" t="s">
        <v>15</v>
      </c>
      <c r="H5222" t="s">
        <v>46</v>
      </c>
      <c r="I5222">
        <v>3.3276066E-2</v>
      </c>
      <c r="K5222">
        <v>153.8314</v>
      </c>
      <c r="L5222">
        <v>3.1</v>
      </c>
    </row>
    <row r="5223" spans="1:12" hidden="1" x14ac:dyDescent="0.25">
      <c r="A5223" t="s">
        <v>10</v>
      </c>
      <c r="B5223" t="s">
        <v>1565</v>
      </c>
      <c r="C5223" t="s">
        <v>48</v>
      </c>
      <c r="D5223">
        <v>2018</v>
      </c>
      <c r="E5223" t="s">
        <v>45</v>
      </c>
      <c r="F5223" t="s">
        <v>21</v>
      </c>
      <c r="G5223" t="s">
        <v>15</v>
      </c>
      <c r="H5223" t="s">
        <v>46</v>
      </c>
      <c r="I5223">
        <v>3.0143704E-2</v>
      </c>
      <c r="K5223">
        <v>222.01140000000001</v>
      </c>
      <c r="L5223">
        <v>3.1</v>
      </c>
    </row>
    <row r="5224" spans="1:12" hidden="1"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hidden="1"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hidden="1"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hidden="1"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hidden="1"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hidden="1"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hidden="1" x14ac:dyDescent="0.25">
      <c r="A5266" t="s">
        <v>17</v>
      </c>
      <c r="B5266" t="s">
        <v>491</v>
      </c>
      <c r="C5266" t="s">
        <v>95</v>
      </c>
      <c r="D5266">
        <v>2018</v>
      </c>
      <c r="E5266" t="s">
        <v>138</v>
      </c>
      <c r="F5266" t="s">
        <v>14</v>
      </c>
      <c r="G5266" t="s">
        <v>26</v>
      </c>
      <c r="H5266" t="s">
        <v>40</v>
      </c>
      <c r="I5266">
        <v>0.30485910399999999</v>
      </c>
      <c r="K5266">
        <v>125.4362</v>
      </c>
      <c r="L5266">
        <v>3</v>
      </c>
    </row>
    <row r="5267" spans="1:12" hidden="1" x14ac:dyDescent="0.25">
      <c r="A5267" t="s">
        <v>17</v>
      </c>
      <c r="B5267" t="s">
        <v>987</v>
      </c>
      <c r="C5267" t="s">
        <v>74</v>
      </c>
      <c r="D5267">
        <v>2018</v>
      </c>
      <c r="E5267" t="s">
        <v>138</v>
      </c>
      <c r="F5267" t="s">
        <v>14</v>
      </c>
      <c r="G5267" t="s">
        <v>26</v>
      </c>
      <c r="H5267" t="s">
        <v>40</v>
      </c>
      <c r="I5267">
        <v>0.266234421</v>
      </c>
      <c r="K5267">
        <v>98.535799999999995</v>
      </c>
      <c r="L5267">
        <v>3</v>
      </c>
    </row>
    <row r="5268" spans="1:12" hidden="1" x14ac:dyDescent="0.25">
      <c r="A5268" t="s">
        <v>17</v>
      </c>
      <c r="B5268" t="s">
        <v>1103</v>
      </c>
      <c r="C5268" t="s">
        <v>28</v>
      </c>
      <c r="D5268">
        <v>2018</v>
      </c>
      <c r="E5268" t="s">
        <v>138</v>
      </c>
      <c r="F5268" t="s">
        <v>14</v>
      </c>
      <c r="G5268" t="s">
        <v>26</v>
      </c>
      <c r="H5268" t="s">
        <v>40</v>
      </c>
      <c r="I5268">
        <v>1.8632082000000001E-2</v>
      </c>
      <c r="K5268">
        <v>82.990799999999993</v>
      </c>
      <c r="L5268">
        <v>3</v>
      </c>
    </row>
    <row r="5269" spans="1:12" hidden="1" x14ac:dyDescent="0.25">
      <c r="A5269" t="s">
        <v>17</v>
      </c>
      <c r="B5269" t="s">
        <v>515</v>
      </c>
      <c r="C5269" t="s">
        <v>28</v>
      </c>
      <c r="D5269">
        <v>2018</v>
      </c>
      <c r="E5269" t="s">
        <v>138</v>
      </c>
      <c r="F5269" t="s">
        <v>14</v>
      </c>
      <c r="G5269" t="s">
        <v>26</v>
      </c>
      <c r="H5269" t="s">
        <v>40</v>
      </c>
      <c r="I5269">
        <v>0.17138350599999999</v>
      </c>
      <c r="K5269">
        <v>50.532400000000003</v>
      </c>
      <c r="L5269">
        <v>3</v>
      </c>
    </row>
    <row r="5270" spans="1:12" hidden="1" x14ac:dyDescent="0.25">
      <c r="A5270" t="s">
        <v>17</v>
      </c>
      <c r="B5270" t="s">
        <v>370</v>
      </c>
      <c r="C5270" t="s">
        <v>67</v>
      </c>
      <c r="D5270">
        <v>2018</v>
      </c>
      <c r="E5270" t="s">
        <v>138</v>
      </c>
      <c r="F5270" t="s">
        <v>14</v>
      </c>
      <c r="G5270" t="s">
        <v>26</v>
      </c>
      <c r="H5270" t="s">
        <v>40</v>
      </c>
      <c r="I5270">
        <v>7.8764058999999997E-2</v>
      </c>
      <c r="K5270">
        <v>241.3854</v>
      </c>
      <c r="L5270">
        <v>3</v>
      </c>
    </row>
    <row r="5271" spans="1:12" hidden="1" x14ac:dyDescent="0.25">
      <c r="A5271" t="s">
        <v>17</v>
      </c>
      <c r="B5271" t="s">
        <v>909</v>
      </c>
      <c r="C5271" t="s">
        <v>12</v>
      </c>
      <c r="D5271">
        <v>2018</v>
      </c>
      <c r="E5271" t="s">
        <v>138</v>
      </c>
      <c r="F5271" t="s">
        <v>14</v>
      </c>
      <c r="G5271" t="s">
        <v>26</v>
      </c>
      <c r="H5271" t="s">
        <v>40</v>
      </c>
      <c r="I5271">
        <v>7.0660449E-2</v>
      </c>
      <c r="K5271">
        <v>180.40020000000001</v>
      </c>
      <c r="L5271">
        <v>3</v>
      </c>
    </row>
    <row r="5272" spans="1:12" hidden="1" x14ac:dyDescent="0.25">
      <c r="A5272" t="s">
        <v>10</v>
      </c>
      <c r="B5272" t="s">
        <v>1534</v>
      </c>
      <c r="C5272" t="s">
        <v>24</v>
      </c>
      <c r="D5272">
        <v>2018</v>
      </c>
      <c r="E5272" t="s">
        <v>138</v>
      </c>
      <c r="F5272" t="s">
        <v>14</v>
      </c>
      <c r="G5272" t="s">
        <v>26</v>
      </c>
      <c r="H5272" t="s">
        <v>40</v>
      </c>
      <c r="I5272">
        <v>0.17038272600000001</v>
      </c>
      <c r="K5272">
        <v>45.271799999999999</v>
      </c>
      <c r="L5272">
        <v>3</v>
      </c>
    </row>
    <row r="5273" spans="1:12" hidden="1" x14ac:dyDescent="0.25">
      <c r="A5273" t="s">
        <v>10</v>
      </c>
      <c r="B5273" t="s">
        <v>340</v>
      </c>
      <c r="C5273" t="s">
        <v>24</v>
      </c>
      <c r="D5273">
        <v>2018</v>
      </c>
      <c r="E5273" t="s">
        <v>138</v>
      </c>
      <c r="F5273" t="s">
        <v>14</v>
      </c>
      <c r="G5273" t="s">
        <v>26</v>
      </c>
      <c r="H5273" t="s">
        <v>40</v>
      </c>
      <c r="I5273">
        <v>0.27988694800000002</v>
      </c>
      <c r="K5273">
        <v>193.14779999999999</v>
      </c>
      <c r="L5273">
        <v>3</v>
      </c>
    </row>
    <row r="5274" spans="1:12" hidden="1"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hidden="1" x14ac:dyDescent="0.25">
      <c r="A5394" t="s">
        <v>17</v>
      </c>
      <c r="B5394" t="s">
        <v>106</v>
      </c>
      <c r="C5394" t="s">
        <v>61</v>
      </c>
      <c r="D5394">
        <v>2018</v>
      </c>
      <c r="E5394" t="s">
        <v>45</v>
      </c>
      <c r="F5394" t="s">
        <v>21</v>
      </c>
      <c r="G5394" t="s">
        <v>15</v>
      </c>
      <c r="H5394" t="s">
        <v>46</v>
      </c>
      <c r="I5394">
        <v>3.5746979999999999E-3</v>
      </c>
      <c r="K5394">
        <v>154.69980000000001</v>
      </c>
      <c r="L5394">
        <v>3</v>
      </c>
    </row>
    <row r="5395" spans="1:12" hidden="1" x14ac:dyDescent="0.25">
      <c r="A5395" t="s">
        <v>17</v>
      </c>
      <c r="B5395" t="s">
        <v>1551</v>
      </c>
      <c r="C5395" t="s">
        <v>95</v>
      </c>
      <c r="D5395">
        <v>2018</v>
      </c>
      <c r="E5395" t="s">
        <v>45</v>
      </c>
      <c r="F5395" t="s">
        <v>21</v>
      </c>
      <c r="G5395" t="s">
        <v>15</v>
      </c>
      <c r="H5395" t="s">
        <v>46</v>
      </c>
      <c r="I5395">
        <v>3.1251369000000001E-2</v>
      </c>
      <c r="K5395">
        <v>93.346199999999996</v>
      </c>
      <c r="L5395">
        <v>3</v>
      </c>
    </row>
    <row r="5396" spans="1:12" hidden="1" x14ac:dyDescent="0.25">
      <c r="A5396" t="s">
        <v>17</v>
      </c>
      <c r="B5396" t="s">
        <v>1259</v>
      </c>
      <c r="C5396" t="s">
        <v>57</v>
      </c>
      <c r="D5396">
        <v>2018</v>
      </c>
      <c r="E5396" t="s">
        <v>45</v>
      </c>
      <c r="F5396" t="s">
        <v>21</v>
      </c>
      <c r="G5396" t="s">
        <v>15</v>
      </c>
      <c r="H5396" t="s">
        <v>46</v>
      </c>
      <c r="I5396">
        <v>2.0597493000000001E-2</v>
      </c>
      <c r="K5396">
        <v>200.07419999999999</v>
      </c>
      <c r="L5396">
        <v>3</v>
      </c>
    </row>
    <row r="5397" spans="1:12" hidden="1" x14ac:dyDescent="0.25">
      <c r="A5397" t="s">
        <v>17</v>
      </c>
      <c r="B5397" t="s">
        <v>1302</v>
      </c>
      <c r="C5397" t="s">
        <v>28</v>
      </c>
      <c r="D5397">
        <v>2018</v>
      </c>
      <c r="E5397" t="s">
        <v>45</v>
      </c>
      <c r="F5397" t="s">
        <v>21</v>
      </c>
      <c r="G5397" t="s">
        <v>15</v>
      </c>
      <c r="H5397" t="s">
        <v>46</v>
      </c>
      <c r="I5397">
        <v>0.14095631</v>
      </c>
      <c r="K5397">
        <v>167.7132</v>
      </c>
      <c r="L5397">
        <v>3</v>
      </c>
    </row>
    <row r="5398" spans="1:12" hidden="1" x14ac:dyDescent="0.25">
      <c r="A5398" t="s">
        <v>17</v>
      </c>
      <c r="B5398" t="s">
        <v>853</v>
      </c>
      <c r="C5398" t="s">
        <v>67</v>
      </c>
      <c r="D5398">
        <v>2018</v>
      </c>
      <c r="E5398" t="s">
        <v>45</v>
      </c>
      <c r="F5398" t="s">
        <v>21</v>
      </c>
      <c r="G5398" t="s">
        <v>15</v>
      </c>
      <c r="H5398" t="s">
        <v>46</v>
      </c>
      <c r="I5398">
        <v>7.9622730000000006E-3</v>
      </c>
      <c r="K5398">
        <v>174.04220000000001</v>
      </c>
      <c r="L5398">
        <v>3</v>
      </c>
    </row>
    <row r="5399" spans="1:12" hidden="1" x14ac:dyDescent="0.25">
      <c r="A5399" t="s">
        <v>17</v>
      </c>
      <c r="B5399" t="s">
        <v>689</v>
      </c>
      <c r="C5399" t="s">
        <v>12</v>
      </c>
      <c r="D5399">
        <v>2018</v>
      </c>
      <c r="E5399" t="s">
        <v>45</v>
      </c>
      <c r="F5399" t="s">
        <v>21</v>
      </c>
      <c r="G5399" t="s">
        <v>15</v>
      </c>
      <c r="H5399" t="s">
        <v>46</v>
      </c>
      <c r="I5399">
        <v>1.6876708000000001E-2</v>
      </c>
      <c r="K5399">
        <v>210.05860000000001</v>
      </c>
      <c r="L5399">
        <v>3</v>
      </c>
    </row>
    <row r="5400" spans="1:12" hidden="1" x14ac:dyDescent="0.25">
      <c r="A5400" t="s">
        <v>17</v>
      </c>
      <c r="B5400" t="s">
        <v>1579</v>
      </c>
      <c r="C5400" t="s">
        <v>12</v>
      </c>
      <c r="D5400">
        <v>2018</v>
      </c>
      <c r="E5400" t="s">
        <v>45</v>
      </c>
      <c r="F5400" t="s">
        <v>21</v>
      </c>
      <c r="G5400" t="s">
        <v>15</v>
      </c>
      <c r="H5400" t="s">
        <v>46</v>
      </c>
      <c r="I5400">
        <v>5.4806734000000003E-2</v>
      </c>
      <c r="K5400">
        <v>145.14439999999999</v>
      </c>
      <c r="L5400">
        <v>3</v>
      </c>
    </row>
    <row r="5401" spans="1:12" hidden="1" x14ac:dyDescent="0.25">
      <c r="A5401" t="s">
        <v>17</v>
      </c>
      <c r="B5401" t="s">
        <v>1552</v>
      </c>
      <c r="C5401" t="s">
        <v>61</v>
      </c>
      <c r="D5401">
        <v>2018</v>
      </c>
      <c r="E5401" t="s">
        <v>45</v>
      </c>
      <c r="F5401" t="s">
        <v>21</v>
      </c>
      <c r="G5401" t="s">
        <v>15</v>
      </c>
      <c r="H5401" t="s">
        <v>46</v>
      </c>
      <c r="I5401">
        <v>6.3831013000000006E-2</v>
      </c>
      <c r="K5401">
        <v>46.206000000000003</v>
      </c>
      <c r="L5401">
        <v>3</v>
      </c>
    </row>
    <row r="5402" spans="1:12" hidden="1" x14ac:dyDescent="0.25">
      <c r="A5402" t="s">
        <v>17</v>
      </c>
      <c r="B5402" t="s">
        <v>41</v>
      </c>
      <c r="C5402" t="s">
        <v>42</v>
      </c>
      <c r="D5402">
        <v>2018</v>
      </c>
      <c r="E5402" t="s">
        <v>45</v>
      </c>
      <c r="F5402" t="s">
        <v>21</v>
      </c>
      <c r="G5402" t="s">
        <v>15</v>
      </c>
      <c r="H5402" t="s">
        <v>46</v>
      </c>
      <c r="I5402">
        <v>0</v>
      </c>
      <c r="K5402">
        <v>98.172600000000003</v>
      </c>
      <c r="L5402">
        <v>3</v>
      </c>
    </row>
    <row r="5403" spans="1:12" hidden="1" x14ac:dyDescent="0.25">
      <c r="A5403" t="s">
        <v>17</v>
      </c>
      <c r="B5403" t="s">
        <v>1250</v>
      </c>
      <c r="C5403" t="s">
        <v>42</v>
      </c>
      <c r="D5403">
        <v>2018</v>
      </c>
      <c r="E5403" t="s">
        <v>45</v>
      </c>
      <c r="F5403" t="s">
        <v>21</v>
      </c>
      <c r="G5403" t="s">
        <v>15</v>
      </c>
      <c r="H5403" t="s">
        <v>46</v>
      </c>
      <c r="I5403">
        <v>0.111777297</v>
      </c>
      <c r="K5403">
        <v>124.6046</v>
      </c>
      <c r="L5403">
        <v>3</v>
      </c>
    </row>
    <row r="5404" spans="1:12" hidden="1" x14ac:dyDescent="0.25">
      <c r="A5404" t="s">
        <v>17</v>
      </c>
      <c r="B5404" t="s">
        <v>1131</v>
      </c>
      <c r="C5404" t="s">
        <v>42</v>
      </c>
      <c r="D5404">
        <v>2018</v>
      </c>
      <c r="E5404" t="s">
        <v>45</v>
      </c>
      <c r="F5404" t="s">
        <v>21</v>
      </c>
      <c r="G5404" t="s">
        <v>15</v>
      </c>
      <c r="H5404" t="s">
        <v>46</v>
      </c>
      <c r="I5404">
        <v>4.4591774000000001E-2</v>
      </c>
      <c r="K5404">
        <v>59.656199999999998</v>
      </c>
      <c r="L5404">
        <v>3</v>
      </c>
    </row>
    <row r="5405" spans="1:12" hidden="1" x14ac:dyDescent="0.25">
      <c r="A5405" t="s">
        <v>17</v>
      </c>
      <c r="B5405" t="s">
        <v>1071</v>
      </c>
      <c r="C5405" t="s">
        <v>54</v>
      </c>
      <c r="D5405">
        <v>2018</v>
      </c>
      <c r="E5405" t="s">
        <v>45</v>
      </c>
      <c r="F5405" t="s">
        <v>21</v>
      </c>
      <c r="G5405" t="s">
        <v>15</v>
      </c>
      <c r="H5405" t="s">
        <v>46</v>
      </c>
      <c r="I5405">
        <v>0.118872194</v>
      </c>
      <c r="K5405">
        <v>188.35300000000001</v>
      </c>
      <c r="L5405">
        <v>3</v>
      </c>
    </row>
    <row r="5406" spans="1:12" hidden="1" x14ac:dyDescent="0.25">
      <c r="A5406" t="s">
        <v>17</v>
      </c>
      <c r="B5406" t="s">
        <v>1087</v>
      </c>
      <c r="C5406" t="s">
        <v>48</v>
      </c>
      <c r="D5406">
        <v>2018</v>
      </c>
      <c r="E5406" t="s">
        <v>45</v>
      </c>
      <c r="F5406" t="s">
        <v>21</v>
      </c>
      <c r="G5406" t="s">
        <v>15</v>
      </c>
      <c r="H5406" t="s">
        <v>46</v>
      </c>
      <c r="I5406">
        <v>3.8340116E-2</v>
      </c>
      <c r="K5406">
        <v>240.15639999999999</v>
      </c>
      <c r="L5406">
        <v>3</v>
      </c>
    </row>
    <row r="5407" spans="1:12" hidden="1" x14ac:dyDescent="0.25">
      <c r="A5407" t="s">
        <v>17</v>
      </c>
      <c r="B5407" t="s">
        <v>180</v>
      </c>
      <c r="C5407" t="s">
        <v>48</v>
      </c>
      <c r="D5407">
        <v>2018</v>
      </c>
      <c r="E5407" t="s">
        <v>45</v>
      </c>
      <c r="F5407" t="s">
        <v>21</v>
      </c>
      <c r="G5407" t="s">
        <v>15</v>
      </c>
      <c r="H5407" t="s">
        <v>46</v>
      </c>
      <c r="I5407">
        <v>3.9385518000000001E-2</v>
      </c>
      <c r="K5407">
        <v>164.8526</v>
      </c>
      <c r="L5407">
        <v>3</v>
      </c>
    </row>
    <row r="5408" spans="1:12" hidden="1" x14ac:dyDescent="0.25">
      <c r="A5408" t="s">
        <v>17</v>
      </c>
      <c r="B5408" t="s">
        <v>1566</v>
      </c>
      <c r="C5408" t="s">
        <v>48</v>
      </c>
      <c r="D5408">
        <v>2018</v>
      </c>
      <c r="E5408" t="s">
        <v>45</v>
      </c>
      <c r="F5408" t="s">
        <v>21</v>
      </c>
      <c r="G5408" t="s">
        <v>15</v>
      </c>
      <c r="H5408" t="s">
        <v>46</v>
      </c>
      <c r="I5408">
        <v>0.104348025</v>
      </c>
      <c r="K5408">
        <v>156.26300000000001</v>
      </c>
      <c r="L5408">
        <v>3</v>
      </c>
    </row>
    <row r="5409" spans="1:12" hidden="1" x14ac:dyDescent="0.25">
      <c r="A5409" t="s">
        <v>17</v>
      </c>
      <c r="B5409" t="s">
        <v>1475</v>
      </c>
      <c r="C5409" t="s">
        <v>32</v>
      </c>
      <c r="D5409">
        <v>2018</v>
      </c>
      <c r="E5409" t="s">
        <v>45</v>
      </c>
      <c r="F5409" t="s">
        <v>21</v>
      </c>
      <c r="G5409" t="s">
        <v>15</v>
      </c>
      <c r="H5409" t="s">
        <v>46</v>
      </c>
      <c r="I5409">
        <v>4.9934854000000001E-2</v>
      </c>
      <c r="K5409">
        <v>95.075199999999995</v>
      </c>
      <c r="L5409">
        <v>3</v>
      </c>
    </row>
    <row r="5410" spans="1:12" hidden="1" x14ac:dyDescent="0.25">
      <c r="A5410" t="s">
        <v>10</v>
      </c>
      <c r="B5410" t="s">
        <v>776</v>
      </c>
      <c r="C5410" t="s">
        <v>57</v>
      </c>
      <c r="D5410">
        <v>2018</v>
      </c>
      <c r="E5410" t="s">
        <v>45</v>
      </c>
      <c r="F5410" t="s">
        <v>21</v>
      </c>
      <c r="G5410" t="s">
        <v>15</v>
      </c>
      <c r="H5410" t="s">
        <v>46</v>
      </c>
      <c r="I5410">
        <v>5.6192275999999999E-2</v>
      </c>
      <c r="K5410">
        <v>103.1648</v>
      </c>
      <c r="L5410">
        <v>3</v>
      </c>
    </row>
    <row r="5411" spans="1:12" hidden="1" x14ac:dyDescent="0.25">
      <c r="A5411" t="s">
        <v>10</v>
      </c>
      <c r="B5411" t="s">
        <v>1120</v>
      </c>
      <c r="C5411" t="s">
        <v>67</v>
      </c>
      <c r="D5411">
        <v>2018</v>
      </c>
      <c r="E5411" t="s">
        <v>45</v>
      </c>
      <c r="F5411" t="s">
        <v>21</v>
      </c>
      <c r="G5411" t="s">
        <v>15</v>
      </c>
      <c r="H5411" t="s">
        <v>46</v>
      </c>
      <c r="I5411">
        <v>6.7543726999999998E-2</v>
      </c>
      <c r="K5411">
        <v>57.2562</v>
      </c>
      <c r="L5411">
        <v>3</v>
      </c>
    </row>
    <row r="5412" spans="1:12" hidden="1" x14ac:dyDescent="0.25">
      <c r="A5412" t="s">
        <v>10</v>
      </c>
      <c r="B5412" t="s">
        <v>461</v>
      </c>
      <c r="C5412" t="s">
        <v>12</v>
      </c>
      <c r="D5412">
        <v>2018</v>
      </c>
      <c r="E5412" t="s">
        <v>45</v>
      </c>
      <c r="F5412" t="s">
        <v>21</v>
      </c>
      <c r="G5412" t="s">
        <v>15</v>
      </c>
      <c r="H5412" t="s">
        <v>46</v>
      </c>
      <c r="I5412">
        <v>0.16072286299999999</v>
      </c>
      <c r="K5412">
        <v>65.716800000000006</v>
      </c>
      <c r="L5412">
        <v>3</v>
      </c>
    </row>
    <row r="5413" spans="1:12" hidden="1" x14ac:dyDescent="0.25">
      <c r="A5413" t="s">
        <v>10</v>
      </c>
      <c r="B5413" t="s">
        <v>271</v>
      </c>
      <c r="C5413" t="s">
        <v>12</v>
      </c>
      <c r="D5413">
        <v>2018</v>
      </c>
      <c r="E5413" t="s">
        <v>45</v>
      </c>
      <c r="F5413" t="s">
        <v>21</v>
      </c>
      <c r="G5413" t="s">
        <v>15</v>
      </c>
      <c r="H5413" t="s">
        <v>46</v>
      </c>
      <c r="I5413">
        <v>4.6544983999999998E-2</v>
      </c>
      <c r="K5413">
        <v>172.04220000000001</v>
      </c>
      <c r="L5413">
        <v>3</v>
      </c>
    </row>
    <row r="5414" spans="1:12" hidden="1" x14ac:dyDescent="0.25">
      <c r="A5414" t="s">
        <v>10</v>
      </c>
      <c r="B5414" t="s">
        <v>903</v>
      </c>
      <c r="C5414" t="s">
        <v>48</v>
      </c>
      <c r="D5414">
        <v>2018</v>
      </c>
      <c r="E5414" t="s">
        <v>45</v>
      </c>
      <c r="F5414" t="s">
        <v>21</v>
      </c>
      <c r="G5414" t="s">
        <v>15</v>
      </c>
      <c r="H5414" t="s">
        <v>46</v>
      </c>
      <c r="I5414">
        <v>1.3431109E-2</v>
      </c>
      <c r="K5414">
        <v>143.71539999999999</v>
      </c>
      <c r="L5414">
        <v>3</v>
      </c>
    </row>
    <row r="5415" spans="1:12" hidden="1" x14ac:dyDescent="0.25">
      <c r="A5415" t="s">
        <v>10</v>
      </c>
      <c r="B5415" t="s">
        <v>1162</v>
      </c>
      <c r="C5415" t="s">
        <v>48</v>
      </c>
      <c r="D5415">
        <v>2018</v>
      </c>
      <c r="E5415" t="s">
        <v>45</v>
      </c>
      <c r="F5415" t="s">
        <v>21</v>
      </c>
      <c r="G5415" t="s">
        <v>15</v>
      </c>
      <c r="H5415" t="s">
        <v>46</v>
      </c>
      <c r="I5415">
        <v>4.0163419999999998E-2</v>
      </c>
      <c r="K5415">
        <v>181.166</v>
      </c>
      <c r="L5415">
        <v>3</v>
      </c>
    </row>
    <row r="5416" spans="1:12" hidden="1"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hidden="1" x14ac:dyDescent="0.25">
      <c r="A5421" t="s">
        <v>17</v>
      </c>
      <c r="B5421" t="s">
        <v>225</v>
      </c>
      <c r="C5421" t="s">
        <v>28</v>
      </c>
      <c r="D5421">
        <v>2018</v>
      </c>
      <c r="E5421" t="s">
        <v>138</v>
      </c>
      <c r="F5421" t="s">
        <v>14</v>
      </c>
      <c r="G5421" t="s">
        <v>26</v>
      </c>
      <c r="H5421" t="s">
        <v>40</v>
      </c>
      <c r="I5421">
        <v>0.21799414</v>
      </c>
      <c r="K5421">
        <v>266.58839999999998</v>
      </c>
      <c r="L5421">
        <v>2.9</v>
      </c>
    </row>
    <row r="5422" spans="1:12" hidden="1"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hidden="1" x14ac:dyDescent="0.25">
      <c r="A5439" t="s">
        <v>17</v>
      </c>
      <c r="B5439" t="s">
        <v>226</v>
      </c>
      <c r="C5439" t="s">
        <v>28</v>
      </c>
      <c r="D5439">
        <v>2018</v>
      </c>
      <c r="E5439" t="s">
        <v>45</v>
      </c>
      <c r="F5439" t="s">
        <v>21</v>
      </c>
      <c r="G5439" t="s">
        <v>15</v>
      </c>
      <c r="H5439" t="s">
        <v>46</v>
      </c>
      <c r="I5439">
        <v>0.135836915</v>
      </c>
      <c r="K5439">
        <v>93.809399999999997</v>
      </c>
      <c r="L5439">
        <v>2.9</v>
      </c>
    </row>
    <row r="5440" spans="1:12" hidden="1"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hidden="1"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hidden="1"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hidden="1"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hidden="1" x14ac:dyDescent="0.25">
      <c r="A5482" t="s">
        <v>17</v>
      </c>
      <c r="B5482" t="s">
        <v>817</v>
      </c>
      <c r="C5482" t="s">
        <v>12</v>
      </c>
      <c r="D5482">
        <v>2018</v>
      </c>
      <c r="E5482" t="s">
        <v>45</v>
      </c>
      <c r="F5482" t="s">
        <v>21</v>
      </c>
      <c r="G5482" t="s">
        <v>15</v>
      </c>
      <c r="H5482" t="s">
        <v>46</v>
      </c>
      <c r="I5482">
        <v>1.7344679000000002E-2</v>
      </c>
      <c r="K5482">
        <v>230.80099999999999</v>
      </c>
      <c r="L5482">
        <v>2.8</v>
      </c>
    </row>
    <row r="5483" spans="1:12" hidden="1" x14ac:dyDescent="0.25">
      <c r="A5483" t="s">
        <v>17</v>
      </c>
      <c r="B5483" t="s">
        <v>857</v>
      </c>
      <c r="C5483" t="s">
        <v>61</v>
      </c>
      <c r="D5483">
        <v>2018</v>
      </c>
      <c r="E5483" t="s">
        <v>45</v>
      </c>
      <c r="F5483" t="s">
        <v>21</v>
      </c>
      <c r="G5483" t="s">
        <v>15</v>
      </c>
      <c r="H5483" t="s">
        <v>46</v>
      </c>
      <c r="I5483">
        <v>7.1628097000000002E-2</v>
      </c>
      <c r="K5483">
        <v>251.904</v>
      </c>
      <c r="L5483">
        <v>2.8</v>
      </c>
    </row>
    <row r="5484" spans="1:12" hidden="1" x14ac:dyDescent="0.25">
      <c r="A5484" t="s">
        <v>17</v>
      </c>
      <c r="B5484" t="s">
        <v>1085</v>
      </c>
      <c r="C5484" t="s">
        <v>19</v>
      </c>
      <c r="D5484">
        <v>2018</v>
      </c>
      <c r="E5484" t="s">
        <v>45</v>
      </c>
      <c r="F5484" t="s">
        <v>21</v>
      </c>
      <c r="G5484" t="s">
        <v>15</v>
      </c>
      <c r="H5484" t="s">
        <v>46</v>
      </c>
      <c r="I5484">
        <v>0.174336148</v>
      </c>
      <c r="K5484">
        <v>184.0608</v>
      </c>
      <c r="L5484">
        <v>2.8</v>
      </c>
    </row>
    <row r="5485" spans="1:12" hidden="1" x14ac:dyDescent="0.25">
      <c r="A5485" t="s">
        <v>17</v>
      </c>
      <c r="B5485" t="s">
        <v>654</v>
      </c>
      <c r="C5485" t="s">
        <v>42</v>
      </c>
      <c r="D5485">
        <v>2018</v>
      </c>
      <c r="E5485" t="s">
        <v>45</v>
      </c>
      <c r="F5485" t="s">
        <v>21</v>
      </c>
      <c r="G5485" t="s">
        <v>15</v>
      </c>
      <c r="H5485" t="s">
        <v>46</v>
      </c>
      <c r="I5485">
        <v>8.2955718999999997E-2</v>
      </c>
      <c r="K5485">
        <v>164.05520000000001</v>
      </c>
      <c r="L5485">
        <v>2.8</v>
      </c>
    </row>
    <row r="5486" spans="1:12" hidden="1" x14ac:dyDescent="0.25">
      <c r="A5486" t="s">
        <v>10</v>
      </c>
      <c r="B5486" t="s">
        <v>1457</v>
      </c>
      <c r="C5486" t="s">
        <v>57</v>
      </c>
      <c r="D5486">
        <v>2018</v>
      </c>
      <c r="E5486" t="s">
        <v>45</v>
      </c>
      <c r="F5486" t="s">
        <v>21</v>
      </c>
      <c r="G5486" t="s">
        <v>15</v>
      </c>
      <c r="H5486" t="s">
        <v>46</v>
      </c>
      <c r="I5486">
        <v>6.7373081000000001E-2</v>
      </c>
      <c r="K5486">
        <v>258.89879999999999</v>
      </c>
      <c r="L5486">
        <v>2.8</v>
      </c>
    </row>
    <row r="5487" spans="1:12" hidden="1" x14ac:dyDescent="0.25">
      <c r="A5487" t="s">
        <v>10</v>
      </c>
      <c r="B5487" t="s">
        <v>1452</v>
      </c>
      <c r="C5487" t="s">
        <v>28</v>
      </c>
      <c r="D5487">
        <v>2018</v>
      </c>
      <c r="E5487" t="s">
        <v>45</v>
      </c>
      <c r="F5487" t="s">
        <v>21</v>
      </c>
      <c r="G5487" t="s">
        <v>15</v>
      </c>
      <c r="H5487" t="s">
        <v>46</v>
      </c>
      <c r="I5487">
        <v>2.6391403000000001E-2</v>
      </c>
      <c r="K5487">
        <v>92.811999999999998</v>
      </c>
      <c r="L5487">
        <v>2.8</v>
      </c>
    </row>
    <row r="5488" spans="1:12" hidden="1" x14ac:dyDescent="0.25">
      <c r="A5488" t="s">
        <v>10</v>
      </c>
      <c r="B5488" t="s">
        <v>924</v>
      </c>
      <c r="C5488" t="s">
        <v>12</v>
      </c>
      <c r="D5488">
        <v>2018</v>
      </c>
      <c r="E5488" t="s">
        <v>45</v>
      </c>
      <c r="F5488" t="s">
        <v>21</v>
      </c>
      <c r="G5488" t="s">
        <v>15</v>
      </c>
      <c r="H5488" t="s">
        <v>46</v>
      </c>
      <c r="I5488">
        <v>4.9395241999999999E-2</v>
      </c>
      <c r="K5488">
        <v>80.364400000000003</v>
      </c>
      <c r="L5488">
        <v>2.8</v>
      </c>
    </row>
    <row r="5489" spans="1:12" hidden="1"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hidden="1"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hidden="1"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hidden="1" x14ac:dyDescent="0.25">
      <c r="A5538" t="s">
        <v>17</v>
      </c>
      <c r="B5538" t="s">
        <v>1523</v>
      </c>
      <c r="C5538" t="s">
        <v>48</v>
      </c>
      <c r="D5538">
        <v>2018</v>
      </c>
      <c r="E5538" t="s">
        <v>138</v>
      </c>
      <c r="F5538" t="s">
        <v>14</v>
      </c>
      <c r="G5538" t="s">
        <v>26</v>
      </c>
      <c r="H5538" t="s">
        <v>40</v>
      </c>
      <c r="I5538">
        <v>0</v>
      </c>
      <c r="K5538">
        <v>154.53399999999999</v>
      </c>
      <c r="L5538">
        <v>2.5</v>
      </c>
    </row>
    <row r="5539" spans="1:12" hidden="1"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hidden="1" x14ac:dyDescent="0.25">
      <c r="A5570" t="s">
        <v>17</v>
      </c>
      <c r="B5570" t="s">
        <v>515</v>
      </c>
      <c r="C5570" t="s">
        <v>28</v>
      </c>
      <c r="D5570">
        <v>2018</v>
      </c>
      <c r="E5570" t="s">
        <v>45</v>
      </c>
      <c r="F5570" t="s">
        <v>21</v>
      </c>
      <c r="G5570" t="s">
        <v>15</v>
      </c>
      <c r="H5570" t="s">
        <v>46</v>
      </c>
      <c r="I5570">
        <v>9.7410706999999999E-2</v>
      </c>
      <c r="K5570">
        <v>52.732399999999998</v>
      </c>
      <c r="L5570">
        <v>2.5</v>
      </c>
    </row>
    <row r="5571" spans="1:12" hidden="1" x14ac:dyDescent="0.25">
      <c r="A5571" t="s">
        <v>17</v>
      </c>
      <c r="B5571" t="s">
        <v>1143</v>
      </c>
      <c r="C5571" t="s">
        <v>24</v>
      </c>
      <c r="D5571">
        <v>2018</v>
      </c>
      <c r="E5571" t="s">
        <v>45</v>
      </c>
      <c r="F5571" t="s">
        <v>21</v>
      </c>
      <c r="G5571" t="s">
        <v>15</v>
      </c>
      <c r="H5571" t="s">
        <v>46</v>
      </c>
      <c r="I5571">
        <v>5.2300843999999999E-2</v>
      </c>
      <c r="K5571">
        <v>88.283000000000001</v>
      </c>
      <c r="L5571">
        <v>2.5</v>
      </c>
    </row>
    <row r="5572" spans="1:12" hidden="1"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hidden="1" x14ac:dyDescent="0.25">
      <c r="A5574" t="s">
        <v>17</v>
      </c>
      <c r="B5574" t="s">
        <v>1106</v>
      </c>
      <c r="C5574" t="s">
        <v>67</v>
      </c>
      <c r="D5574">
        <v>2018</v>
      </c>
      <c r="E5574" t="s">
        <v>138</v>
      </c>
      <c r="F5574" t="s">
        <v>14</v>
      </c>
      <c r="G5574" t="s">
        <v>26</v>
      </c>
      <c r="H5574" t="s">
        <v>40</v>
      </c>
      <c r="I5574">
        <v>0.15263241299999999</v>
      </c>
      <c r="K5574">
        <v>98.441000000000003</v>
      </c>
      <c r="L5574">
        <v>2.4</v>
      </c>
    </row>
    <row r="5575" spans="1:12" hidden="1"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hidden="1"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hidden="1"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hidden="1"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hidden="1"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hidden="1" x14ac:dyDescent="0.25">
      <c r="A5605" t="s">
        <v>17</v>
      </c>
      <c r="B5605" t="s">
        <v>350</v>
      </c>
      <c r="C5605" t="s">
        <v>61</v>
      </c>
      <c r="D5605">
        <v>2018</v>
      </c>
      <c r="E5605" t="s">
        <v>45</v>
      </c>
      <c r="F5605" t="s">
        <v>21</v>
      </c>
      <c r="G5605" t="s">
        <v>15</v>
      </c>
      <c r="H5605" t="s">
        <v>46</v>
      </c>
      <c r="I5605">
        <v>0</v>
      </c>
      <c r="K5605">
        <v>188.18719999999999</v>
      </c>
      <c r="L5605">
        <v>2.2999999999999998</v>
      </c>
    </row>
    <row r="5606" spans="1:12" hidden="1"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hidden="1"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hidden="1"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hidden="1"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hidden="1"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hidden="1"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hidden="1"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hidden="1" x14ac:dyDescent="0.25">
      <c r="A5639" t="s">
        <v>17</v>
      </c>
      <c r="B5639" t="s">
        <v>1365</v>
      </c>
      <c r="C5639" t="s">
        <v>28</v>
      </c>
      <c r="D5639">
        <v>2018</v>
      </c>
      <c r="E5639" t="s">
        <v>138</v>
      </c>
      <c r="F5639" t="s">
        <v>14</v>
      </c>
      <c r="G5639" t="s">
        <v>26</v>
      </c>
      <c r="H5639" t="s">
        <v>40</v>
      </c>
      <c r="I5639">
        <v>7.9931185000000002E-2</v>
      </c>
      <c r="K5639">
        <v>219.7456</v>
      </c>
      <c r="L5639">
        <v>2</v>
      </c>
    </row>
    <row r="5640" spans="1:12" hidden="1" x14ac:dyDescent="0.25">
      <c r="A5640" t="s">
        <v>10</v>
      </c>
      <c r="B5640" t="s">
        <v>595</v>
      </c>
      <c r="C5640" t="s">
        <v>95</v>
      </c>
      <c r="D5640">
        <v>2018</v>
      </c>
      <c r="E5640" t="s">
        <v>138</v>
      </c>
      <c r="F5640" t="s">
        <v>14</v>
      </c>
      <c r="G5640" t="s">
        <v>26</v>
      </c>
      <c r="H5640" t="s">
        <v>40</v>
      </c>
      <c r="I5640">
        <v>0.22460739900000001</v>
      </c>
      <c r="K5640">
        <v>223.1404</v>
      </c>
      <c r="L5640">
        <v>2</v>
      </c>
    </row>
    <row r="5641" spans="1:12" hidden="1" x14ac:dyDescent="0.25">
      <c r="A5641" t="s">
        <v>10</v>
      </c>
      <c r="B5641" t="s">
        <v>582</v>
      </c>
      <c r="C5641" t="s">
        <v>54</v>
      </c>
      <c r="D5641">
        <v>2018</v>
      </c>
      <c r="E5641" t="s">
        <v>138</v>
      </c>
      <c r="F5641" t="s">
        <v>14</v>
      </c>
      <c r="G5641" t="s">
        <v>26</v>
      </c>
      <c r="H5641" t="s">
        <v>40</v>
      </c>
      <c r="I5641">
        <v>2.6420580999999999E-2</v>
      </c>
      <c r="K5641">
        <v>250.9408</v>
      </c>
      <c r="L5641">
        <v>2</v>
      </c>
    </row>
    <row r="5642" spans="1:12" hidden="1"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hidden="1" x14ac:dyDescent="0.25">
      <c r="A5692" t="s">
        <v>17</v>
      </c>
      <c r="B5692" t="s">
        <v>102</v>
      </c>
      <c r="C5692" t="s">
        <v>24</v>
      </c>
      <c r="D5692">
        <v>2018</v>
      </c>
      <c r="E5692" t="s">
        <v>45</v>
      </c>
      <c r="F5692" t="s">
        <v>21</v>
      </c>
      <c r="G5692" t="s">
        <v>15</v>
      </c>
      <c r="H5692" t="s">
        <v>46</v>
      </c>
      <c r="I5692">
        <v>1.6531033000000001E-2</v>
      </c>
      <c r="K5692">
        <v>122.4098</v>
      </c>
      <c r="L5692">
        <v>2</v>
      </c>
    </row>
    <row r="5693" spans="1:12" hidden="1" x14ac:dyDescent="0.25">
      <c r="A5693" t="s">
        <v>17</v>
      </c>
      <c r="B5693" t="s">
        <v>1037</v>
      </c>
      <c r="C5693" t="s">
        <v>24</v>
      </c>
      <c r="D5693">
        <v>2018</v>
      </c>
      <c r="E5693" t="s">
        <v>45</v>
      </c>
      <c r="F5693" t="s">
        <v>21</v>
      </c>
      <c r="G5693" t="s">
        <v>15</v>
      </c>
      <c r="H5693" t="s">
        <v>46</v>
      </c>
      <c r="I5693">
        <v>2.2457694E-2</v>
      </c>
      <c r="K5693">
        <v>98.606800000000007</v>
      </c>
      <c r="L5693">
        <v>2</v>
      </c>
    </row>
    <row r="5694" spans="1:12" hidden="1" x14ac:dyDescent="0.25">
      <c r="A5694" t="s">
        <v>17</v>
      </c>
      <c r="B5694" t="s">
        <v>1108</v>
      </c>
      <c r="C5694" t="s">
        <v>12</v>
      </c>
      <c r="D5694">
        <v>2018</v>
      </c>
      <c r="E5694" t="s">
        <v>45</v>
      </c>
      <c r="F5694" t="s">
        <v>21</v>
      </c>
      <c r="G5694" t="s">
        <v>15</v>
      </c>
      <c r="H5694" t="s">
        <v>46</v>
      </c>
      <c r="I5694">
        <v>0.11995987299999999</v>
      </c>
      <c r="K5694">
        <v>45.506</v>
      </c>
      <c r="L5694">
        <v>2</v>
      </c>
    </row>
    <row r="5695" spans="1:12" hidden="1" x14ac:dyDescent="0.25">
      <c r="A5695" t="s">
        <v>17</v>
      </c>
      <c r="B5695" t="s">
        <v>1549</v>
      </c>
      <c r="C5695" t="s">
        <v>54</v>
      </c>
      <c r="D5695">
        <v>2018</v>
      </c>
      <c r="E5695" t="s">
        <v>45</v>
      </c>
      <c r="F5695" t="s">
        <v>21</v>
      </c>
      <c r="G5695" t="s">
        <v>15</v>
      </c>
      <c r="H5695" t="s">
        <v>46</v>
      </c>
      <c r="I5695">
        <v>9.7937252000000002E-2</v>
      </c>
      <c r="K5695">
        <v>98.904200000000003</v>
      </c>
      <c r="L5695">
        <v>2</v>
      </c>
    </row>
    <row r="5696" spans="1:12" hidden="1"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hidden="1"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hidden="1"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hidden="1" x14ac:dyDescent="0.25">
      <c r="A5721" t="s">
        <v>17</v>
      </c>
      <c r="B5721" t="s">
        <v>353</v>
      </c>
      <c r="C5721" t="s">
        <v>42</v>
      </c>
      <c r="D5721">
        <v>2018</v>
      </c>
      <c r="E5721" t="s">
        <v>45</v>
      </c>
      <c r="F5721" t="s">
        <v>21</v>
      </c>
      <c r="G5721" t="s">
        <v>15</v>
      </c>
      <c r="H5721" t="s">
        <v>46</v>
      </c>
      <c r="I5721">
        <v>1.6910913999999999E-2</v>
      </c>
      <c r="K5721">
        <v>96.641000000000005</v>
      </c>
      <c r="L5721">
        <v>1.5</v>
      </c>
    </row>
    <row r="5722" spans="1:12" hidden="1" x14ac:dyDescent="0.25">
      <c r="A5722" t="s">
        <v>10</v>
      </c>
      <c r="B5722" t="s">
        <v>1255</v>
      </c>
      <c r="C5722" t="s">
        <v>24</v>
      </c>
      <c r="D5722">
        <v>2018</v>
      </c>
      <c r="E5722" t="s">
        <v>45</v>
      </c>
      <c r="F5722" t="s">
        <v>21</v>
      </c>
      <c r="G5722" t="s">
        <v>15</v>
      </c>
      <c r="H5722" t="s">
        <v>46</v>
      </c>
      <c r="I5722">
        <v>4.586701E-2</v>
      </c>
      <c r="K5722">
        <v>37.950600000000001</v>
      </c>
      <c r="L5722">
        <v>1.5</v>
      </c>
    </row>
    <row r="5723" spans="1:12" hidden="1"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hidden="1"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hidden="1"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hidden="1" x14ac:dyDescent="0.25">
      <c r="A5749" t="s">
        <v>17</v>
      </c>
      <c r="B5749" t="s">
        <v>293</v>
      </c>
      <c r="C5749" t="s">
        <v>12</v>
      </c>
      <c r="D5749">
        <v>2018</v>
      </c>
      <c r="E5749" t="s">
        <v>138</v>
      </c>
      <c r="F5749" t="s">
        <v>14</v>
      </c>
      <c r="G5749" t="s">
        <v>26</v>
      </c>
      <c r="H5749" t="s">
        <v>40</v>
      </c>
      <c r="I5749">
        <v>6.7809579999999994E-2</v>
      </c>
      <c r="K5749">
        <v>118.1808</v>
      </c>
      <c r="L5749">
        <v>1</v>
      </c>
    </row>
    <row r="5750" spans="1:12" hidden="1" x14ac:dyDescent="0.25">
      <c r="A5750" t="s">
        <v>10</v>
      </c>
      <c r="B5750" t="s">
        <v>1544</v>
      </c>
      <c r="C5750" t="s">
        <v>95</v>
      </c>
      <c r="D5750">
        <v>2018</v>
      </c>
      <c r="E5750" t="s">
        <v>138</v>
      </c>
      <c r="F5750" t="s">
        <v>14</v>
      </c>
      <c r="G5750" t="s">
        <v>26</v>
      </c>
      <c r="H5750" t="s">
        <v>40</v>
      </c>
      <c r="I5750">
        <v>0.14136011800000001</v>
      </c>
      <c r="K5750">
        <v>197.31100000000001</v>
      </c>
      <c r="L5750">
        <v>1</v>
      </c>
    </row>
    <row r="5751" spans="1:12" hidden="1"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hidden="1" x14ac:dyDescent="0.25">
      <c r="A5829" t="s">
        <v>17</v>
      </c>
      <c r="B5829" t="s">
        <v>459</v>
      </c>
      <c r="C5829" t="s">
        <v>19</v>
      </c>
      <c r="D5829">
        <v>2018</v>
      </c>
      <c r="E5829" t="s">
        <v>45</v>
      </c>
      <c r="F5829" t="s">
        <v>21</v>
      </c>
      <c r="G5829" t="s">
        <v>15</v>
      </c>
      <c r="H5829" t="s">
        <v>46</v>
      </c>
      <c r="I5829">
        <v>1.6956266000000001E-2</v>
      </c>
      <c r="K5829">
        <v>109.3228</v>
      </c>
      <c r="L5829">
        <v>1</v>
      </c>
    </row>
    <row r="5830" spans="1:12" hidden="1" x14ac:dyDescent="0.25">
      <c r="A5830" t="s">
        <v>17</v>
      </c>
      <c r="B5830" t="s">
        <v>1502</v>
      </c>
      <c r="C5830" t="s">
        <v>95</v>
      </c>
      <c r="D5830">
        <v>2018</v>
      </c>
      <c r="E5830" t="s">
        <v>45</v>
      </c>
      <c r="F5830" t="s">
        <v>21</v>
      </c>
      <c r="G5830" t="s">
        <v>15</v>
      </c>
      <c r="H5830" t="s">
        <v>46</v>
      </c>
      <c r="I5830">
        <v>0</v>
      </c>
      <c r="K5830">
        <v>196.50839999999999</v>
      </c>
      <c r="L5830">
        <v>1</v>
      </c>
    </row>
    <row r="5831" spans="1:12" hidden="1" x14ac:dyDescent="0.25">
      <c r="A5831" t="s">
        <v>17</v>
      </c>
      <c r="B5831" t="s">
        <v>820</v>
      </c>
      <c r="C5831" t="s">
        <v>12</v>
      </c>
      <c r="D5831">
        <v>2018</v>
      </c>
      <c r="E5831" t="s">
        <v>45</v>
      </c>
      <c r="F5831" t="s">
        <v>21</v>
      </c>
      <c r="G5831" t="s">
        <v>15</v>
      </c>
      <c r="H5831" t="s">
        <v>46</v>
      </c>
      <c r="I5831">
        <v>2.5841875E-2</v>
      </c>
      <c r="K5831">
        <v>120.7414</v>
      </c>
      <c r="L5831">
        <v>1</v>
      </c>
    </row>
    <row r="5832" spans="1:12" hidden="1" x14ac:dyDescent="0.25">
      <c r="A5832" t="s">
        <v>17</v>
      </c>
      <c r="B5832" t="s">
        <v>235</v>
      </c>
      <c r="C5832" t="s">
        <v>61</v>
      </c>
      <c r="D5832">
        <v>2018</v>
      </c>
      <c r="E5832" t="s">
        <v>45</v>
      </c>
      <c r="F5832" t="s">
        <v>21</v>
      </c>
      <c r="G5832" t="s">
        <v>15</v>
      </c>
      <c r="H5832" t="s">
        <v>46</v>
      </c>
      <c r="I5832">
        <v>0</v>
      </c>
      <c r="K5832">
        <v>171.7422</v>
      </c>
      <c r="L5832">
        <v>1</v>
      </c>
    </row>
    <row r="5833" spans="1:12" hidden="1" x14ac:dyDescent="0.25">
      <c r="A5833" t="s">
        <v>17</v>
      </c>
      <c r="B5833" t="s">
        <v>1230</v>
      </c>
      <c r="C5833" t="s">
        <v>19</v>
      </c>
      <c r="D5833">
        <v>2018</v>
      </c>
      <c r="E5833" t="s">
        <v>45</v>
      </c>
      <c r="F5833" t="s">
        <v>21</v>
      </c>
      <c r="G5833" t="s">
        <v>15</v>
      </c>
      <c r="H5833" t="s">
        <v>46</v>
      </c>
      <c r="I5833">
        <v>5.4723716999999998E-2</v>
      </c>
      <c r="K5833">
        <v>36.687399999999997</v>
      </c>
      <c r="L5833">
        <v>1</v>
      </c>
    </row>
    <row r="5834" spans="1:12" hidden="1" x14ac:dyDescent="0.25">
      <c r="A5834" t="s">
        <v>17</v>
      </c>
      <c r="B5834" t="s">
        <v>1384</v>
      </c>
      <c r="C5834" t="s">
        <v>42</v>
      </c>
      <c r="D5834">
        <v>2018</v>
      </c>
      <c r="E5834" t="s">
        <v>45</v>
      </c>
      <c r="F5834" t="s">
        <v>21</v>
      </c>
      <c r="G5834" t="s">
        <v>15</v>
      </c>
      <c r="H5834" t="s">
        <v>46</v>
      </c>
      <c r="I5834">
        <v>3.9078046999999998E-2</v>
      </c>
      <c r="K5834">
        <v>128.36779999999999</v>
      </c>
      <c r="L5834">
        <v>1</v>
      </c>
    </row>
    <row r="5835" spans="1:12" hidden="1" x14ac:dyDescent="0.25">
      <c r="A5835" t="s">
        <v>17</v>
      </c>
      <c r="B5835" t="s">
        <v>306</v>
      </c>
      <c r="C5835" t="s">
        <v>48</v>
      </c>
      <c r="D5835">
        <v>2018</v>
      </c>
      <c r="E5835" t="s">
        <v>45</v>
      </c>
      <c r="F5835" t="s">
        <v>21</v>
      </c>
      <c r="G5835" t="s">
        <v>15</v>
      </c>
      <c r="H5835" t="s">
        <v>46</v>
      </c>
      <c r="I5835">
        <v>4.9066248E-2</v>
      </c>
      <c r="K5835">
        <v>192.4478</v>
      </c>
      <c r="L5835">
        <v>1</v>
      </c>
    </row>
    <row r="5836" spans="1:12" hidden="1" x14ac:dyDescent="0.25">
      <c r="A5836" t="s">
        <v>17</v>
      </c>
      <c r="B5836" t="s">
        <v>430</v>
      </c>
      <c r="C5836" t="s">
        <v>48</v>
      </c>
      <c r="D5836">
        <v>2018</v>
      </c>
      <c r="E5836" t="s">
        <v>45</v>
      </c>
      <c r="F5836" t="s">
        <v>21</v>
      </c>
      <c r="G5836" t="s">
        <v>15</v>
      </c>
      <c r="H5836" t="s">
        <v>46</v>
      </c>
      <c r="I5836">
        <v>6.6611321000000001E-2</v>
      </c>
      <c r="K5836">
        <v>178.23699999999999</v>
      </c>
      <c r="L5836">
        <v>1</v>
      </c>
    </row>
    <row r="5837" spans="1:12" hidden="1" x14ac:dyDescent="0.25">
      <c r="A5837" t="s">
        <v>10</v>
      </c>
      <c r="B5837" t="s">
        <v>1047</v>
      </c>
      <c r="C5837" t="s">
        <v>57</v>
      </c>
      <c r="D5837">
        <v>2018</v>
      </c>
      <c r="E5837" t="s">
        <v>45</v>
      </c>
      <c r="F5837" t="s">
        <v>21</v>
      </c>
      <c r="G5837" t="s">
        <v>15</v>
      </c>
      <c r="H5837" t="s">
        <v>46</v>
      </c>
      <c r="I5837">
        <v>6.3554289E-2</v>
      </c>
      <c r="K5837">
        <v>263.65940000000001</v>
      </c>
      <c r="L5837">
        <v>1</v>
      </c>
    </row>
    <row r="5838" spans="1:12" hidden="1" x14ac:dyDescent="0.25">
      <c r="A5838" t="s">
        <v>10</v>
      </c>
      <c r="B5838" t="s">
        <v>190</v>
      </c>
      <c r="C5838" t="s">
        <v>24</v>
      </c>
      <c r="D5838">
        <v>2018</v>
      </c>
      <c r="E5838" t="s">
        <v>45</v>
      </c>
      <c r="F5838" t="s">
        <v>21</v>
      </c>
      <c r="G5838" t="s">
        <v>15</v>
      </c>
      <c r="H5838" t="s">
        <v>46</v>
      </c>
      <c r="I5838">
        <v>4.1370245E-2</v>
      </c>
      <c r="K5838">
        <v>46.2376</v>
      </c>
      <c r="L5838">
        <v>1</v>
      </c>
    </row>
    <row r="5839" spans="1:12" hidden="1" x14ac:dyDescent="0.25">
      <c r="A5839" t="s">
        <v>10</v>
      </c>
      <c r="B5839" t="s">
        <v>1158</v>
      </c>
      <c r="C5839" t="s">
        <v>12</v>
      </c>
      <c r="D5839">
        <v>2018</v>
      </c>
      <c r="E5839" t="s">
        <v>45</v>
      </c>
      <c r="F5839" t="s">
        <v>21</v>
      </c>
      <c r="G5839" t="s">
        <v>15</v>
      </c>
      <c r="H5839" t="s">
        <v>46</v>
      </c>
      <c r="I5839">
        <v>0</v>
      </c>
      <c r="K5839">
        <v>120.5072</v>
      </c>
      <c r="L5839">
        <v>1</v>
      </c>
    </row>
    <row r="5840" spans="1:12" hidden="1"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hidden="1"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hidden="1" x14ac:dyDescent="0.25">
      <c r="A5849" t="s">
        <v>17</v>
      </c>
      <c r="B5849" t="s">
        <v>1116</v>
      </c>
      <c r="C5849" t="s">
        <v>42</v>
      </c>
      <c r="D5849">
        <v>2018</v>
      </c>
      <c r="E5849" t="s">
        <v>138</v>
      </c>
      <c r="F5849" t="s">
        <v>14</v>
      </c>
      <c r="G5849" t="s">
        <v>26</v>
      </c>
      <c r="H5849" t="s">
        <v>40</v>
      </c>
      <c r="I5849">
        <v>0.293417759</v>
      </c>
      <c r="K5849">
        <v>194.61359999999999</v>
      </c>
      <c r="L5849">
        <v>4</v>
      </c>
    </row>
    <row r="5850" spans="1:12" hidden="1"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hidden="1"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hidden="1"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hidden="1" x14ac:dyDescent="0.25">
      <c r="A5868" t="s">
        <v>17</v>
      </c>
      <c r="B5868" t="s">
        <v>890</v>
      </c>
      <c r="C5868" t="s">
        <v>19</v>
      </c>
      <c r="D5868">
        <v>2018</v>
      </c>
      <c r="E5868" t="s">
        <v>45</v>
      </c>
      <c r="F5868" t="s">
        <v>21</v>
      </c>
      <c r="G5868" t="s">
        <v>15</v>
      </c>
      <c r="H5868" t="s">
        <v>46</v>
      </c>
      <c r="I5868">
        <v>0.14433849300000001</v>
      </c>
      <c r="K5868">
        <v>224.44040000000001</v>
      </c>
      <c r="L5868">
        <v>4</v>
      </c>
    </row>
    <row r="5869" spans="1:12" hidden="1"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hidden="1"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hidden="1" x14ac:dyDescent="0.25">
      <c r="A5881" t="s">
        <v>10</v>
      </c>
      <c r="B5881" t="s">
        <v>1015</v>
      </c>
      <c r="C5881" t="s">
        <v>32</v>
      </c>
      <c r="D5881">
        <v>2018</v>
      </c>
      <c r="E5881" t="s">
        <v>138</v>
      </c>
      <c r="F5881" t="s">
        <v>14</v>
      </c>
      <c r="G5881" t="s">
        <v>26</v>
      </c>
      <c r="H5881" t="s">
        <v>40</v>
      </c>
      <c r="I5881">
        <v>0.191013663</v>
      </c>
      <c r="K5881">
        <v>42.111199999999997</v>
      </c>
      <c r="L5881">
        <v>4</v>
      </c>
    </row>
    <row r="5882" spans="1:12" hidden="1"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hidden="1"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hidden="1"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hidden="1"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hidden="1"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hidden="1"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hidden="1"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hidden="1" x14ac:dyDescent="0.25">
      <c r="A5919" t="s">
        <v>17</v>
      </c>
      <c r="B5919" t="s">
        <v>1392</v>
      </c>
      <c r="C5919" t="s">
        <v>42</v>
      </c>
      <c r="D5919">
        <v>2018</v>
      </c>
      <c r="E5919" t="s">
        <v>45</v>
      </c>
      <c r="F5919" t="s">
        <v>21</v>
      </c>
      <c r="G5919" t="s">
        <v>15</v>
      </c>
      <c r="H5919" t="s">
        <v>46</v>
      </c>
      <c r="I5919">
        <v>3.1867463999999998E-2</v>
      </c>
      <c r="K5919">
        <v>101.0016</v>
      </c>
      <c r="L5919">
        <v>4</v>
      </c>
    </row>
    <row r="5920" spans="1:12" hidden="1"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hidden="1"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hidden="1"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hidden="1"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hidden="1" x14ac:dyDescent="0.25">
      <c r="A5938" t="s">
        <v>17</v>
      </c>
      <c r="B5938" t="s">
        <v>284</v>
      </c>
      <c r="C5938" t="s">
        <v>95</v>
      </c>
      <c r="D5938">
        <v>2018</v>
      </c>
      <c r="E5938" t="s">
        <v>45</v>
      </c>
      <c r="F5938" t="s">
        <v>21</v>
      </c>
      <c r="G5938" t="s">
        <v>15</v>
      </c>
      <c r="H5938" t="s">
        <v>46</v>
      </c>
      <c r="I5938">
        <v>9.4697273999999998E-2</v>
      </c>
      <c r="K5938">
        <v>158.46039999999999</v>
      </c>
      <c r="L5938">
        <v>4</v>
      </c>
    </row>
    <row r="5939" spans="1:12" hidden="1"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hidden="1"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hidden="1" x14ac:dyDescent="0.25">
      <c r="A5953" t="s">
        <v>10</v>
      </c>
      <c r="B5953" t="s">
        <v>400</v>
      </c>
      <c r="C5953" t="s">
        <v>12</v>
      </c>
      <c r="D5953">
        <v>2018</v>
      </c>
      <c r="E5953" t="s">
        <v>45</v>
      </c>
      <c r="F5953" t="s">
        <v>21</v>
      </c>
      <c r="G5953" t="s">
        <v>15</v>
      </c>
      <c r="H5953" t="s">
        <v>46</v>
      </c>
      <c r="I5953">
        <v>1.4753811E-2</v>
      </c>
      <c r="K5953">
        <v>231.79580000000001</v>
      </c>
      <c r="L5953">
        <v>4</v>
      </c>
    </row>
    <row r="5954" spans="1:12" hidden="1"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hidden="1"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hidden="1"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hidden="1"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hidden="1"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hidden="1"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hidden="1"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hidden="1"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hidden="1"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hidden="1"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hidden="1"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hidden="1"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hidden="1"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hidden="1"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hidden="1"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hidden="1"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hidden="1"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hidden="1" x14ac:dyDescent="0.25">
      <c r="A6030" t="s">
        <v>17</v>
      </c>
      <c r="B6030" t="s">
        <v>823</v>
      </c>
      <c r="C6030" t="s">
        <v>48</v>
      </c>
      <c r="D6030">
        <v>2018</v>
      </c>
      <c r="E6030" t="s">
        <v>45</v>
      </c>
      <c r="F6030" t="s">
        <v>21</v>
      </c>
      <c r="G6030" t="s">
        <v>15</v>
      </c>
      <c r="H6030" t="s">
        <v>46</v>
      </c>
      <c r="I6030">
        <v>6.4933297000000001E-2</v>
      </c>
      <c r="K6030">
        <v>174.83699999999999</v>
      </c>
      <c r="L6030">
        <v>4</v>
      </c>
    </row>
    <row r="6031" spans="1:12" hidden="1"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hidden="1"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hidden="1"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hidden="1" x14ac:dyDescent="0.25">
      <c r="A6055" t="s">
        <v>10</v>
      </c>
      <c r="B6055" t="s">
        <v>836</v>
      </c>
      <c r="C6055" t="s">
        <v>12</v>
      </c>
      <c r="D6055">
        <v>2018</v>
      </c>
      <c r="E6055" t="s">
        <v>45</v>
      </c>
      <c r="F6055" t="s">
        <v>21</v>
      </c>
      <c r="G6055" t="s">
        <v>15</v>
      </c>
      <c r="H6055" t="s">
        <v>46</v>
      </c>
      <c r="I6055">
        <v>6.8604502999999997E-2</v>
      </c>
      <c r="K6055">
        <v>197.3768</v>
      </c>
      <c r="L6055">
        <v>4</v>
      </c>
    </row>
    <row r="6056" spans="1:12" hidden="1" x14ac:dyDescent="0.25">
      <c r="A6056" t="s">
        <v>17</v>
      </c>
      <c r="B6056" t="s">
        <v>687</v>
      </c>
      <c r="C6056" t="s">
        <v>42</v>
      </c>
      <c r="D6056">
        <v>2018</v>
      </c>
      <c r="E6056" t="s">
        <v>45</v>
      </c>
      <c r="F6056" t="s">
        <v>21</v>
      </c>
      <c r="G6056" t="s">
        <v>15</v>
      </c>
      <c r="H6056" t="s">
        <v>46</v>
      </c>
      <c r="I6056">
        <v>3.2948610000000003E-2</v>
      </c>
      <c r="K6056">
        <v>116.8124</v>
      </c>
      <c r="L6056">
        <v>4</v>
      </c>
    </row>
    <row r="6057" spans="1:12" hidden="1"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hidden="1"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hidden="1"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hidden="1"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hidden="1"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hidden="1" x14ac:dyDescent="0.25">
      <c r="A6085" t="s">
        <v>17</v>
      </c>
      <c r="B6085" t="s">
        <v>1381</v>
      </c>
      <c r="C6085" t="s">
        <v>28</v>
      </c>
      <c r="D6085">
        <v>2018</v>
      </c>
      <c r="E6085" t="s">
        <v>45</v>
      </c>
      <c r="F6085" t="s">
        <v>21</v>
      </c>
      <c r="G6085" t="s">
        <v>15</v>
      </c>
      <c r="H6085" t="s">
        <v>46</v>
      </c>
      <c r="I6085">
        <v>6.3750301999999995E-2</v>
      </c>
      <c r="K6085">
        <v>153.4682</v>
      </c>
      <c r="L6085">
        <v>4</v>
      </c>
    </row>
    <row r="6086" spans="1:12" hidden="1" x14ac:dyDescent="0.25">
      <c r="A6086" t="s">
        <v>17</v>
      </c>
      <c r="B6086" t="s">
        <v>94</v>
      </c>
      <c r="C6086" t="s">
        <v>95</v>
      </c>
      <c r="D6086">
        <v>2018</v>
      </c>
      <c r="E6086" t="s">
        <v>45</v>
      </c>
      <c r="F6086" t="s">
        <v>21</v>
      </c>
      <c r="G6086" t="s">
        <v>15</v>
      </c>
      <c r="H6086" t="s">
        <v>46</v>
      </c>
      <c r="I6086">
        <v>1.4560297E-2</v>
      </c>
      <c r="K6086">
        <v>81.424999999999997</v>
      </c>
      <c r="L6086">
        <v>4</v>
      </c>
    </row>
    <row r="6087" spans="1:12" hidden="1"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hidden="1" x14ac:dyDescent="0.25">
      <c r="A6094" t="s">
        <v>17</v>
      </c>
      <c r="B6094" t="s">
        <v>108</v>
      </c>
      <c r="C6094" t="s">
        <v>19</v>
      </c>
      <c r="D6094">
        <v>2018</v>
      </c>
      <c r="E6094" t="s">
        <v>45</v>
      </c>
      <c r="F6094" t="s">
        <v>21</v>
      </c>
      <c r="G6094" t="s">
        <v>15</v>
      </c>
      <c r="H6094" t="s">
        <v>46</v>
      </c>
      <c r="I6094">
        <v>3.5022503000000003E-2</v>
      </c>
      <c r="K6094">
        <v>85.122399999999999</v>
      </c>
      <c r="L6094">
        <v>4</v>
      </c>
    </row>
    <row r="6095" spans="1:12" hidden="1"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hidden="1"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hidden="1"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hidden="1"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hidden="1"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hidden="1"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hidden="1" x14ac:dyDescent="0.25">
      <c r="A6111" t="s">
        <v>10</v>
      </c>
      <c r="B6111" t="s">
        <v>1558</v>
      </c>
      <c r="C6111" t="s">
        <v>24</v>
      </c>
      <c r="D6111">
        <v>2018</v>
      </c>
      <c r="E6111" t="s">
        <v>45</v>
      </c>
      <c r="F6111" t="s">
        <v>21</v>
      </c>
      <c r="G6111" t="s">
        <v>15</v>
      </c>
      <c r="H6111" t="s">
        <v>46</v>
      </c>
      <c r="I6111">
        <v>4.9349121000000003E-2</v>
      </c>
      <c r="K6111">
        <v>108.69119999999999</v>
      </c>
      <c r="L6111">
        <v>4</v>
      </c>
    </row>
    <row r="6112" spans="1:12" hidden="1"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hidden="1"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hidden="1"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hidden="1"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hidden="1"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hidden="1" x14ac:dyDescent="0.25">
      <c r="A6138" t="s">
        <v>17</v>
      </c>
      <c r="B6138" t="s">
        <v>639</v>
      </c>
      <c r="C6138" t="s">
        <v>64</v>
      </c>
      <c r="D6138">
        <v>2018</v>
      </c>
      <c r="E6138" t="s">
        <v>138</v>
      </c>
      <c r="F6138" t="s">
        <v>14</v>
      </c>
      <c r="G6138" t="s">
        <v>26</v>
      </c>
      <c r="H6138" t="s">
        <v>40</v>
      </c>
      <c r="I6138">
        <v>0.16093617800000001</v>
      </c>
      <c r="K6138">
        <v>184.26079999999999</v>
      </c>
      <c r="L6138">
        <v>4</v>
      </c>
    </row>
    <row r="6139" spans="1:12" hidden="1"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hidden="1"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hidden="1"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hidden="1" x14ac:dyDescent="0.25">
      <c r="A6425" t="s">
        <v>17</v>
      </c>
      <c r="B6425" t="s">
        <v>793</v>
      </c>
      <c r="C6425" t="s">
        <v>12</v>
      </c>
      <c r="D6425">
        <v>2018</v>
      </c>
      <c r="E6425" t="s">
        <v>138</v>
      </c>
      <c r="F6425" t="s">
        <v>14</v>
      </c>
      <c r="G6425" t="s">
        <v>26</v>
      </c>
      <c r="H6425" t="s">
        <v>40</v>
      </c>
      <c r="I6425">
        <v>5.4363970999999997E-2</v>
      </c>
      <c r="K6425">
        <v>105.099</v>
      </c>
      <c r="L6425">
        <v>4</v>
      </c>
    </row>
    <row r="6426" spans="1:12" hidden="1" x14ac:dyDescent="0.25">
      <c r="A6426" t="s">
        <v>17</v>
      </c>
      <c r="B6426" t="s">
        <v>668</v>
      </c>
      <c r="C6426" t="s">
        <v>12</v>
      </c>
      <c r="D6426">
        <v>2018</v>
      </c>
      <c r="E6426" t="s">
        <v>138</v>
      </c>
      <c r="F6426" t="s">
        <v>14</v>
      </c>
      <c r="G6426" t="s">
        <v>26</v>
      </c>
      <c r="H6426" t="s">
        <v>40</v>
      </c>
      <c r="I6426">
        <v>0</v>
      </c>
      <c r="K6426">
        <v>258.39879999999999</v>
      </c>
      <c r="L6426">
        <v>4</v>
      </c>
    </row>
    <row r="6427" spans="1:12" hidden="1" x14ac:dyDescent="0.25">
      <c r="A6427" t="s">
        <v>17</v>
      </c>
      <c r="B6427" t="s">
        <v>301</v>
      </c>
      <c r="C6427" t="s">
        <v>42</v>
      </c>
      <c r="D6427">
        <v>2018</v>
      </c>
      <c r="E6427" t="s">
        <v>138</v>
      </c>
      <c r="F6427" t="s">
        <v>14</v>
      </c>
      <c r="G6427" t="s">
        <v>26</v>
      </c>
      <c r="H6427" t="s">
        <v>40</v>
      </c>
      <c r="I6427">
        <v>5.8827583000000003E-2</v>
      </c>
      <c r="K6427">
        <v>110.49120000000001</v>
      </c>
      <c r="L6427">
        <v>4</v>
      </c>
    </row>
    <row r="6428" spans="1:12" hidden="1" x14ac:dyDescent="0.25">
      <c r="A6428" t="s">
        <v>17</v>
      </c>
      <c r="B6428" t="s">
        <v>1150</v>
      </c>
      <c r="C6428" t="s">
        <v>42</v>
      </c>
      <c r="D6428">
        <v>2018</v>
      </c>
      <c r="E6428" t="s">
        <v>138</v>
      </c>
      <c r="F6428" t="s">
        <v>14</v>
      </c>
      <c r="G6428" t="s">
        <v>26</v>
      </c>
      <c r="H6428" t="s">
        <v>40</v>
      </c>
      <c r="I6428">
        <v>4.6609281000000002E-2</v>
      </c>
      <c r="K6428">
        <v>248.67760000000001</v>
      </c>
      <c r="L6428">
        <v>4</v>
      </c>
    </row>
    <row r="6429" spans="1:12" hidden="1" x14ac:dyDescent="0.25">
      <c r="A6429" t="s">
        <v>17</v>
      </c>
      <c r="B6429" t="s">
        <v>1072</v>
      </c>
      <c r="C6429" t="s">
        <v>48</v>
      </c>
      <c r="D6429">
        <v>2018</v>
      </c>
      <c r="E6429" t="s">
        <v>138</v>
      </c>
      <c r="F6429" t="s">
        <v>14</v>
      </c>
      <c r="G6429" t="s">
        <v>26</v>
      </c>
      <c r="H6429" t="s">
        <v>40</v>
      </c>
      <c r="I6429">
        <v>0.28406587900000002</v>
      </c>
      <c r="K6429">
        <v>105.5622</v>
      </c>
      <c r="L6429">
        <v>4</v>
      </c>
    </row>
    <row r="6430" spans="1:12" hidden="1" x14ac:dyDescent="0.25">
      <c r="A6430" t="s">
        <v>17</v>
      </c>
      <c r="B6430" t="s">
        <v>1242</v>
      </c>
      <c r="C6430" t="s">
        <v>32</v>
      </c>
      <c r="D6430">
        <v>2018</v>
      </c>
      <c r="E6430" t="s">
        <v>138</v>
      </c>
      <c r="F6430" t="s">
        <v>14</v>
      </c>
      <c r="G6430" t="s">
        <v>26</v>
      </c>
      <c r="H6430" t="s">
        <v>40</v>
      </c>
      <c r="I6430">
        <v>0</v>
      </c>
      <c r="K6430">
        <v>40.513800000000003</v>
      </c>
      <c r="L6430">
        <v>4</v>
      </c>
    </row>
    <row r="6431" spans="1:12" hidden="1" x14ac:dyDescent="0.25">
      <c r="A6431" t="s">
        <v>17</v>
      </c>
      <c r="B6431" t="s">
        <v>778</v>
      </c>
      <c r="C6431" t="s">
        <v>95</v>
      </c>
      <c r="D6431">
        <v>2018</v>
      </c>
      <c r="E6431" t="s">
        <v>138</v>
      </c>
      <c r="F6431" t="s">
        <v>14</v>
      </c>
      <c r="G6431" t="s">
        <v>26</v>
      </c>
      <c r="H6431" t="s">
        <v>40</v>
      </c>
      <c r="I6431">
        <v>9.9211070000000002E-3</v>
      </c>
      <c r="K6431">
        <v>183.69239999999999</v>
      </c>
      <c r="L6431">
        <v>4</v>
      </c>
    </row>
    <row r="6432" spans="1:12" hidden="1" x14ac:dyDescent="0.25">
      <c r="A6432" t="s">
        <v>17</v>
      </c>
      <c r="B6432" t="s">
        <v>1461</v>
      </c>
      <c r="C6432" t="s">
        <v>95</v>
      </c>
      <c r="D6432">
        <v>2018</v>
      </c>
      <c r="E6432" t="s">
        <v>138</v>
      </c>
      <c r="F6432" t="s">
        <v>14</v>
      </c>
      <c r="G6432" t="s">
        <v>26</v>
      </c>
      <c r="H6432" t="s">
        <v>40</v>
      </c>
      <c r="I6432">
        <v>2.7767577000000002E-2</v>
      </c>
      <c r="K6432">
        <v>82.159199999999998</v>
      </c>
      <c r="L6432">
        <v>4</v>
      </c>
    </row>
    <row r="6433" spans="1:12" hidden="1" x14ac:dyDescent="0.25">
      <c r="A6433" t="s">
        <v>17</v>
      </c>
      <c r="B6433" t="s">
        <v>1530</v>
      </c>
      <c r="C6433" t="s">
        <v>95</v>
      </c>
      <c r="D6433">
        <v>2018</v>
      </c>
      <c r="E6433" t="s">
        <v>138</v>
      </c>
      <c r="F6433" t="s">
        <v>14</v>
      </c>
      <c r="G6433" t="s">
        <v>26</v>
      </c>
      <c r="H6433" t="s">
        <v>40</v>
      </c>
      <c r="I6433">
        <v>0.14874289600000001</v>
      </c>
      <c r="K6433">
        <v>107.128</v>
      </c>
      <c r="L6433">
        <v>4</v>
      </c>
    </row>
    <row r="6434" spans="1:12" hidden="1" x14ac:dyDescent="0.25">
      <c r="A6434" t="s">
        <v>17</v>
      </c>
      <c r="B6434" t="s">
        <v>478</v>
      </c>
      <c r="C6434" t="s">
        <v>95</v>
      </c>
      <c r="D6434">
        <v>2018</v>
      </c>
      <c r="E6434" t="s">
        <v>138</v>
      </c>
      <c r="F6434" t="s">
        <v>14</v>
      </c>
      <c r="G6434" t="s">
        <v>26</v>
      </c>
      <c r="H6434" t="s">
        <v>40</v>
      </c>
      <c r="I6434">
        <v>0.105893301</v>
      </c>
      <c r="K6434">
        <v>86.254000000000005</v>
      </c>
      <c r="L6434">
        <v>4</v>
      </c>
    </row>
    <row r="6435" spans="1:12" hidden="1" x14ac:dyDescent="0.25">
      <c r="A6435" t="s">
        <v>17</v>
      </c>
      <c r="B6435" t="s">
        <v>769</v>
      </c>
      <c r="C6435" t="s">
        <v>95</v>
      </c>
      <c r="D6435">
        <v>2018</v>
      </c>
      <c r="E6435" t="s">
        <v>138</v>
      </c>
      <c r="F6435" t="s">
        <v>14</v>
      </c>
      <c r="G6435" t="s">
        <v>26</v>
      </c>
      <c r="H6435" t="s">
        <v>40</v>
      </c>
      <c r="I6435">
        <v>0.13787023700000001</v>
      </c>
      <c r="K6435">
        <v>175.03700000000001</v>
      </c>
      <c r="L6435">
        <v>4</v>
      </c>
    </row>
    <row r="6436" spans="1:12" hidden="1" x14ac:dyDescent="0.25">
      <c r="A6436" t="s">
        <v>17</v>
      </c>
      <c r="B6436" t="s">
        <v>906</v>
      </c>
      <c r="C6436" t="s">
        <v>95</v>
      </c>
      <c r="D6436">
        <v>2018</v>
      </c>
      <c r="E6436" t="s">
        <v>138</v>
      </c>
      <c r="F6436" t="s">
        <v>14</v>
      </c>
      <c r="G6436" t="s">
        <v>26</v>
      </c>
      <c r="H6436" t="s">
        <v>40</v>
      </c>
      <c r="I6436">
        <v>4.8637887999999997E-2</v>
      </c>
      <c r="K6436">
        <v>149.77080000000001</v>
      </c>
      <c r="L6436">
        <v>4</v>
      </c>
    </row>
    <row r="6437" spans="1:12" hidden="1" x14ac:dyDescent="0.25">
      <c r="A6437" t="s">
        <v>17</v>
      </c>
      <c r="B6437" t="s">
        <v>1471</v>
      </c>
      <c r="C6437" t="s">
        <v>95</v>
      </c>
      <c r="D6437">
        <v>2018</v>
      </c>
      <c r="E6437" t="s">
        <v>138</v>
      </c>
      <c r="F6437" t="s">
        <v>14</v>
      </c>
      <c r="G6437" t="s">
        <v>26</v>
      </c>
      <c r="H6437" t="s">
        <v>40</v>
      </c>
      <c r="I6437">
        <v>1.6476619000000001E-2</v>
      </c>
      <c r="K6437">
        <v>74.337999999999994</v>
      </c>
      <c r="L6437">
        <v>4</v>
      </c>
    </row>
    <row r="6438" spans="1:12" hidden="1" x14ac:dyDescent="0.25">
      <c r="A6438" t="s">
        <v>17</v>
      </c>
      <c r="B6438" t="s">
        <v>56</v>
      </c>
      <c r="C6438" t="s">
        <v>57</v>
      </c>
      <c r="D6438">
        <v>2018</v>
      </c>
      <c r="E6438" t="s">
        <v>138</v>
      </c>
      <c r="F6438" t="s">
        <v>14</v>
      </c>
      <c r="G6438" t="s">
        <v>26</v>
      </c>
      <c r="H6438" t="s">
        <v>40</v>
      </c>
      <c r="I6438">
        <v>0.25637538999999998</v>
      </c>
      <c r="K6438">
        <v>94.843599999999995</v>
      </c>
      <c r="L6438">
        <v>4</v>
      </c>
    </row>
    <row r="6439" spans="1:12" hidden="1" x14ac:dyDescent="0.25">
      <c r="A6439" t="s">
        <v>17</v>
      </c>
      <c r="B6439" t="s">
        <v>745</v>
      </c>
      <c r="C6439" t="s">
        <v>57</v>
      </c>
      <c r="D6439">
        <v>2018</v>
      </c>
      <c r="E6439" t="s">
        <v>138</v>
      </c>
      <c r="F6439" t="s">
        <v>14</v>
      </c>
      <c r="G6439" t="s">
        <v>26</v>
      </c>
      <c r="H6439" t="s">
        <v>40</v>
      </c>
      <c r="I6439">
        <v>0.12098613900000001</v>
      </c>
      <c r="K6439">
        <v>216.11660000000001</v>
      </c>
      <c r="L6439">
        <v>4</v>
      </c>
    </row>
    <row r="6440" spans="1:12" hidden="1" x14ac:dyDescent="0.25">
      <c r="A6440" t="s">
        <v>17</v>
      </c>
      <c r="B6440" t="s">
        <v>1104</v>
      </c>
      <c r="C6440" t="s">
        <v>57</v>
      </c>
      <c r="D6440">
        <v>2018</v>
      </c>
      <c r="E6440" t="s">
        <v>138</v>
      </c>
      <c r="F6440" t="s">
        <v>14</v>
      </c>
      <c r="G6440" t="s">
        <v>26</v>
      </c>
      <c r="H6440" t="s">
        <v>40</v>
      </c>
      <c r="I6440">
        <v>9.4910420999999995E-2</v>
      </c>
      <c r="K6440">
        <v>84.556600000000003</v>
      </c>
      <c r="L6440">
        <v>4</v>
      </c>
    </row>
    <row r="6441" spans="1:12" hidden="1" x14ac:dyDescent="0.25">
      <c r="A6441" t="s">
        <v>17</v>
      </c>
      <c r="B6441" t="s">
        <v>1034</v>
      </c>
      <c r="C6441" t="s">
        <v>57</v>
      </c>
      <c r="D6441">
        <v>2018</v>
      </c>
      <c r="E6441" t="s">
        <v>138</v>
      </c>
      <c r="F6441" t="s">
        <v>14</v>
      </c>
      <c r="G6441" t="s">
        <v>26</v>
      </c>
      <c r="H6441" t="s">
        <v>40</v>
      </c>
      <c r="I6441">
        <v>8.1197035000000001E-2</v>
      </c>
      <c r="K6441">
        <v>121.7414</v>
      </c>
      <c r="L6441">
        <v>4</v>
      </c>
    </row>
    <row r="6442" spans="1:12" hidden="1" x14ac:dyDescent="0.25">
      <c r="A6442" t="s">
        <v>17</v>
      </c>
      <c r="B6442" t="s">
        <v>343</v>
      </c>
      <c r="C6442" t="s">
        <v>57</v>
      </c>
      <c r="D6442">
        <v>2018</v>
      </c>
      <c r="E6442" t="s">
        <v>138</v>
      </c>
      <c r="F6442" t="s">
        <v>14</v>
      </c>
      <c r="G6442" t="s">
        <v>26</v>
      </c>
      <c r="H6442" t="s">
        <v>40</v>
      </c>
      <c r="I6442">
        <v>3.627089E-2</v>
      </c>
      <c r="K6442">
        <v>85.956599999999995</v>
      </c>
      <c r="L6442">
        <v>4</v>
      </c>
    </row>
    <row r="6443" spans="1:12" hidden="1" x14ac:dyDescent="0.25">
      <c r="A6443" t="s">
        <v>17</v>
      </c>
      <c r="B6443" t="s">
        <v>663</v>
      </c>
      <c r="C6443" t="s">
        <v>74</v>
      </c>
      <c r="D6443">
        <v>2018</v>
      </c>
      <c r="E6443" t="s">
        <v>138</v>
      </c>
      <c r="F6443" t="s">
        <v>14</v>
      </c>
      <c r="G6443" t="s">
        <v>26</v>
      </c>
      <c r="H6443" t="s">
        <v>40</v>
      </c>
      <c r="I6443">
        <v>0.12676090800000001</v>
      </c>
      <c r="K6443">
        <v>176.93700000000001</v>
      </c>
      <c r="L6443">
        <v>4</v>
      </c>
    </row>
    <row r="6444" spans="1:12" hidden="1" x14ac:dyDescent="0.25">
      <c r="A6444" t="s">
        <v>17</v>
      </c>
      <c r="B6444" t="s">
        <v>1141</v>
      </c>
      <c r="C6444" t="s">
        <v>74</v>
      </c>
      <c r="D6444">
        <v>2018</v>
      </c>
      <c r="E6444" t="s">
        <v>138</v>
      </c>
      <c r="F6444" t="s">
        <v>14</v>
      </c>
      <c r="G6444" t="s">
        <v>26</v>
      </c>
      <c r="H6444" t="s">
        <v>40</v>
      </c>
      <c r="I6444">
        <v>0.25056004900000001</v>
      </c>
      <c r="K6444">
        <v>126.99939999999999</v>
      </c>
      <c r="L6444">
        <v>4</v>
      </c>
    </row>
    <row r="6445" spans="1:12" hidden="1" x14ac:dyDescent="0.25">
      <c r="A6445" t="s">
        <v>17</v>
      </c>
      <c r="B6445" t="s">
        <v>1420</v>
      </c>
      <c r="C6445" t="s">
        <v>28</v>
      </c>
      <c r="D6445">
        <v>2018</v>
      </c>
      <c r="E6445" t="s">
        <v>138</v>
      </c>
      <c r="F6445" t="s">
        <v>14</v>
      </c>
      <c r="G6445" t="s">
        <v>26</v>
      </c>
      <c r="H6445" t="s">
        <v>40</v>
      </c>
      <c r="I6445">
        <v>0.11366962899999999</v>
      </c>
      <c r="K6445">
        <v>89.019800000000004</v>
      </c>
      <c r="L6445">
        <v>4</v>
      </c>
    </row>
    <row r="6446" spans="1:12" hidden="1" x14ac:dyDescent="0.25">
      <c r="A6446" t="s">
        <v>17</v>
      </c>
      <c r="B6446" t="s">
        <v>1312</v>
      </c>
      <c r="C6446" t="s">
        <v>28</v>
      </c>
      <c r="D6446">
        <v>2018</v>
      </c>
      <c r="E6446" t="s">
        <v>138</v>
      </c>
      <c r="F6446" t="s">
        <v>14</v>
      </c>
      <c r="G6446" t="s">
        <v>26</v>
      </c>
      <c r="H6446" t="s">
        <v>40</v>
      </c>
      <c r="I6446">
        <v>3.2516546E-2</v>
      </c>
      <c r="K6446">
        <v>188.82140000000001</v>
      </c>
      <c r="L6446">
        <v>4</v>
      </c>
    </row>
    <row r="6447" spans="1:12" hidden="1" x14ac:dyDescent="0.25">
      <c r="A6447" t="s">
        <v>17</v>
      </c>
      <c r="B6447" t="s">
        <v>1527</v>
      </c>
      <c r="C6447" t="s">
        <v>67</v>
      </c>
      <c r="D6447">
        <v>2018</v>
      </c>
      <c r="E6447" t="s">
        <v>138</v>
      </c>
      <c r="F6447" t="s">
        <v>14</v>
      </c>
      <c r="G6447" t="s">
        <v>26</v>
      </c>
      <c r="H6447" t="s">
        <v>40</v>
      </c>
      <c r="I6447">
        <v>4.1740623999999997E-2</v>
      </c>
      <c r="K6447">
        <v>98.304199999999994</v>
      </c>
      <c r="L6447">
        <v>4</v>
      </c>
    </row>
    <row r="6448" spans="1:12" hidden="1" x14ac:dyDescent="0.25">
      <c r="A6448" t="s">
        <v>17</v>
      </c>
      <c r="B6448" t="s">
        <v>1215</v>
      </c>
      <c r="C6448" t="s">
        <v>67</v>
      </c>
      <c r="D6448">
        <v>2018</v>
      </c>
      <c r="E6448" t="s">
        <v>138</v>
      </c>
      <c r="F6448" t="s">
        <v>14</v>
      </c>
      <c r="G6448" t="s">
        <v>26</v>
      </c>
      <c r="H6448" t="s">
        <v>40</v>
      </c>
      <c r="I6448">
        <v>0.19244045000000001</v>
      </c>
      <c r="K6448">
        <v>43.942799999999998</v>
      </c>
      <c r="L6448">
        <v>4</v>
      </c>
    </row>
    <row r="6449" spans="1:12" hidden="1" x14ac:dyDescent="0.25">
      <c r="A6449" t="s">
        <v>17</v>
      </c>
      <c r="B6449" t="s">
        <v>1419</v>
      </c>
      <c r="C6449" t="s">
        <v>67</v>
      </c>
      <c r="D6449">
        <v>2018</v>
      </c>
      <c r="E6449" t="s">
        <v>138</v>
      </c>
      <c r="F6449" t="s">
        <v>14</v>
      </c>
      <c r="G6449" t="s">
        <v>26</v>
      </c>
      <c r="H6449" t="s">
        <v>40</v>
      </c>
      <c r="I6449">
        <v>6.7441725999999994E-2</v>
      </c>
      <c r="K6449">
        <v>57.427199999999999</v>
      </c>
      <c r="L6449">
        <v>4</v>
      </c>
    </row>
    <row r="6450" spans="1:12" hidden="1" x14ac:dyDescent="0.25">
      <c r="A6450" t="s">
        <v>17</v>
      </c>
      <c r="B6450" t="s">
        <v>787</v>
      </c>
      <c r="C6450" t="s">
        <v>67</v>
      </c>
      <c r="D6450">
        <v>2018</v>
      </c>
      <c r="E6450" t="s">
        <v>138</v>
      </c>
      <c r="F6450" t="s">
        <v>14</v>
      </c>
      <c r="G6450" t="s">
        <v>26</v>
      </c>
      <c r="H6450" t="s">
        <v>40</v>
      </c>
      <c r="I6450">
        <v>0.15752811799999999</v>
      </c>
      <c r="K6450">
        <v>142.91540000000001</v>
      </c>
      <c r="L6450">
        <v>4</v>
      </c>
    </row>
    <row r="6451" spans="1:12" hidden="1" x14ac:dyDescent="0.25">
      <c r="A6451" t="s">
        <v>17</v>
      </c>
      <c r="B6451" t="s">
        <v>682</v>
      </c>
      <c r="C6451" t="s">
        <v>67</v>
      </c>
      <c r="D6451">
        <v>2018</v>
      </c>
      <c r="E6451" t="s">
        <v>138</v>
      </c>
      <c r="F6451" t="s">
        <v>14</v>
      </c>
      <c r="G6451" t="s">
        <v>26</v>
      </c>
      <c r="H6451" t="s">
        <v>40</v>
      </c>
      <c r="I6451">
        <v>0.10215795799999999</v>
      </c>
      <c r="K6451">
        <v>145.0128</v>
      </c>
      <c r="L6451">
        <v>4</v>
      </c>
    </row>
    <row r="6452" spans="1:12" hidden="1" x14ac:dyDescent="0.25">
      <c r="A6452" t="s">
        <v>17</v>
      </c>
      <c r="B6452" t="s">
        <v>1515</v>
      </c>
      <c r="C6452" t="s">
        <v>67</v>
      </c>
      <c r="D6452">
        <v>2018</v>
      </c>
      <c r="E6452" t="s">
        <v>138</v>
      </c>
      <c r="F6452" t="s">
        <v>14</v>
      </c>
      <c r="G6452" t="s">
        <v>26</v>
      </c>
      <c r="H6452" t="s">
        <v>40</v>
      </c>
      <c r="I6452">
        <v>0.30473738700000003</v>
      </c>
      <c r="K6452">
        <v>54.729799999999997</v>
      </c>
      <c r="L6452">
        <v>4</v>
      </c>
    </row>
    <row r="6453" spans="1:12" hidden="1" x14ac:dyDescent="0.25">
      <c r="A6453" t="s">
        <v>17</v>
      </c>
      <c r="B6453" t="s">
        <v>535</v>
      </c>
      <c r="C6453" t="s">
        <v>67</v>
      </c>
      <c r="D6453">
        <v>2018</v>
      </c>
      <c r="E6453" t="s">
        <v>138</v>
      </c>
      <c r="F6453" t="s">
        <v>14</v>
      </c>
      <c r="G6453" t="s">
        <v>26</v>
      </c>
      <c r="H6453" t="s">
        <v>40</v>
      </c>
      <c r="I6453">
        <v>0.17819286400000001</v>
      </c>
      <c r="K6453">
        <v>54.995600000000003</v>
      </c>
      <c r="L6453">
        <v>4</v>
      </c>
    </row>
    <row r="6454" spans="1:12" hidden="1" x14ac:dyDescent="0.25">
      <c r="A6454" t="s">
        <v>17</v>
      </c>
      <c r="B6454" t="s">
        <v>853</v>
      </c>
      <c r="C6454" t="s">
        <v>67</v>
      </c>
      <c r="D6454">
        <v>2018</v>
      </c>
      <c r="E6454" t="s">
        <v>138</v>
      </c>
      <c r="F6454" t="s">
        <v>14</v>
      </c>
      <c r="G6454" t="s">
        <v>26</v>
      </c>
      <c r="H6454" t="s">
        <v>40</v>
      </c>
      <c r="I6454">
        <v>1.4008751E-2</v>
      </c>
      <c r="K6454">
        <v>171.34219999999999</v>
      </c>
      <c r="L6454">
        <v>4</v>
      </c>
    </row>
    <row r="6455" spans="1:12" hidden="1" x14ac:dyDescent="0.25">
      <c r="A6455" t="s">
        <v>17</v>
      </c>
      <c r="B6455" t="s">
        <v>716</v>
      </c>
      <c r="C6455" t="s">
        <v>24</v>
      </c>
      <c r="D6455">
        <v>2018</v>
      </c>
      <c r="E6455" t="s">
        <v>138</v>
      </c>
      <c r="F6455" t="s">
        <v>14</v>
      </c>
      <c r="G6455" t="s">
        <v>26</v>
      </c>
      <c r="H6455" t="s">
        <v>40</v>
      </c>
      <c r="I6455">
        <v>6.4208126000000004E-2</v>
      </c>
      <c r="K6455">
        <v>180.19759999999999</v>
      </c>
      <c r="L6455">
        <v>4</v>
      </c>
    </row>
    <row r="6456" spans="1:12" hidden="1" x14ac:dyDescent="0.25">
      <c r="A6456" t="s">
        <v>17</v>
      </c>
      <c r="B6456" t="s">
        <v>292</v>
      </c>
      <c r="C6456" t="s">
        <v>24</v>
      </c>
      <c r="D6456">
        <v>2018</v>
      </c>
      <c r="E6456" t="s">
        <v>138</v>
      </c>
      <c r="F6456" t="s">
        <v>14</v>
      </c>
      <c r="G6456" t="s">
        <v>26</v>
      </c>
      <c r="H6456" t="s">
        <v>40</v>
      </c>
      <c r="I6456">
        <v>6.3649581999999996E-2</v>
      </c>
      <c r="K6456">
        <v>74.769599999999997</v>
      </c>
      <c r="L6456">
        <v>4</v>
      </c>
    </row>
    <row r="6457" spans="1:12" hidden="1" x14ac:dyDescent="0.25">
      <c r="A6457" t="s">
        <v>17</v>
      </c>
      <c r="B6457" t="s">
        <v>1077</v>
      </c>
      <c r="C6457" t="s">
        <v>24</v>
      </c>
      <c r="D6457">
        <v>2018</v>
      </c>
      <c r="E6457" t="s">
        <v>138</v>
      </c>
      <c r="F6457" t="s">
        <v>14</v>
      </c>
      <c r="G6457" t="s">
        <v>26</v>
      </c>
      <c r="H6457" t="s">
        <v>40</v>
      </c>
      <c r="I6457">
        <v>7.7427883000000003E-2</v>
      </c>
      <c r="K6457">
        <v>41.845399999999998</v>
      </c>
      <c r="L6457">
        <v>4</v>
      </c>
    </row>
    <row r="6458" spans="1:12" hidden="1" x14ac:dyDescent="0.25">
      <c r="A6458" t="s">
        <v>17</v>
      </c>
      <c r="B6458" t="s">
        <v>781</v>
      </c>
      <c r="C6458" t="s">
        <v>24</v>
      </c>
      <c r="D6458">
        <v>2018</v>
      </c>
      <c r="E6458" t="s">
        <v>138</v>
      </c>
      <c r="F6458" t="s">
        <v>14</v>
      </c>
      <c r="G6458" t="s">
        <v>26</v>
      </c>
      <c r="H6458" t="s">
        <v>40</v>
      </c>
      <c r="I6458">
        <v>4.6124444000000001E-2</v>
      </c>
      <c r="K6458">
        <v>206.7954</v>
      </c>
      <c r="L6458">
        <v>4</v>
      </c>
    </row>
    <row r="6459" spans="1:12" hidden="1" x14ac:dyDescent="0.25">
      <c r="A6459" t="s">
        <v>17</v>
      </c>
      <c r="B6459" t="s">
        <v>1556</v>
      </c>
      <c r="C6459" t="s">
        <v>24</v>
      </c>
      <c r="D6459">
        <v>2018</v>
      </c>
      <c r="E6459" t="s">
        <v>138</v>
      </c>
      <c r="F6459" t="s">
        <v>14</v>
      </c>
      <c r="G6459" t="s">
        <v>26</v>
      </c>
      <c r="H6459" t="s">
        <v>40</v>
      </c>
      <c r="I6459">
        <v>1.0615026E-2</v>
      </c>
      <c r="K6459">
        <v>185.18979999999999</v>
      </c>
      <c r="L6459">
        <v>4</v>
      </c>
    </row>
    <row r="6460" spans="1:12" hidden="1" x14ac:dyDescent="0.25">
      <c r="A6460" t="s">
        <v>17</v>
      </c>
      <c r="B6460" t="s">
        <v>1278</v>
      </c>
      <c r="C6460" t="s">
        <v>24</v>
      </c>
      <c r="D6460">
        <v>2018</v>
      </c>
      <c r="E6460" t="s">
        <v>138</v>
      </c>
      <c r="F6460" t="s">
        <v>14</v>
      </c>
      <c r="G6460" t="s">
        <v>26</v>
      </c>
      <c r="H6460" t="s">
        <v>40</v>
      </c>
      <c r="I6460">
        <v>2.4546148E-2</v>
      </c>
      <c r="K6460">
        <v>34.619</v>
      </c>
      <c r="L6460">
        <v>4</v>
      </c>
    </row>
    <row r="6461" spans="1:12" hidden="1" x14ac:dyDescent="0.25">
      <c r="A6461" t="s">
        <v>17</v>
      </c>
      <c r="B6461" t="s">
        <v>408</v>
      </c>
      <c r="C6461" t="s">
        <v>24</v>
      </c>
      <c r="D6461">
        <v>2018</v>
      </c>
      <c r="E6461" t="s">
        <v>138</v>
      </c>
      <c r="F6461" t="s">
        <v>14</v>
      </c>
      <c r="G6461" t="s">
        <v>26</v>
      </c>
      <c r="H6461" t="s">
        <v>40</v>
      </c>
      <c r="I6461">
        <v>0.16772525099999999</v>
      </c>
      <c r="K6461">
        <v>128.36779999999999</v>
      </c>
      <c r="L6461">
        <v>4</v>
      </c>
    </row>
    <row r="6462" spans="1:12" hidden="1" x14ac:dyDescent="0.25">
      <c r="A6462" t="s">
        <v>17</v>
      </c>
      <c r="B6462" t="s">
        <v>750</v>
      </c>
      <c r="C6462" t="s">
        <v>24</v>
      </c>
      <c r="D6462">
        <v>2018</v>
      </c>
      <c r="E6462" t="s">
        <v>138</v>
      </c>
      <c r="F6462" t="s">
        <v>14</v>
      </c>
      <c r="G6462" t="s">
        <v>26</v>
      </c>
      <c r="H6462" t="s">
        <v>40</v>
      </c>
      <c r="I6462">
        <v>0.11165454499999999</v>
      </c>
      <c r="K6462">
        <v>157.06299999999999</v>
      </c>
      <c r="L6462">
        <v>4</v>
      </c>
    </row>
    <row r="6463" spans="1:12" hidden="1" x14ac:dyDescent="0.25">
      <c r="A6463" t="s">
        <v>17</v>
      </c>
      <c r="B6463" t="s">
        <v>1129</v>
      </c>
      <c r="C6463" t="s">
        <v>12</v>
      </c>
      <c r="D6463">
        <v>2018</v>
      </c>
      <c r="E6463" t="s">
        <v>138</v>
      </c>
      <c r="F6463" t="s">
        <v>14</v>
      </c>
      <c r="G6463" t="s">
        <v>26</v>
      </c>
      <c r="H6463" t="s">
        <v>40</v>
      </c>
      <c r="I6463">
        <v>4.1063069000000001E-2</v>
      </c>
      <c r="K6463">
        <v>93.577799999999996</v>
      </c>
      <c r="L6463">
        <v>4</v>
      </c>
    </row>
    <row r="6464" spans="1:12" hidden="1" x14ac:dyDescent="0.25">
      <c r="A6464" t="s">
        <v>17</v>
      </c>
      <c r="B6464" t="s">
        <v>349</v>
      </c>
      <c r="C6464" t="s">
        <v>12</v>
      </c>
      <c r="D6464">
        <v>2018</v>
      </c>
      <c r="E6464" t="s">
        <v>138</v>
      </c>
      <c r="F6464" t="s">
        <v>14</v>
      </c>
      <c r="G6464" t="s">
        <v>26</v>
      </c>
      <c r="H6464" t="s">
        <v>40</v>
      </c>
      <c r="I6464">
        <v>3.7345714000000002E-2</v>
      </c>
      <c r="K6464">
        <v>106.53060000000001</v>
      </c>
      <c r="L6464">
        <v>4</v>
      </c>
    </row>
    <row r="6465" spans="1:12" hidden="1" x14ac:dyDescent="0.25">
      <c r="A6465" t="s">
        <v>17</v>
      </c>
      <c r="B6465" t="s">
        <v>1190</v>
      </c>
      <c r="C6465" t="s">
        <v>12</v>
      </c>
      <c r="D6465">
        <v>2018</v>
      </c>
      <c r="E6465" t="s">
        <v>138</v>
      </c>
      <c r="F6465" t="s">
        <v>14</v>
      </c>
      <c r="G6465" t="s">
        <v>26</v>
      </c>
      <c r="H6465" t="s">
        <v>40</v>
      </c>
      <c r="I6465">
        <v>0.17352706800000001</v>
      </c>
      <c r="K6465">
        <v>92.046199999999999</v>
      </c>
      <c r="L6465">
        <v>4</v>
      </c>
    </row>
    <row r="6466" spans="1:12" hidden="1" x14ac:dyDescent="0.25">
      <c r="A6466" t="s">
        <v>17</v>
      </c>
      <c r="B6466" t="s">
        <v>373</v>
      </c>
      <c r="C6466" t="s">
        <v>12</v>
      </c>
      <c r="D6466">
        <v>2018</v>
      </c>
      <c r="E6466" t="s">
        <v>138</v>
      </c>
      <c r="F6466" t="s">
        <v>14</v>
      </c>
      <c r="G6466" t="s">
        <v>26</v>
      </c>
      <c r="H6466" t="s">
        <v>40</v>
      </c>
      <c r="I6466">
        <v>8.6352402999999994E-2</v>
      </c>
      <c r="K6466">
        <v>149.8734</v>
      </c>
      <c r="L6466">
        <v>4</v>
      </c>
    </row>
    <row r="6467" spans="1:12" hidden="1" x14ac:dyDescent="0.25">
      <c r="A6467" t="s">
        <v>17</v>
      </c>
      <c r="B6467" t="s">
        <v>1576</v>
      </c>
      <c r="C6467" t="s">
        <v>12</v>
      </c>
      <c r="D6467">
        <v>2018</v>
      </c>
      <c r="E6467" t="s">
        <v>138</v>
      </c>
      <c r="F6467" t="s">
        <v>14</v>
      </c>
      <c r="G6467" t="s">
        <v>26</v>
      </c>
      <c r="H6467" t="s">
        <v>40</v>
      </c>
      <c r="I6467">
        <v>0.178923163</v>
      </c>
      <c r="K6467">
        <v>55.729799999999997</v>
      </c>
      <c r="L6467">
        <v>4</v>
      </c>
    </row>
    <row r="6468" spans="1:12" hidden="1" x14ac:dyDescent="0.25">
      <c r="A6468" t="s">
        <v>17</v>
      </c>
      <c r="B6468" t="s">
        <v>59</v>
      </c>
      <c r="C6468" t="s">
        <v>12</v>
      </c>
      <c r="D6468">
        <v>2018</v>
      </c>
      <c r="E6468" t="s">
        <v>138</v>
      </c>
      <c r="F6468" t="s">
        <v>14</v>
      </c>
      <c r="G6468" t="s">
        <v>26</v>
      </c>
      <c r="H6468" t="s">
        <v>40</v>
      </c>
      <c r="I6468">
        <v>0.32111500999999998</v>
      </c>
      <c r="K6468">
        <v>100.77</v>
      </c>
      <c r="L6468">
        <v>4</v>
      </c>
    </row>
    <row r="6469" spans="1:12" hidden="1" x14ac:dyDescent="0.25">
      <c r="A6469" t="s">
        <v>17</v>
      </c>
      <c r="B6469" t="s">
        <v>1214</v>
      </c>
      <c r="C6469" t="s">
        <v>12</v>
      </c>
      <c r="D6469">
        <v>2018</v>
      </c>
      <c r="E6469" t="s">
        <v>138</v>
      </c>
      <c r="F6469" t="s">
        <v>14</v>
      </c>
      <c r="G6469" t="s">
        <v>26</v>
      </c>
      <c r="H6469" t="s">
        <v>40</v>
      </c>
      <c r="I6469">
        <v>3.9576776000000001E-2</v>
      </c>
      <c r="K6469">
        <v>179.93180000000001</v>
      </c>
      <c r="L6469">
        <v>4</v>
      </c>
    </row>
    <row r="6470" spans="1:12" hidden="1" x14ac:dyDescent="0.25">
      <c r="A6470" t="s">
        <v>17</v>
      </c>
      <c r="B6470" t="s">
        <v>856</v>
      </c>
      <c r="C6470" t="s">
        <v>12</v>
      </c>
      <c r="D6470">
        <v>2018</v>
      </c>
      <c r="E6470" t="s">
        <v>138</v>
      </c>
      <c r="F6470" t="s">
        <v>14</v>
      </c>
      <c r="G6470" t="s">
        <v>26</v>
      </c>
      <c r="H6470" t="s">
        <v>40</v>
      </c>
      <c r="I6470">
        <v>7.4517507999999996E-2</v>
      </c>
      <c r="K6470">
        <v>227.37200000000001</v>
      </c>
      <c r="L6470">
        <v>4</v>
      </c>
    </row>
    <row r="6471" spans="1:12" hidden="1" x14ac:dyDescent="0.25">
      <c r="A6471" t="s">
        <v>17</v>
      </c>
      <c r="B6471" t="s">
        <v>679</v>
      </c>
      <c r="C6471" t="s">
        <v>12</v>
      </c>
      <c r="D6471">
        <v>2018</v>
      </c>
      <c r="E6471" t="s">
        <v>138</v>
      </c>
      <c r="F6471" t="s">
        <v>14</v>
      </c>
      <c r="G6471" t="s">
        <v>26</v>
      </c>
      <c r="H6471" t="s">
        <v>40</v>
      </c>
      <c r="I6471">
        <v>9.6658404000000003E-2</v>
      </c>
      <c r="K6471">
        <v>216.91659999999999</v>
      </c>
      <c r="L6471">
        <v>4</v>
      </c>
    </row>
    <row r="6472" spans="1:12" hidden="1" x14ac:dyDescent="0.25">
      <c r="A6472" t="s">
        <v>17</v>
      </c>
      <c r="B6472" t="s">
        <v>1598</v>
      </c>
      <c r="C6472" t="s">
        <v>61</v>
      </c>
      <c r="D6472">
        <v>2018</v>
      </c>
      <c r="E6472" t="s">
        <v>138</v>
      </c>
      <c r="F6472" t="s">
        <v>14</v>
      </c>
      <c r="G6472" t="s">
        <v>26</v>
      </c>
      <c r="H6472" t="s">
        <v>40</v>
      </c>
      <c r="I6472">
        <v>9.4817104999999999E-2</v>
      </c>
      <c r="K6472">
        <v>77.901200000000003</v>
      </c>
      <c r="L6472">
        <v>4</v>
      </c>
    </row>
    <row r="6473" spans="1:12" hidden="1" x14ac:dyDescent="0.25">
      <c r="A6473" t="s">
        <v>17</v>
      </c>
      <c r="B6473" t="s">
        <v>912</v>
      </c>
      <c r="C6473" t="s">
        <v>61</v>
      </c>
      <c r="D6473">
        <v>2018</v>
      </c>
      <c r="E6473" t="s">
        <v>138</v>
      </c>
      <c r="F6473" t="s">
        <v>14</v>
      </c>
      <c r="G6473" t="s">
        <v>26</v>
      </c>
      <c r="H6473" t="s">
        <v>40</v>
      </c>
      <c r="I6473">
        <v>0.15909690800000001</v>
      </c>
      <c r="K6473">
        <v>129.33359999999999</v>
      </c>
      <c r="L6473">
        <v>4</v>
      </c>
    </row>
    <row r="6474" spans="1:12" hidden="1" x14ac:dyDescent="0.25">
      <c r="A6474" t="s">
        <v>17</v>
      </c>
      <c r="B6474" t="s">
        <v>238</v>
      </c>
      <c r="C6474" t="s">
        <v>19</v>
      </c>
      <c r="D6474">
        <v>2018</v>
      </c>
      <c r="E6474" t="s">
        <v>138</v>
      </c>
      <c r="F6474" t="s">
        <v>14</v>
      </c>
      <c r="G6474" t="s">
        <v>26</v>
      </c>
      <c r="H6474" t="s">
        <v>40</v>
      </c>
      <c r="I6474">
        <v>3.7829468999999998E-2</v>
      </c>
      <c r="K6474">
        <v>151.07079999999999</v>
      </c>
      <c r="L6474">
        <v>4</v>
      </c>
    </row>
    <row r="6475" spans="1:12" hidden="1" x14ac:dyDescent="0.25">
      <c r="A6475" t="s">
        <v>17</v>
      </c>
      <c r="B6475" t="s">
        <v>1516</v>
      </c>
      <c r="C6475" t="s">
        <v>19</v>
      </c>
      <c r="D6475">
        <v>2018</v>
      </c>
      <c r="E6475" t="s">
        <v>138</v>
      </c>
      <c r="F6475" t="s">
        <v>14</v>
      </c>
      <c r="G6475" t="s">
        <v>26</v>
      </c>
      <c r="H6475" t="s">
        <v>40</v>
      </c>
      <c r="I6475">
        <v>0.112249603</v>
      </c>
      <c r="K6475">
        <v>123.34139999999999</v>
      </c>
      <c r="L6475">
        <v>4</v>
      </c>
    </row>
    <row r="6476" spans="1:12" hidden="1" x14ac:dyDescent="0.25">
      <c r="A6476" t="s">
        <v>17</v>
      </c>
      <c r="B6476" t="s">
        <v>1316</v>
      </c>
      <c r="C6476" t="s">
        <v>19</v>
      </c>
      <c r="D6476">
        <v>2018</v>
      </c>
      <c r="E6476" t="s">
        <v>138</v>
      </c>
      <c r="F6476" t="s">
        <v>14</v>
      </c>
      <c r="G6476" t="s">
        <v>26</v>
      </c>
      <c r="H6476" t="s">
        <v>40</v>
      </c>
      <c r="I6476">
        <v>3.9996021E-2</v>
      </c>
      <c r="K6476">
        <v>176.76859999999999</v>
      </c>
      <c r="L6476">
        <v>4</v>
      </c>
    </row>
    <row r="6477" spans="1:12" hidden="1" x14ac:dyDescent="0.25">
      <c r="A6477" t="s">
        <v>17</v>
      </c>
      <c r="B6477" t="s">
        <v>849</v>
      </c>
      <c r="C6477" t="s">
        <v>42</v>
      </c>
      <c r="D6477">
        <v>2018</v>
      </c>
      <c r="E6477" t="s">
        <v>138</v>
      </c>
      <c r="F6477" t="s">
        <v>14</v>
      </c>
      <c r="G6477" t="s">
        <v>26</v>
      </c>
      <c r="H6477" t="s">
        <v>40</v>
      </c>
      <c r="I6477">
        <v>2.8048877E-2</v>
      </c>
      <c r="K6477">
        <v>106.1964</v>
      </c>
      <c r="L6477">
        <v>4</v>
      </c>
    </row>
    <row r="6478" spans="1:12" hidden="1" x14ac:dyDescent="0.25">
      <c r="A6478" t="s">
        <v>17</v>
      </c>
      <c r="B6478" t="s">
        <v>576</v>
      </c>
      <c r="C6478" t="s">
        <v>42</v>
      </c>
      <c r="D6478">
        <v>2018</v>
      </c>
      <c r="E6478" t="s">
        <v>138</v>
      </c>
      <c r="F6478" t="s">
        <v>14</v>
      </c>
      <c r="G6478" t="s">
        <v>26</v>
      </c>
      <c r="H6478" t="s">
        <v>40</v>
      </c>
      <c r="I6478">
        <v>0.17357440199999999</v>
      </c>
      <c r="K6478">
        <v>214.09020000000001</v>
      </c>
      <c r="L6478">
        <v>4</v>
      </c>
    </row>
    <row r="6479" spans="1:12" hidden="1" x14ac:dyDescent="0.25">
      <c r="A6479" t="s">
        <v>17</v>
      </c>
      <c r="B6479" t="s">
        <v>896</v>
      </c>
      <c r="C6479" t="s">
        <v>42</v>
      </c>
      <c r="D6479">
        <v>2018</v>
      </c>
      <c r="E6479" t="s">
        <v>138</v>
      </c>
      <c r="F6479" t="s">
        <v>14</v>
      </c>
      <c r="G6479" t="s">
        <v>26</v>
      </c>
      <c r="H6479" t="s">
        <v>40</v>
      </c>
      <c r="I6479">
        <v>0.29306613300000001</v>
      </c>
      <c r="K6479">
        <v>177.0712</v>
      </c>
      <c r="L6479">
        <v>4</v>
      </c>
    </row>
    <row r="6480" spans="1:12" hidden="1" x14ac:dyDescent="0.25">
      <c r="A6480" t="s">
        <v>17</v>
      </c>
      <c r="B6480" t="s">
        <v>215</v>
      </c>
      <c r="C6480" t="s">
        <v>42</v>
      </c>
      <c r="D6480">
        <v>2018</v>
      </c>
      <c r="E6480" t="s">
        <v>138</v>
      </c>
      <c r="F6480" t="s">
        <v>14</v>
      </c>
      <c r="G6480" t="s">
        <v>26</v>
      </c>
      <c r="H6480" t="s">
        <v>40</v>
      </c>
      <c r="I6480">
        <v>0.123557061</v>
      </c>
      <c r="K6480">
        <v>216.61920000000001</v>
      </c>
      <c r="L6480">
        <v>4</v>
      </c>
    </row>
    <row r="6481" spans="1:12" hidden="1" x14ac:dyDescent="0.25">
      <c r="A6481" t="s">
        <v>17</v>
      </c>
      <c r="B6481" t="s">
        <v>752</v>
      </c>
      <c r="C6481" t="s">
        <v>42</v>
      </c>
      <c r="D6481">
        <v>2018</v>
      </c>
      <c r="E6481" t="s">
        <v>138</v>
      </c>
      <c r="F6481" t="s">
        <v>14</v>
      </c>
      <c r="G6481" t="s">
        <v>26</v>
      </c>
      <c r="H6481" t="s">
        <v>40</v>
      </c>
      <c r="I6481">
        <v>0.12723424899999999</v>
      </c>
      <c r="K6481">
        <v>158.392</v>
      </c>
      <c r="L6481">
        <v>4</v>
      </c>
    </row>
    <row r="6482" spans="1:12" hidden="1" x14ac:dyDescent="0.25">
      <c r="A6482" t="s">
        <v>17</v>
      </c>
      <c r="B6482" t="s">
        <v>381</v>
      </c>
      <c r="C6482" t="s">
        <v>42</v>
      </c>
      <c r="D6482">
        <v>2018</v>
      </c>
      <c r="E6482" t="s">
        <v>138</v>
      </c>
      <c r="F6482" t="s">
        <v>14</v>
      </c>
      <c r="G6482" t="s">
        <v>26</v>
      </c>
      <c r="H6482" t="s">
        <v>40</v>
      </c>
      <c r="I6482">
        <v>6.0706748999999997E-2</v>
      </c>
      <c r="K6482">
        <v>127.502</v>
      </c>
      <c r="L6482">
        <v>4</v>
      </c>
    </row>
    <row r="6483" spans="1:12" hidden="1" x14ac:dyDescent="0.25">
      <c r="A6483" t="s">
        <v>17</v>
      </c>
      <c r="B6483" t="s">
        <v>1152</v>
      </c>
      <c r="C6483" t="s">
        <v>42</v>
      </c>
      <c r="D6483">
        <v>2018</v>
      </c>
      <c r="E6483" t="s">
        <v>138</v>
      </c>
      <c r="F6483" t="s">
        <v>14</v>
      </c>
      <c r="G6483" t="s">
        <v>26</v>
      </c>
      <c r="H6483" t="s">
        <v>40</v>
      </c>
      <c r="I6483">
        <v>6.0672262999999997E-2</v>
      </c>
      <c r="K6483">
        <v>119.87820000000001</v>
      </c>
      <c r="L6483">
        <v>4</v>
      </c>
    </row>
    <row r="6484" spans="1:12" hidden="1" x14ac:dyDescent="0.25">
      <c r="A6484" t="s">
        <v>17</v>
      </c>
      <c r="B6484" t="s">
        <v>218</v>
      </c>
      <c r="C6484" t="s">
        <v>42</v>
      </c>
      <c r="D6484">
        <v>2018</v>
      </c>
      <c r="E6484" t="s">
        <v>138</v>
      </c>
      <c r="F6484" t="s">
        <v>14</v>
      </c>
      <c r="G6484" t="s">
        <v>26</v>
      </c>
      <c r="H6484" t="s">
        <v>40</v>
      </c>
      <c r="I6484">
        <v>2.5039776E-2</v>
      </c>
      <c r="K6484">
        <v>102.7332</v>
      </c>
      <c r="L6484">
        <v>4</v>
      </c>
    </row>
    <row r="6485" spans="1:12" hidden="1" x14ac:dyDescent="0.25">
      <c r="A6485" t="s">
        <v>17</v>
      </c>
      <c r="B6485" t="s">
        <v>115</v>
      </c>
      <c r="C6485" t="s">
        <v>42</v>
      </c>
      <c r="D6485">
        <v>2018</v>
      </c>
      <c r="E6485" t="s">
        <v>138</v>
      </c>
      <c r="F6485" t="s">
        <v>14</v>
      </c>
      <c r="G6485" t="s">
        <v>26</v>
      </c>
      <c r="H6485" t="s">
        <v>40</v>
      </c>
      <c r="I6485">
        <v>0.117825569</v>
      </c>
      <c r="K6485">
        <v>43.279600000000002</v>
      </c>
      <c r="L6485">
        <v>4</v>
      </c>
    </row>
    <row r="6486" spans="1:12" hidden="1" x14ac:dyDescent="0.25">
      <c r="A6486" t="s">
        <v>17</v>
      </c>
      <c r="B6486" t="s">
        <v>1227</v>
      </c>
      <c r="C6486" t="s">
        <v>42</v>
      </c>
      <c r="D6486">
        <v>2018</v>
      </c>
      <c r="E6486" t="s">
        <v>138</v>
      </c>
      <c r="F6486" t="s">
        <v>14</v>
      </c>
      <c r="G6486" t="s">
        <v>26</v>
      </c>
      <c r="H6486" t="s">
        <v>40</v>
      </c>
      <c r="I6486">
        <v>0.124299531</v>
      </c>
      <c r="K6486">
        <v>73.4696</v>
      </c>
      <c r="L6486">
        <v>4</v>
      </c>
    </row>
    <row r="6487" spans="1:12" hidden="1" x14ac:dyDescent="0.25">
      <c r="A6487" t="s">
        <v>17</v>
      </c>
      <c r="B6487" t="s">
        <v>1114</v>
      </c>
      <c r="C6487" t="s">
        <v>42</v>
      </c>
      <c r="D6487">
        <v>2018</v>
      </c>
      <c r="E6487" t="s">
        <v>138</v>
      </c>
      <c r="F6487" t="s">
        <v>14</v>
      </c>
      <c r="G6487" t="s">
        <v>26</v>
      </c>
      <c r="H6487" t="s">
        <v>40</v>
      </c>
      <c r="I6487">
        <v>5.5566934999999998E-2</v>
      </c>
      <c r="K6487">
        <v>263.59100000000001</v>
      </c>
      <c r="L6487">
        <v>4</v>
      </c>
    </row>
    <row r="6488" spans="1:12" hidden="1" x14ac:dyDescent="0.25">
      <c r="A6488" t="s">
        <v>17</v>
      </c>
      <c r="B6488" t="s">
        <v>1132</v>
      </c>
      <c r="C6488" t="s">
        <v>42</v>
      </c>
      <c r="D6488">
        <v>2018</v>
      </c>
      <c r="E6488" t="s">
        <v>138</v>
      </c>
      <c r="F6488" t="s">
        <v>14</v>
      </c>
      <c r="G6488" t="s">
        <v>26</v>
      </c>
      <c r="H6488" t="s">
        <v>40</v>
      </c>
      <c r="I6488">
        <v>0.14058248500000001</v>
      </c>
      <c r="K6488">
        <v>47.171799999999998</v>
      </c>
      <c r="L6488">
        <v>4</v>
      </c>
    </row>
    <row r="6489" spans="1:12" hidden="1" x14ac:dyDescent="0.25">
      <c r="A6489" t="s">
        <v>17</v>
      </c>
      <c r="B6489" t="s">
        <v>300</v>
      </c>
      <c r="C6489" t="s">
        <v>42</v>
      </c>
      <c r="D6489">
        <v>2018</v>
      </c>
      <c r="E6489" t="s">
        <v>138</v>
      </c>
      <c r="F6489" t="s">
        <v>14</v>
      </c>
      <c r="G6489" t="s">
        <v>26</v>
      </c>
      <c r="H6489" t="s">
        <v>40</v>
      </c>
      <c r="I6489">
        <v>9.7768727999999999E-2</v>
      </c>
      <c r="K6489">
        <v>142.4496</v>
      </c>
      <c r="L6489">
        <v>4</v>
      </c>
    </row>
    <row r="6490" spans="1:12" hidden="1" x14ac:dyDescent="0.25">
      <c r="A6490" t="s">
        <v>17</v>
      </c>
      <c r="B6490" t="s">
        <v>1464</v>
      </c>
      <c r="C6490" t="s">
        <v>42</v>
      </c>
      <c r="D6490">
        <v>2018</v>
      </c>
      <c r="E6490" t="s">
        <v>138</v>
      </c>
      <c r="F6490" t="s">
        <v>14</v>
      </c>
      <c r="G6490" t="s">
        <v>26</v>
      </c>
      <c r="H6490" t="s">
        <v>40</v>
      </c>
      <c r="I6490">
        <v>1.5397129000000001E-2</v>
      </c>
      <c r="K6490">
        <v>194.911</v>
      </c>
      <c r="L6490">
        <v>4</v>
      </c>
    </row>
    <row r="6491" spans="1:12" hidden="1" x14ac:dyDescent="0.25">
      <c r="A6491" t="s">
        <v>17</v>
      </c>
      <c r="B6491" t="s">
        <v>240</v>
      </c>
      <c r="C6491" t="s">
        <v>42</v>
      </c>
      <c r="D6491">
        <v>2018</v>
      </c>
      <c r="E6491" t="s">
        <v>138</v>
      </c>
      <c r="F6491" t="s">
        <v>14</v>
      </c>
      <c r="G6491" t="s">
        <v>26</v>
      </c>
      <c r="H6491" t="s">
        <v>40</v>
      </c>
      <c r="I6491">
        <v>1.0467749E-2</v>
      </c>
      <c r="K6491">
        <v>162.95259999999999</v>
      </c>
      <c r="L6491">
        <v>4</v>
      </c>
    </row>
    <row r="6492" spans="1:12" hidden="1" x14ac:dyDescent="0.25">
      <c r="A6492" t="s">
        <v>17</v>
      </c>
      <c r="B6492" t="s">
        <v>1488</v>
      </c>
      <c r="C6492" t="s">
        <v>42</v>
      </c>
      <c r="D6492">
        <v>2018</v>
      </c>
      <c r="E6492" t="s">
        <v>138</v>
      </c>
      <c r="F6492" t="s">
        <v>14</v>
      </c>
      <c r="G6492" t="s">
        <v>26</v>
      </c>
      <c r="H6492" t="s">
        <v>40</v>
      </c>
      <c r="I6492">
        <v>0.32578080700000001</v>
      </c>
      <c r="K6492">
        <v>252.7698</v>
      </c>
      <c r="L6492">
        <v>4</v>
      </c>
    </row>
    <row r="6493" spans="1:12" hidden="1" x14ac:dyDescent="0.25">
      <c r="A6493" t="s">
        <v>17</v>
      </c>
      <c r="B6493" t="s">
        <v>53</v>
      </c>
      <c r="C6493" t="s">
        <v>54</v>
      </c>
      <c r="D6493">
        <v>2018</v>
      </c>
      <c r="E6493" t="s">
        <v>138</v>
      </c>
      <c r="F6493" t="s">
        <v>14</v>
      </c>
      <c r="G6493" t="s">
        <v>26</v>
      </c>
      <c r="H6493" t="s">
        <v>40</v>
      </c>
      <c r="I6493">
        <v>5.7933643E-2</v>
      </c>
      <c r="K6493">
        <v>175.1738</v>
      </c>
      <c r="L6493">
        <v>4</v>
      </c>
    </row>
    <row r="6494" spans="1:12" hidden="1" x14ac:dyDescent="0.25">
      <c r="A6494" t="s">
        <v>17</v>
      </c>
      <c r="B6494" t="s">
        <v>1071</v>
      </c>
      <c r="C6494" t="s">
        <v>54</v>
      </c>
      <c r="D6494">
        <v>2018</v>
      </c>
      <c r="E6494" t="s">
        <v>138</v>
      </c>
      <c r="F6494" t="s">
        <v>14</v>
      </c>
      <c r="G6494" t="s">
        <v>26</v>
      </c>
      <c r="H6494" t="s">
        <v>40</v>
      </c>
      <c r="I6494">
        <v>0.20914265000000001</v>
      </c>
      <c r="K6494">
        <v>190.953</v>
      </c>
      <c r="L6494">
        <v>4</v>
      </c>
    </row>
    <row r="6495" spans="1:12" hidden="1" x14ac:dyDescent="0.25">
      <c r="A6495" t="s">
        <v>17</v>
      </c>
      <c r="B6495" t="s">
        <v>1369</v>
      </c>
      <c r="C6495" t="s">
        <v>54</v>
      </c>
      <c r="D6495">
        <v>2018</v>
      </c>
      <c r="E6495" t="s">
        <v>138</v>
      </c>
      <c r="F6495" t="s">
        <v>14</v>
      </c>
      <c r="G6495" t="s">
        <v>26</v>
      </c>
      <c r="H6495" t="s">
        <v>40</v>
      </c>
      <c r="I6495">
        <v>0</v>
      </c>
      <c r="K6495">
        <v>196.8426</v>
      </c>
      <c r="L6495">
        <v>4</v>
      </c>
    </row>
    <row r="6496" spans="1:12" hidden="1" x14ac:dyDescent="0.25">
      <c r="A6496" t="s">
        <v>17</v>
      </c>
      <c r="B6496" t="s">
        <v>788</v>
      </c>
      <c r="C6496" t="s">
        <v>64</v>
      </c>
      <c r="D6496">
        <v>2018</v>
      </c>
      <c r="E6496" t="s">
        <v>138</v>
      </c>
      <c r="F6496" t="s">
        <v>14</v>
      </c>
      <c r="G6496" t="s">
        <v>26</v>
      </c>
      <c r="H6496" t="s">
        <v>40</v>
      </c>
      <c r="I6496">
        <v>0.210596485</v>
      </c>
      <c r="K6496">
        <v>144.74700000000001</v>
      </c>
      <c r="L6496">
        <v>4</v>
      </c>
    </row>
    <row r="6497" spans="1:12" hidden="1" x14ac:dyDescent="0.25">
      <c r="A6497" t="s">
        <v>17</v>
      </c>
      <c r="B6497" t="s">
        <v>245</v>
      </c>
      <c r="C6497" t="s">
        <v>64</v>
      </c>
      <c r="D6497">
        <v>2018</v>
      </c>
      <c r="E6497" t="s">
        <v>138</v>
      </c>
      <c r="F6497" t="s">
        <v>14</v>
      </c>
      <c r="G6497" t="s">
        <v>26</v>
      </c>
      <c r="H6497" t="s">
        <v>40</v>
      </c>
      <c r="I6497">
        <v>0.194874778</v>
      </c>
      <c r="K6497">
        <v>110.2912</v>
      </c>
      <c r="L6497">
        <v>4</v>
      </c>
    </row>
    <row r="6498" spans="1:12" hidden="1" x14ac:dyDescent="0.25">
      <c r="A6498" t="s">
        <v>17</v>
      </c>
      <c r="B6498" t="s">
        <v>1497</v>
      </c>
      <c r="C6498" t="s">
        <v>153</v>
      </c>
      <c r="D6498">
        <v>2018</v>
      </c>
      <c r="E6498" t="s">
        <v>138</v>
      </c>
      <c r="F6498" t="s">
        <v>14</v>
      </c>
      <c r="G6498" t="s">
        <v>26</v>
      </c>
      <c r="H6498" t="s">
        <v>40</v>
      </c>
      <c r="I6498">
        <v>5.4670967000000001E-2</v>
      </c>
      <c r="K6498">
        <v>158.66040000000001</v>
      </c>
      <c r="L6498">
        <v>4</v>
      </c>
    </row>
    <row r="6499" spans="1:12" hidden="1" x14ac:dyDescent="0.25">
      <c r="A6499" t="s">
        <v>17</v>
      </c>
      <c r="B6499" t="s">
        <v>1404</v>
      </c>
      <c r="C6499" t="s">
        <v>48</v>
      </c>
      <c r="D6499">
        <v>2018</v>
      </c>
      <c r="E6499" t="s">
        <v>138</v>
      </c>
      <c r="F6499" t="s">
        <v>14</v>
      </c>
      <c r="G6499" t="s">
        <v>26</v>
      </c>
      <c r="H6499" t="s">
        <v>40</v>
      </c>
      <c r="I6499">
        <v>0.10391811300000001</v>
      </c>
      <c r="K6499">
        <v>100.67</v>
      </c>
      <c r="L6499">
        <v>4</v>
      </c>
    </row>
    <row r="6500" spans="1:12" hidden="1" x14ac:dyDescent="0.25">
      <c r="A6500" t="s">
        <v>17</v>
      </c>
      <c r="B6500" t="s">
        <v>306</v>
      </c>
      <c r="C6500" t="s">
        <v>48</v>
      </c>
      <c r="D6500">
        <v>2018</v>
      </c>
      <c r="E6500" t="s">
        <v>138</v>
      </c>
      <c r="F6500" t="s">
        <v>14</v>
      </c>
      <c r="G6500" t="s">
        <v>26</v>
      </c>
      <c r="H6500" t="s">
        <v>40</v>
      </c>
      <c r="I6500">
        <v>8.6326707000000003E-2</v>
      </c>
      <c r="K6500">
        <v>192.64779999999999</v>
      </c>
      <c r="L6500">
        <v>4</v>
      </c>
    </row>
    <row r="6501" spans="1:12" hidden="1" x14ac:dyDescent="0.25">
      <c r="A6501" t="s">
        <v>17</v>
      </c>
      <c r="B6501" t="s">
        <v>179</v>
      </c>
      <c r="C6501" t="s">
        <v>48</v>
      </c>
      <c r="D6501">
        <v>2018</v>
      </c>
      <c r="E6501" t="s">
        <v>138</v>
      </c>
      <c r="F6501" t="s">
        <v>14</v>
      </c>
      <c r="G6501" t="s">
        <v>26</v>
      </c>
      <c r="H6501" t="s">
        <v>40</v>
      </c>
      <c r="I6501">
        <v>0.13456428400000001</v>
      </c>
      <c r="K6501">
        <v>159.8236</v>
      </c>
      <c r="L6501">
        <v>4</v>
      </c>
    </row>
    <row r="6502" spans="1:12" hidden="1" x14ac:dyDescent="0.25">
      <c r="A6502" t="s">
        <v>17</v>
      </c>
      <c r="B6502" t="s">
        <v>1354</v>
      </c>
      <c r="C6502" t="s">
        <v>48</v>
      </c>
      <c r="D6502">
        <v>2018</v>
      </c>
      <c r="E6502" t="s">
        <v>138</v>
      </c>
      <c r="F6502" t="s">
        <v>14</v>
      </c>
      <c r="G6502" t="s">
        <v>26</v>
      </c>
      <c r="H6502" t="s">
        <v>40</v>
      </c>
      <c r="I6502">
        <v>9.4957079E-2</v>
      </c>
      <c r="K6502">
        <v>143.5154</v>
      </c>
      <c r="L6502">
        <v>4</v>
      </c>
    </row>
    <row r="6503" spans="1:12" hidden="1" x14ac:dyDescent="0.25">
      <c r="A6503" t="s">
        <v>17</v>
      </c>
      <c r="B6503" t="s">
        <v>1195</v>
      </c>
      <c r="C6503" t="s">
        <v>48</v>
      </c>
      <c r="D6503">
        <v>2018</v>
      </c>
      <c r="E6503" t="s">
        <v>138</v>
      </c>
      <c r="F6503" t="s">
        <v>14</v>
      </c>
      <c r="G6503" t="s">
        <v>26</v>
      </c>
      <c r="H6503" t="s">
        <v>40</v>
      </c>
      <c r="I6503">
        <v>0.15630419200000001</v>
      </c>
      <c r="K6503">
        <v>256.36720000000003</v>
      </c>
      <c r="L6503">
        <v>4</v>
      </c>
    </row>
    <row r="6504" spans="1:12" hidden="1" x14ac:dyDescent="0.25">
      <c r="A6504" t="s">
        <v>17</v>
      </c>
      <c r="B6504" t="s">
        <v>933</v>
      </c>
      <c r="C6504" t="s">
        <v>48</v>
      </c>
      <c r="D6504">
        <v>2018</v>
      </c>
      <c r="E6504" t="s">
        <v>138</v>
      </c>
      <c r="F6504" t="s">
        <v>14</v>
      </c>
      <c r="G6504" t="s">
        <v>26</v>
      </c>
      <c r="H6504" t="s">
        <v>40</v>
      </c>
      <c r="I6504">
        <v>0.23661675400000001</v>
      </c>
      <c r="K6504">
        <v>217.6482</v>
      </c>
      <c r="L6504">
        <v>4</v>
      </c>
    </row>
    <row r="6505" spans="1:12" hidden="1" x14ac:dyDescent="0.25">
      <c r="A6505" t="s">
        <v>17</v>
      </c>
      <c r="B6505" t="s">
        <v>1086</v>
      </c>
      <c r="C6505" t="s">
        <v>48</v>
      </c>
      <c r="D6505">
        <v>2018</v>
      </c>
      <c r="E6505" t="s">
        <v>138</v>
      </c>
      <c r="F6505" t="s">
        <v>14</v>
      </c>
      <c r="G6505" t="s">
        <v>26</v>
      </c>
      <c r="H6505" t="s">
        <v>40</v>
      </c>
      <c r="I6505">
        <v>6.2294473000000003E-2</v>
      </c>
      <c r="K6505">
        <v>242.417</v>
      </c>
      <c r="L6505">
        <v>4</v>
      </c>
    </row>
    <row r="6506" spans="1:12" hidden="1" x14ac:dyDescent="0.25">
      <c r="A6506" t="s">
        <v>17</v>
      </c>
      <c r="B6506" t="s">
        <v>1566</v>
      </c>
      <c r="C6506" t="s">
        <v>48</v>
      </c>
      <c r="D6506">
        <v>2018</v>
      </c>
      <c r="E6506" t="s">
        <v>138</v>
      </c>
      <c r="F6506" t="s">
        <v>14</v>
      </c>
      <c r="G6506" t="s">
        <v>26</v>
      </c>
      <c r="H6506" t="s">
        <v>40</v>
      </c>
      <c r="I6506">
        <v>0.18358896</v>
      </c>
      <c r="K6506">
        <v>154.66300000000001</v>
      </c>
      <c r="L6506">
        <v>4</v>
      </c>
    </row>
    <row r="6507" spans="1:12" hidden="1" x14ac:dyDescent="0.25">
      <c r="A6507" t="s">
        <v>17</v>
      </c>
      <c r="B6507" t="s">
        <v>389</v>
      </c>
      <c r="C6507" t="s">
        <v>48</v>
      </c>
      <c r="D6507">
        <v>2018</v>
      </c>
      <c r="E6507" t="s">
        <v>138</v>
      </c>
      <c r="F6507" t="s">
        <v>14</v>
      </c>
      <c r="G6507" t="s">
        <v>26</v>
      </c>
      <c r="H6507" t="s">
        <v>40</v>
      </c>
      <c r="I6507">
        <v>0.117091213</v>
      </c>
      <c r="K6507">
        <v>197.9084</v>
      </c>
      <c r="L6507">
        <v>4</v>
      </c>
    </row>
    <row r="6508" spans="1:12" hidden="1" x14ac:dyDescent="0.25">
      <c r="A6508" t="s">
        <v>17</v>
      </c>
      <c r="B6508" t="s">
        <v>1408</v>
      </c>
      <c r="C6508" t="s">
        <v>32</v>
      </c>
      <c r="D6508">
        <v>2018</v>
      </c>
      <c r="E6508" t="s">
        <v>138</v>
      </c>
      <c r="F6508" t="s">
        <v>14</v>
      </c>
      <c r="G6508" t="s">
        <v>26</v>
      </c>
      <c r="H6508" t="s">
        <v>40</v>
      </c>
      <c r="I6508">
        <v>7.9440261999999998E-2</v>
      </c>
      <c r="K6508">
        <v>86.788200000000003</v>
      </c>
      <c r="L6508">
        <v>4</v>
      </c>
    </row>
    <row r="6509" spans="1:12" hidden="1" x14ac:dyDescent="0.25">
      <c r="A6509" t="s">
        <v>17</v>
      </c>
      <c r="B6509" t="s">
        <v>1166</v>
      </c>
      <c r="C6509" t="s">
        <v>32</v>
      </c>
      <c r="D6509">
        <v>2018</v>
      </c>
      <c r="E6509" t="s">
        <v>138</v>
      </c>
      <c r="F6509" t="s">
        <v>14</v>
      </c>
      <c r="G6509" t="s">
        <v>26</v>
      </c>
      <c r="H6509" t="s">
        <v>40</v>
      </c>
      <c r="I6509">
        <v>0.13826987299999999</v>
      </c>
      <c r="K6509">
        <v>111.68600000000001</v>
      </c>
      <c r="L6509">
        <v>4</v>
      </c>
    </row>
    <row r="6510" spans="1:12" hidden="1" x14ac:dyDescent="0.25">
      <c r="A6510" t="s">
        <v>17</v>
      </c>
      <c r="B6510" t="s">
        <v>800</v>
      </c>
      <c r="C6510" t="s">
        <v>32</v>
      </c>
      <c r="D6510">
        <v>2018</v>
      </c>
      <c r="E6510" t="s">
        <v>138</v>
      </c>
      <c r="F6510" t="s">
        <v>14</v>
      </c>
      <c r="G6510" t="s">
        <v>26</v>
      </c>
      <c r="H6510" t="s">
        <v>40</v>
      </c>
      <c r="I6510">
        <v>0.16496634499999999</v>
      </c>
      <c r="K6510">
        <v>189.4872</v>
      </c>
      <c r="L6510">
        <v>4</v>
      </c>
    </row>
    <row r="6511" spans="1:12" hidden="1" x14ac:dyDescent="0.25">
      <c r="A6511" t="s">
        <v>17</v>
      </c>
      <c r="B6511" t="s">
        <v>971</v>
      </c>
      <c r="C6511" t="s">
        <v>32</v>
      </c>
      <c r="D6511">
        <v>2018</v>
      </c>
      <c r="E6511" t="s">
        <v>138</v>
      </c>
      <c r="F6511" t="s">
        <v>14</v>
      </c>
      <c r="G6511" t="s">
        <v>26</v>
      </c>
      <c r="H6511" t="s">
        <v>40</v>
      </c>
      <c r="I6511">
        <v>7.8576074999999995E-2</v>
      </c>
      <c r="K6511">
        <v>78.466999999999999</v>
      </c>
      <c r="L6511">
        <v>4</v>
      </c>
    </row>
    <row r="6512" spans="1:12" hidden="1" x14ac:dyDescent="0.25">
      <c r="A6512" t="s">
        <v>17</v>
      </c>
      <c r="B6512" t="s">
        <v>1397</v>
      </c>
      <c r="C6512" t="s">
        <v>32</v>
      </c>
      <c r="D6512">
        <v>2018</v>
      </c>
      <c r="E6512" t="s">
        <v>138</v>
      </c>
      <c r="F6512" t="s">
        <v>14</v>
      </c>
      <c r="G6512" t="s">
        <v>26</v>
      </c>
      <c r="H6512" t="s">
        <v>40</v>
      </c>
      <c r="I6512">
        <v>5.8444176E-2</v>
      </c>
      <c r="K6512">
        <v>73.069599999999994</v>
      </c>
      <c r="L6512">
        <v>4</v>
      </c>
    </row>
    <row r="6513" spans="1:12" hidden="1" x14ac:dyDescent="0.25">
      <c r="A6513" t="s">
        <v>17</v>
      </c>
      <c r="B6513" t="s">
        <v>221</v>
      </c>
      <c r="C6513" t="s">
        <v>32</v>
      </c>
      <c r="D6513">
        <v>2018</v>
      </c>
      <c r="E6513" t="s">
        <v>138</v>
      </c>
      <c r="F6513" t="s">
        <v>14</v>
      </c>
      <c r="G6513" t="s">
        <v>26</v>
      </c>
      <c r="H6513" t="s">
        <v>40</v>
      </c>
      <c r="I6513">
        <v>7.7046505000000001E-2</v>
      </c>
      <c r="K6513">
        <v>189.453</v>
      </c>
      <c r="L6513">
        <v>4</v>
      </c>
    </row>
    <row r="6514" spans="1:12" hidden="1" x14ac:dyDescent="0.25">
      <c r="A6514" t="s">
        <v>10</v>
      </c>
      <c r="B6514" t="s">
        <v>335</v>
      </c>
      <c r="C6514" t="s">
        <v>95</v>
      </c>
      <c r="D6514">
        <v>2018</v>
      </c>
      <c r="E6514" t="s">
        <v>138</v>
      </c>
      <c r="F6514" t="s">
        <v>14</v>
      </c>
      <c r="G6514" t="s">
        <v>26</v>
      </c>
      <c r="H6514" t="s">
        <v>40</v>
      </c>
      <c r="I6514">
        <v>0.2004264</v>
      </c>
      <c r="K6514">
        <v>88.851399999999998</v>
      </c>
      <c r="L6514">
        <v>4</v>
      </c>
    </row>
    <row r="6515" spans="1:12" hidden="1" x14ac:dyDescent="0.25">
      <c r="A6515" t="s">
        <v>10</v>
      </c>
      <c r="B6515" t="s">
        <v>431</v>
      </c>
      <c r="C6515" t="s">
        <v>95</v>
      </c>
      <c r="D6515">
        <v>2018</v>
      </c>
      <c r="E6515" t="s">
        <v>138</v>
      </c>
      <c r="F6515" t="s">
        <v>14</v>
      </c>
      <c r="G6515" t="s">
        <v>26</v>
      </c>
      <c r="H6515" t="s">
        <v>40</v>
      </c>
      <c r="I6515">
        <v>0</v>
      </c>
      <c r="K6515">
        <v>38.184800000000003</v>
      </c>
      <c r="L6515">
        <v>4</v>
      </c>
    </row>
    <row r="6516" spans="1:12" hidden="1" x14ac:dyDescent="0.25">
      <c r="A6516" t="s">
        <v>10</v>
      </c>
      <c r="B6516" t="s">
        <v>1603</v>
      </c>
      <c r="C6516" t="s">
        <v>95</v>
      </c>
      <c r="D6516">
        <v>2018</v>
      </c>
      <c r="E6516" t="s">
        <v>138</v>
      </c>
      <c r="F6516" t="s">
        <v>14</v>
      </c>
      <c r="G6516" t="s">
        <v>26</v>
      </c>
      <c r="H6516" t="s">
        <v>40</v>
      </c>
      <c r="I6516">
        <v>0.191500528</v>
      </c>
      <c r="K6516">
        <v>121.2098</v>
      </c>
      <c r="L6516">
        <v>4</v>
      </c>
    </row>
    <row r="6517" spans="1:12" hidden="1" x14ac:dyDescent="0.25">
      <c r="A6517" t="s">
        <v>10</v>
      </c>
      <c r="B6517" t="s">
        <v>120</v>
      </c>
      <c r="C6517" t="s">
        <v>95</v>
      </c>
      <c r="D6517">
        <v>2018</v>
      </c>
      <c r="E6517" t="s">
        <v>138</v>
      </c>
      <c r="F6517" t="s">
        <v>14</v>
      </c>
      <c r="G6517" t="s">
        <v>26</v>
      </c>
      <c r="H6517" t="s">
        <v>40</v>
      </c>
      <c r="I6517">
        <v>0.13263034500000001</v>
      </c>
      <c r="K6517">
        <v>263.85680000000002</v>
      </c>
      <c r="L6517">
        <v>4</v>
      </c>
    </row>
    <row r="6518" spans="1:12" hidden="1" x14ac:dyDescent="0.25">
      <c r="A6518" t="s">
        <v>10</v>
      </c>
      <c r="B6518" t="s">
        <v>904</v>
      </c>
      <c r="C6518" t="s">
        <v>95</v>
      </c>
      <c r="D6518">
        <v>2018</v>
      </c>
      <c r="E6518" t="s">
        <v>138</v>
      </c>
      <c r="F6518" t="s">
        <v>14</v>
      </c>
      <c r="G6518" t="s">
        <v>26</v>
      </c>
      <c r="H6518" t="s">
        <v>40</v>
      </c>
      <c r="I6518">
        <v>0.18212836299999999</v>
      </c>
      <c r="K6518">
        <v>165.65</v>
      </c>
      <c r="L6518">
        <v>4</v>
      </c>
    </row>
    <row r="6519" spans="1:12" hidden="1" x14ac:dyDescent="0.25">
      <c r="A6519" t="s">
        <v>10</v>
      </c>
      <c r="B6519" t="s">
        <v>867</v>
      </c>
      <c r="C6519" t="s">
        <v>57</v>
      </c>
      <c r="D6519">
        <v>2018</v>
      </c>
      <c r="E6519" t="s">
        <v>138</v>
      </c>
      <c r="F6519" t="s">
        <v>14</v>
      </c>
      <c r="G6519" t="s">
        <v>26</v>
      </c>
      <c r="H6519" t="s">
        <v>40</v>
      </c>
      <c r="I6519">
        <v>9.7275776999999994E-2</v>
      </c>
      <c r="K6519">
        <v>223.90880000000001</v>
      </c>
      <c r="L6519">
        <v>4</v>
      </c>
    </row>
    <row r="6520" spans="1:12" hidden="1" x14ac:dyDescent="0.25">
      <c r="A6520" t="s">
        <v>10</v>
      </c>
      <c r="B6520" t="s">
        <v>936</v>
      </c>
      <c r="C6520" t="s">
        <v>57</v>
      </c>
      <c r="D6520">
        <v>2018</v>
      </c>
      <c r="E6520" t="s">
        <v>138</v>
      </c>
      <c r="F6520" t="s">
        <v>14</v>
      </c>
      <c r="G6520" t="s">
        <v>26</v>
      </c>
      <c r="H6520" t="s">
        <v>40</v>
      </c>
      <c r="I6520">
        <v>7.6851759000000006E-2</v>
      </c>
      <c r="K6520">
        <v>111.857</v>
      </c>
      <c r="L6520">
        <v>4</v>
      </c>
    </row>
    <row r="6521" spans="1:12" hidden="1" x14ac:dyDescent="0.25">
      <c r="A6521" t="s">
        <v>10</v>
      </c>
      <c r="B6521" t="s">
        <v>569</v>
      </c>
      <c r="C6521" t="s">
        <v>57</v>
      </c>
      <c r="D6521">
        <v>2018</v>
      </c>
      <c r="E6521" t="s">
        <v>138</v>
      </c>
      <c r="F6521" t="s">
        <v>14</v>
      </c>
      <c r="G6521" t="s">
        <v>26</v>
      </c>
      <c r="H6521" t="s">
        <v>40</v>
      </c>
      <c r="I6521">
        <v>0.13991304500000001</v>
      </c>
      <c r="K6521">
        <v>227.90360000000001</v>
      </c>
      <c r="L6521">
        <v>4</v>
      </c>
    </row>
    <row r="6522" spans="1:12" hidden="1" x14ac:dyDescent="0.25">
      <c r="A6522" t="s">
        <v>10</v>
      </c>
      <c r="B6522" t="s">
        <v>422</v>
      </c>
      <c r="C6522" t="s">
        <v>74</v>
      </c>
      <c r="D6522">
        <v>2018</v>
      </c>
      <c r="E6522" t="s">
        <v>138</v>
      </c>
      <c r="F6522" t="s">
        <v>14</v>
      </c>
      <c r="G6522" t="s">
        <v>26</v>
      </c>
      <c r="H6522" t="s">
        <v>40</v>
      </c>
      <c r="I6522">
        <v>0.27459228299999999</v>
      </c>
      <c r="K6522">
        <v>167.84739999999999</v>
      </c>
      <c r="L6522">
        <v>4</v>
      </c>
    </row>
    <row r="6523" spans="1:12" hidden="1" x14ac:dyDescent="0.25">
      <c r="A6523" t="s">
        <v>10</v>
      </c>
      <c r="B6523" t="s">
        <v>429</v>
      </c>
      <c r="C6523" t="s">
        <v>74</v>
      </c>
      <c r="D6523">
        <v>2018</v>
      </c>
      <c r="E6523" t="s">
        <v>138</v>
      </c>
      <c r="F6523" t="s">
        <v>14</v>
      </c>
      <c r="G6523" t="s">
        <v>26</v>
      </c>
      <c r="H6523" t="s">
        <v>40</v>
      </c>
      <c r="I6523">
        <v>0.120965853</v>
      </c>
      <c r="K6523">
        <v>55.861400000000003</v>
      </c>
      <c r="L6523">
        <v>4</v>
      </c>
    </row>
    <row r="6524" spans="1:12" hidden="1" x14ac:dyDescent="0.25">
      <c r="A6524" t="s">
        <v>10</v>
      </c>
      <c r="B6524" t="s">
        <v>423</v>
      </c>
      <c r="C6524" t="s">
        <v>28</v>
      </c>
      <c r="D6524">
        <v>2018</v>
      </c>
      <c r="E6524" t="s">
        <v>138</v>
      </c>
      <c r="F6524" t="s">
        <v>14</v>
      </c>
      <c r="G6524" t="s">
        <v>26</v>
      </c>
      <c r="H6524" t="s">
        <v>40</v>
      </c>
      <c r="I6524">
        <v>0</v>
      </c>
      <c r="K6524">
        <v>92.311999999999998</v>
      </c>
      <c r="L6524">
        <v>4</v>
      </c>
    </row>
    <row r="6525" spans="1:12" hidden="1" x14ac:dyDescent="0.25">
      <c r="A6525" t="s">
        <v>10</v>
      </c>
      <c r="B6525" t="s">
        <v>712</v>
      </c>
      <c r="C6525" t="s">
        <v>28</v>
      </c>
      <c r="D6525">
        <v>2018</v>
      </c>
      <c r="E6525" t="s">
        <v>138</v>
      </c>
      <c r="F6525" t="s">
        <v>14</v>
      </c>
      <c r="G6525" t="s">
        <v>26</v>
      </c>
      <c r="H6525" t="s">
        <v>40</v>
      </c>
      <c r="I6525">
        <v>4.4063785000000001E-2</v>
      </c>
      <c r="K6525">
        <v>147.24180000000001</v>
      </c>
      <c r="L6525">
        <v>4</v>
      </c>
    </row>
    <row r="6526" spans="1:12" hidden="1" x14ac:dyDescent="0.25">
      <c r="A6526" t="s">
        <v>10</v>
      </c>
      <c r="B6526" t="s">
        <v>677</v>
      </c>
      <c r="C6526" t="s">
        <v>28</v>
      </c>
      <c r="D6526">
        <v>2018</v>
      </c>
      <c r="E6526" t="s">
        <v>138</v>
      </c>
      <c r="F6526" t="s">
        <v>14</v>
      </c>
      <c r="G6526" t="s">
        <v>26</v>
      </c>
      <c r="H6526" t="s">
        <v>40</v>
      </c>
      <c r="I6526">
        <v>0</v>
      </c>
      <c r="K6526">
        <v>78.896000000000001</v>
      </c>
      <c r="L6526">
        <v>4</v>
      </c>
    </row>
    <row r="6527" spans="1:12" hidden="1" x14ac:dyDescent="0.25">
      <c r="A6527" t="s">
        <v>10</v>
      </c>
      <c r="B6527" t="s">
        <v>1048</v>
      </c>
      <c r="C6527" t="s">
        <v>28</v>
      </c>
      <c r="D6527">
        <v>2018</v>
      </c>
      <c r="E6527" t="s">
        <v>138</v>
      </c>
      <c r="F6527" t="s">
        <v>14</v>
      </c>
      <c r="G6527" t="s">
        <v>26</v>
      </c>
      <c r="H6527" t="s">
        <v>40</v>
      </c>
      <c r="I6527">
        <v>0.161030847</v>
      </c>
      <c r="K6527">
        <v>251.24080000000001</v>
      </c>
      <c r="L6527">
        <v>4</v>
      </c>
    </row>
    <row r="6528" spans="1:12" hidden="1" x14ac:dyDescent="0.25">
      <c r="A6528" t="s">
        <v>10</v>
      </c>
      <c r="B6528" t="s">
        <v>252</v>
      </c>
      <c r="C6528" t="s">
        <v>28</v>
      </c>
      <c r="D6528">
        <v>2018</v>
      </c>
      <c r="E6528" t="s">
        <v>138</v>
      </c>
      <c r="F6528" t="s">
        <v>14</v>
      </c>
      <c r="G6528" t="s">
        <v>26</v>
      </c>
      <c r="H6528" t="s">
        <v>40</v>
      </c>
      <c r="I6528">
        <v>2.1031586000000001E-2</v>
      </c>
      <c r="K6528">
        <v>164.7184</v>
      </c>
      <c r="L6528">
        <v>4</v>
      </c>
    </row>
    <row r="6529" spans="1:12" hidden="1" x14ac:dyDescent="0.25">
      <c r="A6529" t="s">
        <v>10</v>
      </c>
      <c r="B6529" t="s">
        <v>1587</v>
      </c>
      <c r="C6529" t="s">
        <v>67</v>
      </c>
      <c r="D6529">
        <v>2018</v>
      </c>
      <c r="E6529" t="s">
        <v>138</v>
      </c>
      <c r="F6529" t="s">
        <v>14</v>
      </c>
      <c r="G6529" t="s">
        <v>26</v>
      </c>
      <c r="H6529" t="s">
        <v>40</v>
      </c>
      <c r="I6529">
        <v>0.12942514499999999</v>
      </c>
      <c r="K6529">
        <v>219.34819999999999</v>
      </c>
      <c r="L6529">
        <v>4</v>
      </c>
    </row>
    <row r="6530" spans="1:12" hidden="1" x14ac:dyDescent="0.25">
      <c r="A6530" t="s">
        <v>10</v>
      </c>
      <c r="B6530" t="s">
        <v>1244</v>
      </c>
      <c r="C6530" t="s">
        <v>67</v>
      </c>
      <c r="D6530">
        <v>2018</v>
      </c>
      <c r="E6530" t="s">
        <v>138</v>
      </c>
      <c r="F6530" t="s">
        <v>14</v>
      </c>
      <c r="G6530" t="s">
        <v>26</v>
      </c>
      <c r="H6530" t="s">
        <v>40</v>
      </c>
      <c r="I6530">
        <v>7.4620291000000005E-2</v>
      </c>
      <c r="K6530">
        <v>120.1782</v>
      </c>
      <c r="L6530">
        <v>4</v>
      </c>
    </row>
    <row r="6531" spans="1:12" hidden="1" x14ac:dyDescent="0.25">
      <c r="A6531" t="s">
        <v>10</v>
      </c>
      <c r="B6531" t="s">
        <v>125</v>
      </c>
      <c r="C6531" t="s">
        <v>67</v>
      </c>
      <c r="D6531">
        <v>2018</v>
      </c>
      <c r="E6531" t="s">
        <v>138</v>
      </c>
      <c r="F6531" t="s">
        <v>14</v>
      </c>
      <c r="G6531" t="s">
        <v>26</v>
      </c>
      <c r="H6531" t="s">
        <v>40</v>
      </c>
      <c r="I6531">
        <v>0.13334711899999999</v>
      </c>
      <c r="K6531">
        <v>193.07939999999999</v>
      </c>
      <c r="L6531">
        <v>4</v>
      </c>
    </row>
    <row r="6532" spans="1:12" hidden="1" x14ac:dyDescent="0.25">
      <c r="A6532" t="s">
        <v>10</v>
      </c>
      <c r="B6532" t="s">
        <v>1500</v>
      </c>
      <c r="C6532" t="s">
        <v>67</v>
      </c>
      <c r="D6532">
        <v>2018</v>
      </c>
      <c r="E6532" t="s">
        <v>138</v>
      </c>
      <c r="F6532" t="s">
        <v>14</v>
      </c>
      <c r="G6532" t="s">
        <v>26</v>
      </c>
      <c r="H6532" t="s">
        <v>40</v>
      </c>
      <c r="I6532">
        <v>0.153456703</v>
      </c>
      <c r="K6532">
        <v>264.09100000000001</v>
      </c>
      <c r="L6532">
        <v>4</v>
      </c>
    </row>
    <row r="6533" spans="1:12" hidden="1" x14ac:dyDescent="0.25">
      <c r="A6533" t="s">
        <v>10</v>
      </c>
      <c r="B6533" t="s">
        <v>398</v>
      </c>
      <c r="C6533" t="s">
        <v>24</v>
      </c>
      <c r="D6533">
        <v>2018</v>
      </c>
      <c r="E6533" t="s">
        <v>138</v>
      </c>
      <c r="F6533" t="s">
        <v>14</v>
      </c>
      <c r="G6533" t="s">
        <v>26</v>
      </c>
      <c r="H6533" t="s">
        <v>40</v>
      </c>
      <c r="I6533">
        <v>1.9912605999999999E-2</v>
      </c>
      <c r="K6533">
        <v>91.0488</v>
      </c>
      <c r="L6533">
        <v>4</v>
      </c>
    </row>
    <row r="6534" spans="1:12" hidden="1" x14ac:dyDescent="0.25">
      <c r="A6534" t="s">
        <v>10</v>
      </c>
      <c r="B6534" t="s">
        <v>1489</v>
      </c>
      <c r="C6534" t="s">
        <v>24</v>
      </c>
      <c r="D6534">
        <v>2018</v>
      </c>
      <c r="E6534" t="s">
        <v>138</v>
      </c>
      <c r="F6534" t="s">
        <v>14</v>
      </c>
      <c r="G6534" t="s">
        <v>26</v>
      </c>
      <c r="H6534" t="s">
        <v>40</v>
      </c>
      <c r="I6534">
        <v>0.127660257</v>
      </c>
      <c r="K6534">
        <v>198.54259999999999</v>
      </c>
      <c r="L6534">
        <v>4</v>
      </c>
    </row>
    <row r="6535" spans="1:12" hidden="1" x14ac:dyDescent="0.25">
      <c r="A6535" t="s">
        <v>10</v>
      </c>
      <c r="B6535" t="s">
        <v>1493</v>
      </c>
      <c r="C6535" t="s">
        <v>24</v>
      </c>
      <c r="D6535">
        <v>2018</v>
      </c>
      <c r="E6535" t="s">
        <v>138</v>
      </c>
      <c r="F6535" t="s">
        <v>14</v>
      </c>
      <c r="G6535" t="s">
        <v>26</v>
      </c>
      <c r="H6535" t="s">
        <v>40</v>
      </c>
      <c r="I6535">
        <v>0</v>
      </c>
      <c r="K6535">
        <v>230.0668</v>
      </c>
      <c r="L6535">
        <v>4</v>
      </c>
    </row>
    <row r="6536" spans="1:12" hidden="1" x14ac:dyDescent="0.25">
      <c r="A6536" t="s">
        <v>10</v>
      </c>
      <c r="B6536" t="s">
        <v>552</v>
      </c>
      <c r="C6536" t="s">
        <v>24</v>
      </c>
      <c r="D6536">
        <v>2018</v>
      </c>
      <c r="E6536" t="s">
        <v>138</v>
      </c>
      <c r="F6536" t="s">
        <v>14</v>
      </c>
      <c r="G6536" t="s">
        <v>26</v>
      </c>
      <c r="H6536" t="s">
        <v>40</v>
      </c>
      <c r="I6536">
        <v>6.3079544000000001E-2</v>
      </c>
      <c r="K6536">
        <v>175.77119999999999</v>
      </c>
      <c r="L6536">
        <v>4</v>
      </c>
    </row>
    <row r="6537" spans="1:12" hidden="1" x14ac:dyDescent="0.25">
      <c r="A6537" t="s">
        <v>10</v>
      </c>
      <c r="B6537" t="s">
        <v>442</v>
      </c>
      <c r="C6537" t="s">
        <v>24</v>
      </c>
      <c r="D6537">
        <v>2018</v>
      </c>
      <c r="E6537" t="s">
        <v>138</v>
      </c>
      <c r="F6537" t="s">
        <v>14</v>
      </c>
      <c r="G6537" t="s">
        <v>26</v>
      </c>
      <c r="H6537" t="s">
        <v>40</v>
      </c>
      <c r="I6537">
        <v>0.13314425899999999</v>
      </c>
      <c r="K6537">
        <v>190.88460000000001</v>
      </c>
      <c r="L6537">
        <v>4</v>
      </c>
    </row>
    <row r="6538" spans="1:12" hidden="1" x14ac:dyDescent="0.25">
      <c r="A6538" t="s">
        <v>10</v>
      </c>
      <c r="B6538" t="s">
        <v>1006</v>
      </c>
      <c r="C6538" t="s">
        <v>24</v>
      </c>
      <c r="D6538">
        <v>2018</v>
      </c>
      <c r="E6538" t="s">
        <v>138</v>
      </c>
      <c r="F6538" t="s">
        <v>14</v>
      </c>
      <c r="G6538" t="s">
        <v>26</v>
      </c>
      <c r="H6538" t="s">
        <v>40</v>
      </c>
      <c r="I6538">
        <v>0.145200948</v>
      </c>
      <c r="K6538">
        <v>35.455800000000004</v>
      </c>
      <c r="L6538">
        <v>4</v>
      </c>
    </row>
    <row r="6539" spans="1:12" hidden="1" x14ac:dyDescent="0.25">
      <c r="A6539" t="s">
        <v>10</v>
      </c>
      <c r="B6539" t="s">
        <v>1293</v>
      </c>
      <c r="C6539" t="s">
        <v>24</v>
      </c>
      <c r="D6539">
        <v>2018</v>
      </c>
      <c r="E6539" t="s">
        <v>138</v>
      </c>
      <c r="F6539" t="s">
        <v>14</v>
      </c>
      <c r="G6539" t="s">
        <v>26</v>
      </c>
      <c r="H6539" t="s">
        <v>40</v>
      </c>
      <c r="I6539">
        <v>7.3541071999999999E-2</v>
      </c>
      <c r="K6539">
        <v>192.28200000000001</v>
      </c>
      <c r="L6539">
        <v>4</v>
      </c>
    </row>
    <row r="6540" spans="1:12" hidden="1" x14ac:dyDescent="0.25">
      <c r="A6540" t="s">
        <v>10</v>
      </c>
      <c r="B6540" t="s">
        <v>1159</v>
      </c>
      <c r="C6540" t="s">
        <v>12</v>
      </c>
      <c r="D6540">
        <v>2018</v>
      </c>
      <c r="E6540" t="s">
        <v>138</v>
      </c>
      <c r="F6540" t="s">
        <v>14</v>
      </c>
      <c r="G6540" t="s">
        <v>26</v>
      </c>
      <c r="H6540" t="s">
        <v>40</v>
      </c>
      <c r="I6540">
        <v>9.9780431000000003E-2</v>
      </c>
      <c r="K6540">
        <v>225.2088</v>
      </c>
      <c r="L6540">
        <v>4</v>
      </c>
    </row>
    <row r="6541" spans="1:12" hidden="1" x14ac:dyDescent="0.25">
      <c r="A6541" t="s">
        <v>10</v>
      </c>
      <c r="B6541" t="s">
        <v>362</v>
      </c>
      <c r="C6541" t="s">
        <v>12</v>
      </c>
      <c r="D6541">
        <v>2018</v>
      </c>
      <c r="E6541" t="s">
        <v>138</v>
      </c>
      <c r="F6541" t="s">
        <v>14</v>
      </c>
      <c r="G6541" t="s">
        <v>26</v>
      </c>
      <c r="H6541" t="s">
        <v>40</v>
      </c>
      <c r="I6541">
        <v>7.5215349000000001E-2</v>
      </c>
      <c r="K6541">
        <v>108.4254</v>
      </c>
      <c r="L6541">
        <v>4</v>
      </c>
    </row>
    <row r="6542" spans="1:12" hidden="1" x14ac:dyDescent="0.25">
      <c r="A6542" t="s">
        <v>10</v>
      </c>
      <c r="B6542" t="s">
        <v>1520</v>
      </c>
      <c r="C6542" t="s">
        <v>12</v>
      </c>
      <c r="D6542">
        <v>2018</v>
      </c>
      <c r="E6542" t="s">
        <v>138</v>
      </c>
      <c r="F6542" t="s">
        <v>14</v>
      </c>
      <c r="G6542" t="s">
        <v>26</v>
      </c>
      <c r="H6542" t="s">
        <v>40</v>
      </c>
      <c r="I6542">
        <v>0.214423791</v>
      </c>
      <c r="K6542">
        <v>111.6544</v>
      </c>
      <c r="L6542">
        <v>4</v>
      </c>
    </row>
    <row r="6543" spans="1:12" hidden="1" x14ac:dyDescent="0.25">
      <c r="A6543" t="s">
        <v>10</v>
      </c>
      <c r="B6543" t="s">
        <v>1536</v>
      </c>
      <c r="C6543" t="s">
        <v>12</v>
      </c>
      <c r="D6543">
        <v>2018</v>
      </c>
      <c r="E6543" t="s">
        <v>138</v>
      </c>
      <c r="F6543" t="s">
        <v>14</v>
      </c>
      <c r="G6543" t="s">
        <v>26</v>
      </c>
      <c r="H6543" t="s">
        <v>40</v>
      </c>
      <c r="I6543">
        <v>0.187443314</v>
      </c>
      <c r="K6543">
        <v>145.87860000000001</v>
      </c>
      <c r="L6543">
        <v>4</v>
      </c>
    </row>
    <row r="6544" spans="1:12" hidden="1" x14ac:dyDescent="0.25">
      <c r="A6544" t="s">
        <v>10</v>
      </c>
      <c r="B6544" t="s">
        <v>957</v>
      </c>
      <c r="C6544" t="s">
        <v>12</v>
      </c>
      <c r="D6544">
        <v>2018</v>
      </c>
      <c r="E6544" t="s">
        <v>138</v>
      </c>
      <c r="F6544" t="s">
        <v>14</v>
      </c>
      <c r="G6544" t="s">
        <v>26</v>
      </c>
      <c r="H6544" t="s">
        <v>40</v>
      </c>
      <c r="I6544">
        <v>8.6077865000000003E-2</v>
      </c>
      <c r="K6544">
        <v>143.81020000000001</v>
      </c>
      <c r="L6544">
        <v>4</v>
      </c>
    </row>
    <row r="6545" spans="1:12" hidden="1" x14ac:dyDescent="0.25">
      <c r="A6545" t="s">
        <v>10</v>
      </c>
      <c r="B6545" t="s">
        <v>1295</v>
      </c>
      <c r="C6545" t="s">
        <v>12</v>
      </c>
      <c r="D6545">
        <v>2018</v>
      </c>
      <c r="E6545" t="s">
        <v>138</v>
      </c>
      <c r="F6545" t="s">
        <v>14</v>
      </c>
      <c r="G6545" t="s">
        <v>26</v>
      </c>
      <c r="H6545" t="s">
        <v>40</v>
      </c>
      <c r="I6545">
        <v>0.27321283000000002</v>
      </c>
      <c r="K6545">
        <v>240.9538</v>
      </c>
      <c r="L6545">
        <v>4</v>
      </c>
    </row>
    <row r="6546" spans="1:12" hidden="1" x14ac:dyDescent="0.25">
      <c r="A6546" t="s">
        <v>10</v>
      </c>
      <c r="B6546" t="s">
        <v>1246</v>
      </c>
      <c r="C6546" t="s">
        <v>12</v>
      </c>
      <c r="D6546">
        <v>2018</v>
      </c>
      <c r="E6546" t="s">
        <v>138</v>
      </c>
      <c r="F6546" t="s">
        <v>14</v>
      </c>
      <c r="G6546" t="s">
        <v>26</v>
      </c>
      <c r="H6546" t="s">
        <v>40</v>
      </c>
      <c r="I6546">
        <v>3.7569401000000002E-2</v>
      </c>
      <c r="K6546">
        <v>120.7098</v>
      </c>
      <c r="L6546">
        <v>4</v>
      </c>
    </row>
    <row r="6547" spans="1:12" hidden="1" x14ac:dyDescent="0.25">
      <c r="A6547" t="s">
        <v>10</v>
      </c>
      <c r="B6547" t="s">
        <v>363</v>
      </c>
      <c r="C6547" t="s">
        <v>12</v>
      </c>
      <c r="D6547">
        <v>2018</v>
      </c>
      <c r="E6547" t="s">
        <v>138</v>
      </c>
      <c r="F6547" t="s">
        <v>14</v>
      </c>
      <c r="G6547" t="s">
        <v>26</v>
      </c>
      <c r="H6547" t="s">
        <v>40</v>
      </c>
      <c r="I6547">
        <v>6.1730519999999997E-2</v>
      </c>
      <c r="K6547">
        <v>159.15780000000001</v>
      </c>
      <c r="L6547">
        <v>4</v>
      </c>
    </row>
    <row r="6548" spans="1:12" hidden="1" x14ac:dyDescent="0.25">
      <c r="A6548" t="s">
        <v>10</v>
      </c>
      <c r="B6548" t="s">
        <v>1160</v>
      </c>
      <c r="C6548" t="s">
        <v>12</v>
      </c>
      <c r="D6548">
        <v>2018</v>
      </c>
      <c r="E6548" t="s">
        <v>138</v>
      </c>
      <c r="F6548" t="s">
        <v>14</v>
      </c>
      <c r="G6548" t="s">
        <v>26</v>
      </c>
      <c r="H6548" t="s">
        <v>40</v>
      </c>
      <c r="I6548">
        <v>0.165101585</v>
      </c>
      <c r="K6548">
        <v>87.788200000000003</v>
      </c>
      <c r="L6548">
        <v>4</v>
      </c>
    </row>
    <row r="6549" spans="1:12" hidden="1" x14ac:dyDescent="0.25">
      <c r="A6549" t="s">
        <v>10</v>
      </c>
      <c r="B6549" t="s">
        <v>400</v>
      </c>
      <c r="C6549" t="s">
        <v>12</v>
      </c>
      <c r="D6549">
        <v>2018</v>
      </c>
      <c r="E6549" t="s">
        <v>138</v>
      </c>
      <c r="F6549" t="s">
        <v>14</v>
      </c>
      <c r="G6549" t="s">
        <v>26</v>
      </c>
      <c r="H6549" t="s">
        <v>40</v>
      </c>
      <c r="I6549">
        <v>0</v>
      </c>
      <c r="K6549">
        <v>234.79580000000001</v>
      </c>
      <c r="L6549">
        <v>4</v>
      </c>
    </row>
    <row r="6550" spans="1:12" hidden="1" x14ac:dyDescent="0.25">
      <c r="A6550" t="s">
        <v>10</v>
      </c>
      <c r="B6550" t="s">
        <v>443</v>
      </c>
      <c r="C6550" t="s">
        <v>12</v>
      </c>
      <c r="D6550">
        <v>2018</v>
      </c>
      <c r="E6550" t="s">
        <v>138</v>
      </c>
      <c r="F6550" t="s">
        <v>14</v>
      </c>
      <c r="G6550" t="s">
        <v>26</v>
      </c>
      <c r="H6550" t="s">
        <v>40</v>
      </c>
      <c r="I6550">
        <v>0.109274313</v>
      </c>
      <c r="K6550">
        <v>225.30619999999999</v>
      </c>
      <c r="L6550">
        <v>4</v>
      </c>
    </row>
    <row r="6551" spans="1:12" hidden="1" x14ac:dyDescent="0.25">
      <c r="A6551" t="s">
        <v>10</v>
      </c>
      <c r="B6551" t="s">
        <v>62</v>
      </c>
      <c r="C6551" t="s">
        <v>12</v>
      </c>
      <c r="D6551">
        <v>2018</v>
      </c>
      <c r="E6551" t="s">
        <v>138</v>
      </c>
      <c r="F6551" t="s">
        <v>14</v>
      </c>
      <c r="G6551" t="s">
        <v>26</v>
      </c>
      <c r="H6551" t="s">
        <v>40</v>
      </c>
      <c r="I6551">
        <v>0.16439157300000001</v>
      </c>
      <c r="K6551">
        <v>62.819400000000002</v>
      </c>
      <c r="L6551">
        <v>4</v>
      </c>
    </row>
    <row r="6552" spans="1:12" hidden="1" x14ac:dyDescent="0.25">
      <c r="A6552" t="s">
        <v>10</v>
      </c>
      <c r="B6552" t="s">
        <v>1013</v>
      </c>
      <c r="C6552" t="s">
        <v>54</v>
      </c>
      <c r="D6552">
        <v>2018</v>
      </c>
      <c r="E6552" t="s">
        <v>138</v>
      </c>
      <c r="F6552" t="s">
        <v>14</v>
      </c>
      <c r="G6552" t="s">
        <v>26</v>
      </c>
      <c r="H6552" t="s">
        <v>40</v>
      </c>
      <c r="I6552">
        <v>0.277459381</v>
      </c>
      <c r="K6552">
        <v>156.3946</v>
      </c>
      <c r="L6552">
        <v>4</v>
      </c>
    </row>
    <row r="6553" spans="1:12" hidden="1" x14ac:dyDescent="0.25">
      <c r="A6553" t="s">
        <v>10</v>
      </c>
      <c r="B6553" t="s">
        <v>886</v>
      </c>
      <c r="C6553" t="s">
        <v>54</v>
      </c>
      <c r="D6553">
        <v>2018</v>
      </c>
      <c r="E6553" t="s">
        <v>138</v>
      </c>
      <c r="F6553" t="s">
        <v>14</v>
      </c>
      <c r="G6553" t="s">
        <v>26</v>
      </c>
      <c r="H6553" t="s">
        <v>40</v>
      </c>
      <c r="I6553">
        <v>1.4998914E-2</v>
      </c>
      <c r="K6553">
        <v>72.403800000000004</v>
      </c>
      <c r="L6553">
        <v>4</v>
      </c>
    </row>
    <row r="6554" spans="1:12" hidden="1" x14ac:dyDescent="0.25">
      <c r="A6554" t="s">
        <v>10</v>
      </c>
      <c r="B6554" t="s">
        <v>84</v>
      </c>
      <c r="C6554" t="s">
        <v>54</v>
      </c>
      <c r="D6554">
        <v>2018</v>
      </c>
      <c r="E6554" t="s">
        <v>138</v>
      </c>
      <c r="F6554" t="s">
        <v>14</v>
      </c>
      <c r="G6554" t="s">
        <v>26</v>
      </c>
      <c r="H6554" t="s">
        <v>40</v>
      </c>
      <c r="I6554">
        <v>0.14930549700000001</v>
      </c>
      <c r="K6554">
        <v>119.61239999999999</v>
      </c>
      <c r="L6554">
        <v>4</v>
      </c>
    </row>
    <row r="6555" spans="1:12" hidden="1" x14ac:dyDescent="0.25">
      <c r="A6555" t="s">
        <v>10</v>
      </c>
      <c r="B6555" t="s">
        <v>1014</v>
      </c>
      <c r="C6555" t="s">
        <v>54</v>
      </c>
      <c r="D6555">
        <v>2018</v>
      </c>
      <c r="E6555" t="s">
        <v>138</v>
      </c>
      <c r="F6555" t="s">
        <v>14</v>
      </c>
      <c r="G6555" t="s">
        <v>26</v>
      </c>
      <c r="H6555" t="s">
        <v>40</v>
      </c>
      <c r="I6555">
        <v>0.13659289099999999</v>
      </c>
      <c r="K6555">
        <v>238.0248</v>
      </c>
      <c r="L6555">
        <v>4</v>
      </c>
    </row>
    <row r="6556" spans="1:12" hidden="1" x14ac:dyDescent="0.25">
      <c r="A6556" t="s">
        <v>10</v>
      </c>
      <c r="B6556" t="s">
        <v>1559</v>
      </c>
      <c r="C6556" t="s">
        <v>54</v>
      </c>
      <c r="D6556">
        <v>2018</v>
      </c>
      <c r="E6556" t="s">
        <v>138</v>
      </c>
      <c r="F6556" t="s">
        <v>14</v>
      </c>
      <c r="G6556" t="s">
        <v>26</v>
      </c>
      <c r="H6556" t="s">
        <v>40</v>
      </c>
      <c r="I6556">
        <v>7.4729834999999994E-2</v>
      </c>
      <c r="K6556">
        <v>183.79499999999999</v>
      </c>
      <c r="L6556">
        <v>4</v>
      </c>
    </row>
    <row r="6557" spans="1:12" hidden="1" x14ac:dyDescent="0.25">
      <c r="A6557" t="s">
        <v>10</v>
      </c>
      <c r="B6557" t="s">
        <v>1335</v>
      </c>
      <c r="C6557" t="s">
        <v>54</v>
      </c>
      <c r="D6557">
        <v>2018</v>
      </c>
      <c r="E6557" t="s">
        <v>138</v>
      </c>
      <c r="F6557" t="s">
        <v>14</v>
      </c>
      <c r="G6557" t="s">
        <v>26</v>
      </c>
      <c r="H6557" t="s">
        <v>40</v>
      </c>
      <c r="I6557">
        <v>1.9117392E-2</v>
      </c>
      <c r="K6557">
        <v>110.6544</v>
      </c>
      <c r="L6557">
        <v>4</v>
      </c>
    </row>
    <row r="6558" spans="1:12" hidden="1" x14ac:dyDescent="0.25">
      <c r="A6558" t="s">
        <v>10</v>
      </c>
      <c r="B6558" t="s">
        <v>1439</v>
      </c>
      <c r="C6558" t="s">
        <v>54</v>
      </c>
      <c r="D6558">
        <v>2018</v>
      </c>
      <c r="E6558" t="s">
        <v>138</v>
      </c>
      <c r="F6558" t="s">
        <v>14</v>
      </c>
      <c r="G6558" t="s">
        <v>26</v>
      </c>
      <c r="H6558" t="s">
        <v>40</v>
      </c>
      <c r="I6558">
        <v>7.0017381000000004E-2</v>
      </c>
      <c r="K6558">
        <v>89.351399999999998</v>
      </c>
      <c r="L6558">
        <v>4</v>
      </c>
    </row>
    <row r="6559" spans="1:12" hidden="1" x14ac:dyDescent="0.25">
      <c r="A6559" t="s">
        <v>10</v>
      </c>
      <c r="B6559" t="s">
        <v>193</v>
      </c>
      <c r="C6559" t="s">
        <v>153</v>
      </c>
      <c r="D6559">
        <v>2018</v>
      </c>
      <c r="E6559" t="s">
        <v>138</v>
      </c>
      <c r="F6559" t="s">
        <v>14</v>
      </c>
      <c r="G6559" t="s">
        <v>26</v>
      </c>
      <c r="H6559" t="s">
        <v>40</v>
      </c>
      <c r="I6559">
        <v>0.256152243</v>
      </c>
      <c r="K6559">
        <v>151.005</v>
      </c>
      <c r="L6559">
        <v>4</v>
      </c>
    </row>
    <row r="6560" spans="1:12" hidden="1" x14ac:dyDescent="0.25">
      <c r="A6560" t="s">
        <v>10</v>
      </c>
      <c r="B6560" t="s">
        <v>1336</v>
      </c>
      <c r="C6560" t="s">
        <v>153</v>
      </c>
      <c r="D6560">
        <v>2018</v>
      </c>
      <c r="E6560" t="s">
        <v>138</v>
      </c>
      <c r="F6560" t="s">
        <v>14</v>
      </c>
      <c r="G6560" t="s">
        <v>26</v>
      </c>
      <c r="H6560" t="s">
        <v>40</v>
      </c>
      <c r="I6560">
        <v>0.24554262700000001</v>
      </c>
      <c r="K6560">
        <v>172.2764</v>
      </c>
      <c r="L6560">
        <v>4</v>
      </c>
    </row>
    <row r="6561" spans="1:12" hidden="1" x14ac:dyDescent="0.25">
      <c r="A6561" t="s">
        <v>10</v>
      </c>
      <c r="B6561" t="s">
        <v>192</v>
      </c>
      <c r="C6561" t="s">
        <v>153</v>
      </c>
      <c r="D6561">
        <v>2018</v>
      </c>
      <c r="E6561" t="s">
        <v>138</v>
      </c>
      <c r="F6561" t="s">
        <v>14</v>
      </c>
      <c r="G6561" t="s">
        <v>26</v>
      </c>
      <c r="H6561" t="s">
        <v>40</v>
      </c>
      <c r="I6561">
        <v>0</v>
      </c>
      <c r="K6561">
        <v>184.35820000000001</v>
      </c>
      <c r="L6561">
        <v>4</v>
      </c>
    </row>
    <row r="6562" spans="1:12" hidden="1" x14ac:dyDescent="0.25">
      <c r="A6562" t="s">
        <v>10</v>
      </c>
      <c r="B6562" t="s">
        <v>903</v>
      </c>
      <c r="C6562" t="s">
        <v>48</v>
      </c>
      <c r="D6562">
        <v>2018</v>
      </c>
      <c r="E6562" t="s">
        <v>138</v>
      </c>
      <c r="F6562" t="s">
        <v>14</v>
      </c>
      <c r="G6562" t="s">
        <v>26</v>
      </c>
      <c r="H6562" t="s">
        <v>40</v>
      </c>
      <c r="I6562">
        <v>2.363057E-2</v>
      </c>
      <c r="K6562">
        <v>141.71539999999999</v>
      </c>
      <c r="L6562">
        <v>4</v>
      </c>
    </row>
    <row r="6563" spans="1:12" hidden="1" x14ac:dyDescent="0.25">
      <c r="A6563" t="s">
        <v>10</v>
      </c>
      <c r="B6563" t="s">
        <v>1163</v>
      </c>
      <c r="C6563" t="s">
        <v>48</v>
      </c>
      <c r="D6563">
        <v>2018</v>
      </c>
      <c r="E6563" t="s">
        <v>138</v>
      </c>
      <c r="F6563" t="s">
        <v>14</v>
      </c>
      <c r="G6563" t="s">
        <v>26</v>
      </c>
      <c r="H6563" t="s">
        <v>40</v>
      </c>
      <c r="I6563">
        <v>0.30247887099999998</v>
      </c>
      <c r="K6563">
        <v>155.49719999999999</v>
      </c>
      <c r="L6563">
        <v>4</v>
      </c>
    </row>
    <row r="6564" spans="1:12" hidden="1" x14ac:dyDescent="0.25">
      <c r="A6564" t="s">
        <v>10</v>
      </c>
      <c r="B6564" t="s">
        <v>699</v>
      </c>
      <c r="C6564" t="s">
        <v>48</v>
      </c>
      <c r="D6564">
        <v>2018</v>
      </c>
      <c r="E6564" t="s">
        <v>138</v>
      </c>
      <c r="F6564" t="s">
        <v>14</v>
      </c>
      <c r="G6564" t="s">
        <v>26</v>
      </c>
      <c r="H6564" t="s">
        <v>40</v>
      </c>
      <c r="I6564">
        <v>5.7620562E-2</v>
      </c>
      <c r="K6564">
        <v>115.45180000000001</v>
      </c>
      <c r="L6564">
        <v>4</v>
      </c>
    </row>
    <row r="6565" spans="1:12" hidden="1" x14ac:dyDescent="0.25">
      <c r="A6565" t="s">
        <v>10</v>
      </c>
      <c r="B6565" t="s">
        <v>1098</v>
      </c>
      <c r="C6565" t="s">
        <v>48</v>
      </c>
      <c r="D6565">
        <v>2018</v>
      </c>
      <c r="E6565" t="s">
        <v>138</v>
      </c>
      <c r="F6565" t="s">
        <v>14</v>
      </c>
      <c r="G6565" t="s">
        <v>26</v>
      </c>
      <c r="H6565" t="s">
        <v>40</v>
      </c>
      <c r="I6565">
        <v>4.5068891999999999E-2</v>
      </c>
      <c r="K6565">
        <v>190.88720000000001</v>
      </c>
      <c r="L6565">
        <v>4</v>
      </c>
    </row>
    <row r="6566" spans="1:12" hidden="1" x14ac:dyDescent="0.25">
      <c r="A6566" t="s">
        <v>10</v>
      </c>
      <c r="B6566" t="s">
        <v>1100</v>
      </c>
      <c r="C6566" t="s">
        <v>48</v>
      </c>
      <c r="D6566">
        <v>2018</v>
      </c>
      <c r="E6566" t="s">
        <v>138</v>
      </c>
      <c r="F6566" t="s">
        <v>14</v>
      </c>
      <c r="G6566" t="s">
        <v>26</v>
      </c>
      <c r="H6566" t="s">
        <v>40</v>
      </c>
      <c r="I6566">
        <v>0.13432761300000001</v>
      </c>
      <c r="K6566">
        <v>35.055799999999998</v>
      </c>
      <c r="L6566">
        <v>4</v>
      </c>
    </row>
    <row r="6567" spans="1:12" hidden="1" x14ac:dyDescent="0.25">
      <c r="A6567" t="s">
        <v>10</v>
      </c>
      <c r="B6567" t="s">
        <v>261</v>
      </c>
      <c r="C6567" t="s">
        <v>48</v>
      </c>
      <c r="D6567">
        <v>2018</v>
      </c>
      <c r="E6567" t="s">
        <v>138</v>
      </c>
      <c r="F6567" t="s">
        <v>14</v>
      </c>
      <c r="G6567" t="s">
        <v>26</v>
      </c>
      <c r="H6567" t="s">
        <v>40</v>
      </c>
      <c r="I6567">
        <v>1.9227815999999998E-2</v>
      </c>
      <c r="K6567">
        <v>163.98419999999999</v>
      </c>
      <c r="L6567">
        <v>4</v>
      </c>
    </row>
    <row r="6568" spans="1:12" hidden="1" x14ac:dyDescent="0.25">
      <c r="A6568" t="s">
        <v>10</v>
      </c>
      <c r="B6568" t="s">
        <v>520</v>
      </c>
      <c r="C6568" t="s">
        <v>32</v>
      </c>
      <c r="D6568">
        <v>2018</v>
      </c>
      <c r="E6568" t="s">
        <v>138</v>
      </c>
      <c r="F6568" t="s">
        <v>14</v>
      </c>
      <c r="G6568" t="s">
        <v>26</v>
      </c>
      <c r="H6568" t="s">
        <v>40</v>
      </c>
      <c r="I6568">
        <v>0.223985293</v>
      </c>
      <c r="K6568">
        <v>186.29239999999999</v>
      </c>
      <c r="L6568">
        <v>4</v>
      </c>
    </row>
    <row r="6569" spans="1:12" hidden="1" x14ac:dyDescent="0.25">
      <c r="A6569" t="s">
        <v>10</v>
      </c>
      <c r="B6569" t="s">
        <v>960</v>
      </c>
      <c r="C6569" t="s">
        <v>32</v>
      </c>
      <c r="D6569">
        <v>2018</v>
      </c>
      <c r="E6569" t="s">
        <v>138</v>
      </c>
      <c r="F6569" t="s">
        <v>14</v>
      </c>
      <c r="G6569" t="s">
        <v>26</v>
      </c>
      <c r="H6569" t="s">
        <v>40</v>
      </c>
      <c r="I6569">
        <v>0.13511877</v>
      </c>
      <c r="K6569">
        <v>232.9958</v>
      </c>
      <c r="L6569">
        <v>4</v>
      </c>
    </row>
    <row r="6570" spans="1:12" hidden="1" x14ac:dyDescent="0.25">
      <c r="A6570" t="s">
        <v>10</v>
      </c>
      <c r="B6570" t="s">
        <v>277</v>
      </c>
      <c r="C6570" t="s">
        <v>159</v>
      </c>
      <c r="D6570">
        <v>2018</v>
      </c>
      <c r="E6570" t="s">
        <v>138</v>
      </c>
      <c r="F6570" t="s">
        <v>14</v>
      </c>
      <c r="G6570" t="s">
        <v>26</v>
      </c>
      <c r="H6570" t="s">
        <v>40</v>
      </c>
      <c r="I6570">
        <v>9.7849200000000008E-3</v>
      </c>
      <c r="K6570">
        <v>225.90620000000001</v>
      </c>
      <c r="L6570">
        <v>4</v>
      </c>
    </row>
    <row r="6571" spans="1:12" hidden="1" x14ac:dyDescent="0.25">
      <c r="A6571" t="s">
        <v>35</v>
      </c>
      <c r="B6571" t="s">
        <v>828</v>
      </c>
      <c r="C6571" t="s">
        <v>95</v>
      </c>
      <c r="D6571">
        <v>2018</v>
      </c>
      <c r="E6571" t="s">
        <v>138</v>
      </c>
      <c r="F6571" t="s">
        <v>14</v>
      </c>
      <c r="G6571" t="s">
        <v>26</v>
      </c>
      <c r="H6571" t="s">
        <v>40</v>
      </c>
      <c r="I6571">
        <v>0.13299549399999999</v>
      </c>
      <c r="K6571">
        <v>113.5544</v>
      </c>
      <c r="L6571">
        <v>4</v>
      </c>
    </row>
    <row r="6572" spans="1:12" hidden="1" x14ac:dyDescent="0.25">
      <c r="A6572" t="s">
        <v>35</v>
      </c>
      <c r="B6572" t="s">
        <v>1301</v>
      </c>
      <c r="C6572" t="s">
        <v>28</v>
      </c>
      <c r="D6572">
        <v>2018</v>
      </c>
      <c r="E6572" t="s">
        <v>138</v>
      </c>
      <c r="F6572" t="s">
        <v>14</v>
      </c>
      <c r="G6572" t="s">
        <v>26</v>
      </c>
      <c r="H6572" t="s">
        <v>40</v>
      </c>
      <c r="I6572">
        <v>3.7131628E-2</v>
      </c>
      <c r="K6572">
        <v>216.48240000000001</v>
      </c>
      <c r="L6572">
        <v>4</v>
      </c>
    </row>
    <row r="6573" spans="1:12" hidden="1" x14ac:dyDescent="0.25">
      <c r="A6573" t="s">
        <v>35</v>
      </c>
      <c r="B6573" t="s">
        <v>1110</v>
      </c>
      <c r="C6573" t="s">
        <v>12</v>
      </c>
      <c r="D6573">
        <v>2018</v>
      </c>
      <c r="E6573" t="s">
        <v>138</v>
      </c>
      <c r="F6573" t="s">
        <v>14</v>
      </c>
      <c r="G6573" t="s">
        <v>26</v>
      </c>
      <c r="H6573" t="s">
        <v>40</v>
      </c>
      <c r="I6573">
        <v>4.1970937999999999E-2</v>
      </c>
      <c r="K6573">
        <v>55.427199999999999</v>
      </c>
      <c r="L6573">
        <v>4</v>
      </c>
    </row>
    <row r="6574" spans="1:12" hidden="1"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hidden="1" x14ac:dyDescent="0.25">
      <c r="A8248" t="s">
        <v>17</v>
      </c>
      <c r="B8248" t="s">
        <v>1247</v>
      </c>
      <c r="C8248" t="s">
        <v>95</v>
      </c>
      <c r="D8248">
        <v>2018</v>
      </c>
      <c r="E8248" t="s">
        <v>45</v>
      </c>
      <c r="F8248" t="s">
        <v>21</v>
      </c>
      <c r="G8248" t="s">
        <v>15</v>
      </c>
      <c r="H8248" t="s">
        <v>46</v>
      </c>
      <c r="I8248">
        <v>5.6656942000000002E-2</v>
      </c>
      <c r="K8248">
        <v>106.26220000000001</v>
      </c>
      <c r="L8248">
        <v>4</v>
      </c>
    </row>
    <row r="8249" spans="1:12" hidden="1" x14ac:dyDescent="0.25">
      <c r="A8249" t="s">
        <v>17</v>
      </c>
      <c r="B8249" t="s">
        <v>662</v>
      </c>
      <c r="C8249" t="s">
        <v>57</v>
      </c>
      <c r="D8249">
        <v>2018</v>
      </c>
      <c r="E8249" t="s">
        <v>45</v>
      </c>
      <c r="F8249" t="s">
        <v>21</v>
      </c>
      <c r="G8249" t="s">
        <v>15</v>
      </c>
      <c r="H8249" t="s">
        <v>46</v>
      </c>
      <c r="I8249">
        <v>0</v>
      </c>
      <c r="K8249">
        <v>87.685599999999994</v>
      </c>
      <c r="L8249">
        <v>4</v>
      </c>
    </row>
    <row r="8250" spans="1:12" hidden="1" x14ac:dyDescent="0.25">
      <c r="A8250" t="s">
        <v>17</v>
      </c>
      <c r="B8250" t="s">
        <v>1441</v>
      </c>
      <c r="C8250" t="s">
        <v>12</v>
      </c>
      <c r="D8250">
        <v>2018</v>
      </c>
      <c r="E8250" t="s">
        <v>45</v>
      </c>
      <c r="F8250" t="s">
        <v>21</v>
      </c>
      <c r="G8250" t="s">
        <v>15</v>
      </c>
      <c r="H8250" t="s">
        <v>46</v>
      </c>
      <c r="I8250">
        <v>2.7183141000000001E-2</v>
      </c>
      <c r="K8250">
        <v>99.7042</v>
      </c>
      <c r="L8250">
        <v>4</v>
      </c>
    </row>
    <row r="8251" spans="1:12" hidden="1" x14ac:dyDescent="0.25">
      <c r="A8251" t="s">
        <v>17</v>
      </c>
      <c r="B8251" t="s">
        <v>718</v>
      </c>
      <c r="C8251" t="s">
        <v>19</v>
      </c>
      <c r="D8251">
        <v>2018</v>
      </c>
      <c r="E8251" t="s">
        <v>45</v>
      </c>
      <c r="F8251" t="s">
        <v>21</v>
      </c>
      <c r="G8251" t="s">
        <v>15</v>
      </c>
      <c r="H8251" t="s">
        <v>46</v>
      </c>
      <c r="I8251">
        <v>0</v>
      </c>
      <c r="K8251">
        <v>64.216800000000006</v>
      </c>
      <c r="L8251">
        <v>4</v>
      </c>
    </row>
    <row r="8252" spans="1:12" hidden="1" x14ac:dyDescent="0.25">
      <c r="A8252" t="s">
        <v>17</v>
      </c>
      <c r="B8252" t="s">
        <v>1146</v>
      </c>
      <c r="C8252" t="s">
        <v>19</v>
      </c>
      <c r="D8252">
        <v>2018</v>
      </c>
      <c r="E8252" t="s">
        <v>45</v>
      </c>
      <c r="F8252" t="s">
        <v>21</v>
      </c>
      <c r="G8252" t="s">
        <v>15</v>
      </c>
      <c r="H8252" t="s">
        <v>46</v>
      </c>
      <c r="I8252">
        <v>6.9208684000000006E-2</v>
      </c>
      <c r="K8252">
        <v>264.08839999999998</v>
      </c>
      <c r="L8252">
        <v>4</v>
      </c>
    </row>
    <row r="8253" spans="1:12" hidden="1" x14ac:dyDescent="0.25">
      <c r="A8253" t="s">
        <v>17</v>
      </c>
      <c r="B8253" t="s">
        <v>1134</v>
      </c>
      <c r="C8253" t="s">
        <v>42</v>
      </c>
      <c r="D8253">
        <v>2018</v>
      </c>
      <c r="E8253" t="s">
        <v>45</v>
      </c>
      <c r="F8253" t="s">
        <v>21</v>
      </c>
      <c r="G8253" t="s">
        <v>15</v>
      </c>
      <c r="H8253" t="s">
        <v>46</v>
      </c>
      <c r="I8253">
        <v>0.102941345</v>
      </c>
      <c r="K8253">
        <v>171.2448</v>
      </c>
      <c r="L8253">
        <v>4</v>
      </c>
    </row>
    <row r="8254" spans="1:12" hidden="1" x14ac:dyDescent="0.25">
      <c r="A8254" t="s">
        <v>17</v>
      </c>
      <c r="B8254" t="s">
        <v>75</v>
      </c>
      <c r="C8254" t="s">
        <v>42</v>
      </c>
      <c r="D8254">
        <v>2018</v>
      </c>
      <c r="E8254" t="s">
        <v>45</v>
      </c>
      <c r="F8254" t="s">
        <v>21</v>
      </c>
      <c r="G8254" t="s">
        <v>15</v>
      </c>
      <c r="H8254" t="s">
        <v>46</v>
      </c>
      <c r="I8254">
        <v>8.0249973000000002E-2</v>
      </c>
      <c r="K8254">
        <v>168.679</v>
      </c>
      <c r="L8254">
        <v>4</v>
      </c>
    </row>
    <row r="8255" spans="1:12" hidden="1" x14ac:dyDescent="0.25">
      <c r="A8255" t="s">
        <v>17</v>
      </c>
      <c r="B8255" t="s">
        <v>1070</v>
      </c>
      <c r="C8255" t="s">
        <v>42</v>
      </c>
      <c r="D8255">
        <v>2018</v>
      </c>
      <c r="E8255" t="s">
        <v>45</v>
      </c>
      <c r="F8255" t="s">
        <v>21</v>
      </c>
      <c r="G8255" t="s">
        <v>15</v>
      </c>
      <c r="H8255" t="s">
        <v>46</v>
      </c>
      <c r="I8255">
        <v>6.0888513999999998E-2</v>
      </c>
      <c r="K8255">
        <v>130.1968</v>
      </c>
      <c r="L8255">
        <v>4</v>
      </c>
    </row>
    <row r="8256" spans="1:12" hidden="1" x14ac:dyDescent="0.25">
      <c r="A8256" t="s">
        <v>17</v>
      </c>
      <c r="B8256" t="s">
        <v>1526</v>
      </c>
      <c r="C8256" t="s">
        <v>54</v>
      </c>
      <c r="D8256">
        <v>2018</v>
      </c>
      <c r="E8256" t="s">
        <v>45</v>
      </c>
      <c r="F8256" t="s">
        <v>21</v>
      </c>
      <c r="G8256" t="s">
        <v>15</v>
      </c>
      <c r="H8256" t="s">
        <v>46</v>
      </c>
      <c r="I8256">
        <v>3.2024658999999997E-2</v>
      </c>
      <c r="K8256">
        <v>62.7194</v>
      </c>
      <c r="L8256">
        <v>4</v>
      </c>
    </row>
    <row r="8257" spans="1:12" hidden="1" x14ac:dyDescent="0.25">
      <c r="A8257" t="s">
        <v>17</v>
      </c>
      <c r="B8257" t="s">
        <v>90</v>
      </c>
      <c r="C8257" t="s">
        <v>64</v>
      </c>
      <c r="D8257">
        <v>2018</v>
      </c>
      <c r="E8257" t="s">
        <v>45</v>
      </c>
      <c r="F8257" t="s">
        <v>21</v>
      </c>
      <c r="G8257" t="s">
        <v>15</v>
      </c>
      <c r="H8257" t="s">
        <v>46</v>
      </c>
      <c r="I8257">
        <v>0.18176926400000001</v>
      </c>
      <c r="K8257">
        <v>240.61959999999999</v>
      </c>
      <c r="L8257">
        <v>4</v>
      </c>
    </row>
    <row r="8258" spans="1:12" hidden="1" x14ac:dyDescent="0.25">
      <c r="A8258" t="s">
        <v>17</v>
      </c>
      <c r="B8258" t="s">
        <v>1473</v>
      </c>
      <c r="C8258" t="s">
        <v>48</v>
      </c>
      <c r="D8258">
        <v>2018</v>
      </c>
      <c r="E8258" t="s">
        <v>45</v>
      </c>
      <c r="F8258" t="s">
        <v>21</v>
      </c>
      <c r="G8258" t="s">
        <v>15</v>
      </c>
      <c r="H8258" t="s">
        <v>46</v>
      </c>
      <c r="I8258">
        <v>3.9451624999999997E-2</v>
      </c>
      <c r="K8258">
        <v>39.548000000000002</v>
      </c>
      <c r="L8258">
        <v>4</v>
      </c>
    </row>
    <row r="8259" spans="1:12" hidden="1" x14ac:dyDescent="0.25">
      <c r="A8259" t="s">
        <v>17</v>
      </c>
      <c r="B8259" t="s">
        <v>1173</v>
      </c>
      <c r="C8259" t="s">
        <v>48</v>
      </c>
      <c r="D8259">
        <v>2018</v>
      </c>
      <c r="E8259" t="s">
        <v>45</v>
      </c>
      <c r="F8259" t="s">
        <v>21</v>
      </c>
      <c r="G8259" t="s">
        <v>15</v>
      </c>
      <c r="H8259" t="s">
        <v>46</v>
      </c>
      <c r="I8259">
        <v>7.4830794000000006E-2</v>
      </c>
      <c r="K8259">
        <v>125.9046</v>
      </c>
      <c r="L8259">
        <v>4</v>
      </c>
    </row>
    <row r="8260" spans="1:12" hidden="1" x14ac:dyDescent="0.25">
      <c r="A8260" t="s">
        <v>17</v>
      </c>
      <c r="B8260" t="s">
        <v>920</v>
      </c>
      <c r="C8260" t="s">
        <v>32</v>
      </c>
      <c r="D8260">
        <v>2018</v>
      </c>
      <c r="E8260" t="s">
        <v>45</v>
      </c>
      <c r="F8260" t="s">
        <v>21</v>
      </c>
      <c r="G8260" t="s">
        <v>15</v>
      </c>
      <c r="H8260" t="s">
        <v>46</v>
      </c>
      <c r="I8260">
        <v>9.4916346999999998E-2</v>
      </c>
      <c r="K8260">
        <v>172.31059999999999</v>
      </c>
      <c r="L8260">
        <v>4</v>
      </c>
    </row>
    <row r="8261" spans="1:12" hidden="1" x14ac:dyDescent="0.25">
      <c r="A8261" t="s">
        <v>17</v>
      </c>
      <c r="B8261" t="s">
        <v>1292</v>
      </c>
      <c r="C8261" t="s">
        <v>32</v>
      </c>
      <c r="D8261">
        <v>2018</v>
      </c>
      <c r="E8261" t="s">
        <v>45</v>
      </c>
      <c r="F8261" t="s">
        <v>21</v>
      </c>
      <c r="G8261" t="s">
        <v>15</v>
      </c>
      <c r="H8261" t="s">
        <v>46</v>
      </c>
      <c r="I8261">
        <v>9.5931002000000001E-2</v>
      </c>
      <c r="K8261">
        <v>198.57679999999999</v>
      </c>
      <c r="L8261">
        <v>4</v>
      </c>
    </row>
    <row r="8262" spans="1:12" hidden="1" x14ac:dyDescent="0.25">
      <c r="A8262" t="s">
        <v>17</v>
      </c>
      <c r="B8262" t="s">
        <v>1538</v>
      </c>
      <c r="C8262" t="s">
        <v>95</v>
      </c>
      <c r="D8262">
        <v>2018</v>
      </c>
      <c r="E8262" t="s">
        <v>45</v>
      </c>
      <c r="F8262" t="s">
        <v>21</v>
      </c>
      <c r="G8262" t="s">
        <v>15</v>
      </c>
      <c r="H8262" t="s">
        <v>46</v>
      </c>
      <c r="I8262">
        <v>8.2028693999999999E-2</v>
      </c>
      <c r="K8262">
        <v>148.60759999999999</v>
      </c>
      <c r="L8262">
        <v>4</v>
      </c>
    </row>
    <row r="8263" spans="1:12" hidden="1" x14ac:dyDescent="0.25">
      <c r="A8263" t="s">
        <v>17</v>
      </c>
      <c r="B8263" t="s">
        <v>286</v>
      </c>
      <c r="C8263" t="s">
        <v>95</v>
      </c>
      <c r="D8263">
        <v>2018</v>
      </c>
      <c r="E8263" t="s">
        <v>45</v>
      </c>
      <c r="F8263" t="s">
        <v>21</v>
      </c>
      <c r="G8263" t="s">
        <v>15</v>
      </c>
      <c r="H8263" t="s">
        <v>46</v>
      </c>
      <c r="I8263">
        <v>6.0405783999999997E-2</v>
      </c>
      <c r="K8263">
        <v>234.5616</v>
      </c>
      <c r="L8263">
        <v>4</v>
      </c>
    </row>
    <row r="8264" spans="1:12" hidden="1" x14ac:dyDescent="0.25">
      <c r="A8264" t="s">
        <v>17</v>
      </c>
      <c r="B8264" t="s">
        <v>681</v>
      </c>
      <c r="C8264" t="s">
        <v>95</v>
      </c>
      <c r="D8264">
        <v>2018</v>
      </c>
      <c r="E8264" t="s">
        <v>45</v>
      </c>
      <c r="F8264" t="s">
        <v>21</v>
      </c>
      <c r="G8264" t="s">
        <v>15</v>
      </c>
      <c r="H8264" t="s">
        <v>46</v>
      </c>
      <c r="I8264">
        <v>7.5707087000000006E-2</v>
      </c>
      <c r="K8264">
        <v>88.183000000000007</v>
      </c>
      <c r="L8264">
        <v>4</v>
      </c>
    </row>
    <row r="8265" spans="1:12" hidden="1" x14ac:dyDescent="0.25">
      <c r="A8265" t="s">
        <v>17</v>
      </c>
      <c r="B8265" t="s">
        <v>162</v>
      </c>
      <c r="C8265" t="s">
        <v>95</v>
      </c>
      <c r="D8265">
        <v>2018</v>
      </c>
      <c r="E8265" t="s">
        <v>45</v>
      </c>
      <c r="F8265" t="s">
        <v>21</v>
      </c>
      <c r="G8265" t="s">
        <v>15</v>
      </c>
      <c r="H8265" t="s">
        <v>46</v>
      </c>
      <c r="I8265">
        <v>8.2602126999999997E-2</v>
      </c>
      <c r="K8265">
        <v>120.9756</v>
      </c>
      <c r="L8265">
        <v>4</v>
      </c>
    </row>
    <row r="8266" spans="1:12" hidden="1" x14ac:dyDescent="0.25">
      <c r="A8266" t="s">
        <v>17</v>
      </c>
      <c r="B8266" t="s">
        <v>453</v>
      </c>
      <c r="C8266" t="s">
        <v>95</v>
      </c>
      <c r="D8266">
        <v>2018</v>
      </c>
      <c r="E8266" t="s">
        <v>45</v>
      </c>
      <c r="F8266" t="s">
        <v>21</v>
      </c>
      <c r="G8266" t="s">
        <v>15</v>
      </c>
      <c r="H8266" t="s">
        <v>46</v>
      </c>
      <c r="I8266">
        <v>3.5239270000000003E-2</v>
      </c>
      <c r="K8266">
        <v>231.601</v>
      </c>
      <c r="L8266">
        <v>4</v>
      </c>
    </row>
    <row r="8267" spans="1:12" hidden="1" x14ac:dyDescent="0.25">
      <c r="A8267" t="s">
        <v>17</v>
      </c>
      <c r="B8267" t="s">
        <v>283</v>
      </c>
      <c r="C8267" t="s">
        <v>95</v>
      </c>
      <c r="D8267">
        <v>2018</v>
      </c>
      <c r="E8267" t="s">
        <v>45</v>
      </c>
      <c r="F8267" t="s">
        <v>21</v>
      </c>
      <c r="G8267" t="s">
        <v>15</v>
      </c>
      <c r="H8267" t="s">
        <v>46</v>
      </c>
      <c r="I8267">
        <v>0.12978357700000001</v>
      </c>
      <c r="K8267">
        <v>78.232799999999997</v>
      </c>
      <c r="L8267">
        <v>4</v>
      </c>
    </row>
    <row r="8268" spans="1:12" hidden="1" x14ac:dyDescent="0.25">
      <c r="A8268" t="s">
        <v>17</v>
      </c>
      <c r="B8268" t="s">
        <v>986</v>
      </c>
      <c r="C8268" t="s">
        <v>95</v>
      </c>
      <c r="D8268">
        <v>2018</v>
      </c>
      <c r="E8268" t="s">
        <v>45</v>
      </c>
      <c r="F8268" t="s">
        <v>21</v>
      </c>
      <c r="G8268" t="s">
        <v>15</v>
      </c>
      <c r="H8268" t="s">
        <v>46</v>
      </c>
      <c r="I8268">
        <v>0</v>
      </c>
      <c r="K8268">
        <v>100.1384</v>
      </c>
      <c r="L8268">
        <v>4</v>
      </c>
    </row>
    <row r="8269" spans="1:12" hidden="1" x14ac:dyDescent="0.25">
      <c r="A8269" t="s">
        <v>17</v>
      </c>
      <c r="B8269" t="s">
        <v>1471</v>
      </c>
      <c r="C8269" t="s">
        <v>95</v>
      </c>
      <c r="D8269">
        <v>2018</v>
      </c>
      <c r="E8269" t="s">
        <v>45</v>
      </c>
      <c r="F8269" t="s">
        <v>21</v>
      </c>
      <c r="G8269" t="s">
        <v>15</v>
      </c>
      <c r="H8269" t="s">
        <v>46</v>
      </c>
      <c r="I8269">
        <v>9.3649570000000001E-3</v>
      </c>
      <c r="K8269">
        <v>74.238</v>
      </c>
      <c r="L8269">
        <v>4</v>
      </c>
    </row>
    <row r="8270" spans="1:12" hidden="1" x14ac:dyDescent="0.25">
      <c r="A8270" t="s">
        <v>17</v>
      </c>
      <c r="B8270" t="s">
        <v>613</v>
      </c>
      <c r="C8270" t="s">
        <v>57</v>
      </c>
      <c r="D8270">
        <v>2018</v>
      </c>
      <c r="E8270" t="s">
        <v>45</v>
      </c>
      <c r="F8270" t="s">
        <v>21</v>
      </c>
      <c r="G8270" t="s">
        <v>15</v>
      </c>
      <c r="H8270" t="s">
        <v>46</v>
      </c>
      <c r="I8270">
        <v>8.7045085999999994E-2</v>
      </c>
      <c r="K8270">
        <v>196.77940000000001</v>
      </c>
      <c r="L8270">
        <v>4</v>
      </c>
    </row>
    <row r="8271" spans="1:12" hidden="1" x14ac:dyDescent="0.25">
      <c r="A8271" t="s">
        <v>17</v>
      </c>
      <c r="B8271" t="s">
        <v>790</v>
      </c>
      <c r="C8271" t="s">
        <v>57</v>
      </c>
      <c r="D8271">
        <v>2018</v>
      </c>
      <c r="E8271" t="s">
        <v>45</v>
      </c>
      <c r="F8271" t="s">
        <v>21</v>
      </c>
      <c r="G8271" t="s">
        <v>15</v>
      </c>
      <c r="H8271" t="s">
        <v>46</v>
      </c>
      <c r="I8271">
        <v>1.5834379999999999E-2</v>
      </c>
      <c r="K8271">
        <v>228.5668</v>
      </c>
      <c r="L8271">
        <v>4</v>
      </c>
    </row>
    <row r="8272" spans="1:12" hidden="1" x14ac:dyDescent="0.25">
      <c r="A8272" t="s">
        <v>17</v>
      </c>
      <c r="B8272" t="s">
        <v>1364</v>
      </c>
      <c r="C8272" t="s">
        <v>57</v>
      </c>
      <c r="D8272">
        <v>2018</v>
      </c>
      <c r="E8272" t="s">
        <v>45</v>
      </c>
      <c r="F8272" t="s">
        <v>21</v>
      </c>
      <c r="G8272" t="s">
        <v>15</v>
      </c>
      <c r="H8272" t="s">
        <v>46</v>
      </c>
      <c r="I8272">
        <v>4.8545853E-2</v>
      </c>
      <c r="K8272">
        <v>60.119399999999999</v>
      </c>
      <c r="L8272">
        <v>4</v>
      </c>
    </row>
    <row r="8273" spans="1:12" hidden="1" x14ac:dyDescent="0.25">
      <c r="A8273" t="s">
        <v>17</v>
      </c>
      <c r="B8273" t="s">
        <v>970</v>
      </c>
      <c r="C8273" t="s">
        <v>74</v>
      </c>
      <c r="D8273">
        <v>2018</v>
      </c>
      <c r="E8273" t="s">
        <v>45</v>
      </c>
      <c r="F8273" t="s">
        <v>21</v>
      </c>
      <c r="G8273" t="s">
        <v>15</v>
      </c>
      <c r="H8273" t="s">
        <v>46</v>
      </c>
      <c r="I8273">
        <v>8.8828418000000006E-2</v>
      </c>
      <c r="K8273">
        <v>192.24780000000001</v>
      </c>
      <c r="L8273">
        <v>4</v>
      </c>
    </row>
    <row r="8274" spans="1:12" hidden="1" x14ac:dyDescent="0.25">
      <c r="A8274" t="s">
        <v>17</v>
      </c>
      <c r="B8274" t="s">
        <v>1420</v>
      </c>
      <c r="C8274" t="s">
        <v>28</v>
      </c>
      <c r="D8274">
        <v>2018</v>
      </c>
      <c r="E8274" t="s">
        <v>45</v>
      </c>
      <c r="F8274" t="s">
        <v>21</v>
      </c>
      <c r="G8274" t="s">
        <v>15</v>
      </c>
      <c r="H8274" t="s">
        <v>46</v>
      </c>
      <c r="I8274">
        <v>6.4607377999999993E-2</v>
      </c>
      <c r="K8274">
        <v>87.419799999999995</v>
      </c>
      <c r="L8274">
        <v>4</v>
      </c>
    </row>
    <row r="8275" spans="1:12" hidden="1" x14ac:dyDescent="0.25">
      <c r="A8275" t="s">
        <v>17</v>
      </c>
      <c r="B8275" t="s">
        <v>1285</v>
      </c>
      <c r="C8275" t="s">
        <v>28</v>
      </c>
      <c r="D8275">
        <v>2018</v>
      </c>
      <c r="E8275" t="s">
        <v>45</v>
      </c>
      <c r="F8275" t="s">
        <v>21</v>
      </c>
      <c r="G8275" t="s">
        <v>15</v>
      </c>
      <c r="H8275" t="s">
        <v>46</v>
      </c>
      <c r="I8275">
        <v>0.120663214</v>
      </c>
      <c r="K8275">
        <v>95.677800000000005</v>
      </c>
      <c r="L8275">
        <v>4</v>
      </c>
    </row>
    <row r="8276" spans="1:12" hidden="1" x14ac:dyDescent="0.25">
      <c r="A8276" t="s">
        <v>17</v>
      </c>
      <c r="B8276" t="s">
        <v>1545</v>
      </c>
      <c r="C8276" t="s">
        <v>28</v>
      </c>
      <c r="D8276">
        <v>2018</v>
      </c>
      <c r="E8276" t="s">
        <v>45</v>
      </c>
      <c r="F8276" t="s">
        <v>21</v>
      </c>
      <c r="G8276" t="s">
        <v>15</v>
      </c>
      <c r="H8276" t="s">
        <v>46</v>
      </c>
      <c r="I8276">
        <v>3.4717799000000001E-2</v>
      </c>
      <c r="K8276">
        <v>179.43440000000001</v>
      </c>
      <c r="L8276">
        <v>4</v>
      </c>
    </row>
    <row r="8277" spans="1:12" hidden="1" x14ac:dyDescent="0.25">
      <c r="A8277" t="s">
        <v>17</v>
      </c>
      <c r="B8277" t="s">
        <v>1409</v>
      </c>
      <c r="C8277" t="s">
        <v>28</v>
      </c>
      <c r="D8277">
        <v>2018</v>
      </c>
      <c r="E8277" t="s">
        <v>45</v>
      </c>
      <c r="F8277" t="s">
        <v>21</v>
      </c>
      <c r="G8277" t="s">
        <v>15</v>
      </c>
      <c r="H8277" t="s">
        <v>46</v>
      </c>
      <c r="I8277">
        <v>7.2838380999999994E-2</v>
      </c>
      <c r="K8277">
        <v>155.2972</v>
      </c>
      <c r="L8277">
        <v>4</v>
      </c>
    </row>
    <row r="8278" spans="1:12" hidden="1" x14ac:dyDescent="0.25">
      <c r="A8278" t="s">
        <v>17</v>
      </c>
      <c r="B8278" t="s">
        <v>926</v>
      </c>
      <c r="C8278" t="s">
        <v>28</v>
      </c>
      <c r="D8278">
        <v>2018</v>
      </c>
      <c r="E8278" t="s">
        <v>45</v>
      </c>
      <c r="F8278" t="s">
        <v>21</v>
      </c>
      <c r="G8278" t="s">
        <v>15</v>
      </c>
      <c r="H8278" t="s">
        <v>46</v>
      </c>
      <c r="I8278">
        <v>0.12683185399999999</v>
      </c>
      <c r="K8278">
        <v>209.02699999999999</v>
      </c>
      <c r="L8278">
        <v>4</v>
      </c>
    </row>
    <row r="8279" spans="1:12" hidden="1" x14ac:dyDescent="0.25">
      <c r="A8279" t="s">
        <v>17</v>
      </c>
      <c r="B8279" t="s">
        <v>1103</v>
      </c>
      <c r="C8279" t="s">
        <v>28</v>
      </c>
      <c r="D8279">
        <v>2018</v>
      </c>
      <c r="E8279" t="s">
        <v>45</v>
      </c>
      <c r="F8279" t="s">
        <v>21</v>
      </c>
      <c r="G8279" t="s">
        <v>15</v>
      </c>
      <c r="H8279" t="s">
        <v>46</v>
      </c>
      <c r="I8279">
        <v>1.0590074999999999E-2</v>
      </c>
      <c r="K8279">
        <v>84.690799999999996</v>
      </c>
      <c r="L8279">
        <v>4</v>
      </c>
    </row>
    <row r="8280" spans="1:12" hidden="1" x14ac:dyDescent="0.25">
      <c r="A8280" t="s">
        <v>17</v>
      </c>
      <c r="B8280" t="s">
        <v>164</v>
      </c>
      <c r="C8280" t="s">
        <v>28</v>
      </c>
      <c r="D8280">
        <v>2018</v>
      </c>
      <c r="E8280" t="s">
        <v>45</v>
      </c>
      <c r="F8280" t="s">
        <v>21</v>
      </c>
      <c r="G8280" t="s">
        <v>15</v>
      </c>
      <c r="H8280" t="s">
        <v>46</v>
      </c>
      <c r="I8280">
        <v>0.15067239900000001</v>
      </c>
      <c r="K8280">
        <v>104.72799999999999</v>
      </c>
      <c r="L8280">
        <v>4</v>
      </c>
    </row>
    <row r="8281" spans="1:12" hidden="1" x14ac:dyDescent="0.25">
      <c r="A8281" t="s">
        <v>17</v>
      </c>
      <c r="B8281" t="s">
        <v>1233</v>
      </c>
      <c r="C8281" t="s">
        <v>28</v>
      </c>
      <c r="D8281">
        <v>2018</v>
      </c>
      <c r="E8281" t="s">
        <v>45</v>
      </c>
      <c r="F8281" t="s">
        <v>21</v>
      </c>
      <c r="G8281" t="s">
        <v>15</v>
      </c>
      <c r="H8281" t="s">
        <v>46</v>
      </c>
      <c r="I8281">
        <v>3.7217846999999998E-2</v>
      </c>
      <c r="K8281">
        <v>86.822400000000002</v>
      </c>
      <c r="L8281">
        <v>4</v>
      </c>
    </row>
    <row r="8282" spans="1:12" hidden="1" x14ac:dyDescent="0.25">
      <c r="A8282" t="s">
        <v>17</v>
      </c>
      <c r="B8282" t="s">
        <v>202</v>
      </c>
      <c r="C8282" t="s">
        <v>28</v>
      </c>
      <c r="D8282">
        <v>2018</v>
      </c>
      <c r="E8282" t="s">
        <v>45</v>
      </c>
      <c r="F8282" t="s">
        <v>21</v>
      </c>
      <c r="G8282" t="s">
        <v>15</v>
      </c>
      <c r="H8282" t="s">
        <v>46</v>
      </c>
      <c r="I8282">
        <v>0.123449671</v>
      </c>
      <c r="K8282">
        <v>89.748800000000003</v>
      </c>
      <c r="L8282">
        <v>4</v>
      </c>
    </row>
    <row r="8283" spans="1:12" hidden="1" x14ac:dyDescent="0.25">
      <c r="A8283" t="s">
        <v>17</v>
      </c>
      <c r="B8283" t="s">
        <v>97</v>
      </c>
      <c r="C8283" t="s">
        <v>28</v>
      </c>
      <c r="D8283">
        <v>2018</v>
      </c>
      <c r="E8283" t="s">
        <v>45</v>
      </c>
      <c r="F8283" t="s">
        <v>21</v>
      </c>
      <c r="G8283" t="s">
        <v>15</v>
      </c>
      <c r="H8283" t="s">
        <v>46</v>
      </c>
      <c r="I8283">
        <v>2.4047319000000001E-2</v>
      </c>
      <c r="K8283">
        <v>115.515</v>
      </c>
      <c r="L8283">
        <v>4</v>
      </c>
    </row>
    <row r="8284" spans="1:12" hidden="1" x14ac:dyDescent="0.25">
      <c r="A8284" t="s">
        <v>17</v>
      </c>
      <c r="B8284" t="s">
        <v>875</v>
      </c>
      <c r="C8284" t="s">
        <v>28</v>
      </c>
      <c r="D8284">
        <v>2018</v>
      </c>
      <c r="E8284" t="s">
        <v>45</v>
      </c>
      <c r="F8284" t="s">
        <v>21</v>
      </c>
      <c r="G8284" t="s">
        <v>15</v>
      </c>
      <c r="H8284" t="s">
        <v>46</v>
      </c>
      <c r="I8284">
        <v>6.2724116999999996E-2</v>
      </c>
      <c r="K8284">
        <v>100.57</v>
      </c>
      <c r="L8284">
        <v>4</v>
      </c>
    </row>
    <row r="8285" spans="1:12" hidden="1" x14ac:dyDescent="0.25">
      <c r="A8285" t="s">
        <v>17</v>
      </c>
      <c r="B8285" t="s">
        <v>371</v>
      </c>
      <c r="C8285" t="s">
        <v>67</v>
      </c>
      <c r="D8285">
        <v>2018</v>
      </c>
      <c r="E8285" t="s">
        <v>45</v>
      </c>
      <c r="F8285" t="s">
        <v>21</v>
      </c>
      <c r="G8285" t="s">
        <v>15</v>
      </c>
      <c r="H8285" t="s">
        <v>46</v>
      </c>
      <c r="I8285">
        <v>4.5088723999999997E-2</v>
      </c>
      <c r="K8285">
        <v>39.713799999999999</v>
      </c>
      <c r="L8285">
        <v>4</v>
      </c>
    </row>
    <row r="8286" spans="1:12" hidden="1" x14ac:dyDescent="0.25">
      <c r="A8286" t="s">
        <v>17</v>
      </c>
      <c r="B8286" t="s">
        <v>854</v>
      </c>
      <c r="C8286" t="s">
        <v>67</v>
      </c>
      <c r="D8286">
        <v>2018</v>
      </c>
      <c r="E8286" t="s">
        <v>45</v>
      </c>
      <c r="F8286" t="s">
        <v>21</v>
      </c>
      <c r="G8286" t="s">
        <v>15</v>
      </c>
      <c r="H8286" t="s">
        <v>46</v>
      </c>
      <c r="I8286">
        <v>9.2241348000000001E-2</v>
      </c>
      <c r="K8286">
        <v>75.867000000000004</v>
      </c>
      <c r="L8286">
        <v>4</v>
      </c>
    </row>
    <row r="8287" spans="1:12" hidden="1" x14ac:dyDescent="0.25">
      <c r="A8287" t="s">
        <v>17</v>
      </c>
      <c r="B8287" t="s">
        <v>484</v>
      </c>
      <c r="C8287" t="s">
        <v>67</v>
      </c>
      <c r="D8287">
        <v>2018</v>
      </c>
      <c r="E8287" t="s">
        <v>45</v>
      </c>
      <c r="F8287" t="s">
        <v>21</v>
      </c>
      <c r="G8287" t="s">
        <v>15</v>
      </c>
      <c r="H8287" t="s">
        <v>46</v>
      </c>
      <c r="I8287">
        <v>3.6150152999999997E-2</v>
      </c>
      <c r="K8287">
        <v>219.54820000000001</v>
      </c>
      <c r="L8287">
        <v>4</v>
      </c>
    </row>
    <row r="8288" spans="1:12" hidden="1" x14ac:dyDescent="0.25">
      <c r="A8288" t="s">
        <v>17</v>
      </c>
      <c r="B8288" t="s">
        <v>981</v>
      </c>
      <c r="C8288" t="s">
        <v>67</v>
      </c>
      <c r="D8288">
        <v>2018</v>
      </c>
      <c r="E8288" t="s">
        <v>45</v>
      </c>
      <c r="F8288" t="s">
        <v>21</v>
      </c>
      <c r="G8288" t="s">
        <v>15</v>
      </c>
      <c r="H8288" t="s">
        <v>46</v>
      </c>
      <c r="I8288">
        <v>1.5944801000000002E-2</v>
      </c>
      <c r="K8288">
        <v>249.50919999999999</v>
      </c>
      <c r="L8288">
        <v>4</v>
      </c>
    </row>
    <row r="8289" spans="1:12" hidden="1" x14ac:dyDescent="0.25">
      <c r="A8289" t="s">
        <v>17</v>
      </c>
      <c r="B8289" t="s">
        <v>1517</v>
      </c>
      <c r="C8289" t="s">
        <v>67</v>
      </c>
      <c r="D8289">
        <v>2018</v>
      </c>
      <c r="E8289" t="s">
        <v>45</v>
      </c>
      <c r="F8289" t="s">
        <v>21</v>
      </c>
      <c r="G8289" t="s">
        <v>15</v>
      </c>
      <c r="H8289" t="s">
        <v>46</v>
      </c>
      <c r="I8289">
        <v>5.3211728E-2</v>
      </c>
      <c r="K8289">
        <v>177.6002</v>
      </c>
      <c r="L8289">
        <v>4</v>
      </c>
    </row>
    <row r="8290" spans="1:12" hidden="1" x14ac:dyDescent="0.25">
      <c r="A8290" t="s">
        <v>17</v>
      </c>
      <c r="B8290" t="s">
        <v>535</v>
      </c>
      <c r="C8290" t="s">
        <v>67</v>
      </c>
      <c r="D8290">
        <v>2018</v>
      </c>
      <c r="E8290" t="s">
        <v>45</v>
      </c>
      <c r="F8290" t="s">
        <v>21</v>
      </c>
      <c r="G8290" t="s">
        <v>15</v>
      </c>
      <c r="H8290" t="s">
        <v>46</v>
      </c>
      <c r="I8290">
        <v>0.101281</v>
      </c>
      <c r="K8290">
        <v>55.095599999999997</v>
      </c>
      <c r="L8290">
        <v>4</v>
      </c>
    </row>
    <row r="8291" spans="1:12" hidden="1" x14ac:dyDescent="0.25">
      <c r="A8291" t="s">
        <v>17</v>
      </c>
      <c r="B8291" t="s">
        <v>845</v>
      </c>
      <c r="C8291" t="s">
        <v>67</v>
      </c>
      <c r="D8291">
        <v>2018</v>
      </c>
      <c r="E8291" t="s">
        <v>45</v>
      </c>
      <c r="F8291" t="s">
        <v>21</v>
      </c>
      <c r="G8291" t="s">
        <v>15</v>
      </c>
      <c r="H8291" t="s">
        <v>46</v>
      </c>
      <c r="I8291">
        <v>8.7383303999999995E-2</v>
      </c>
      <c r="K8291">
        <v>180.42920000000001</v>
      </c>
      <c r="L8291">
        <v>4</v>
      </c>
    </row>
    <row r="8292" spans="1:12" hidden="1" x14ac:dyDescent="0.25">
      <c r="A8292" t="s">
        <v>17</v>
      </c>
      <c r="B8292" t="s">
        <v>1322</v>
      </c>
      <c r="C8292" t="s">
        <v>67</v>
      </c>
      <c r="D8292">
        <v>2018</v>
      </c>
      <c r="E8292" t="s">
        <v>45</v>
      </c>
      <c r="F8292" t="s">
        <v>21</v>
      </c>
      <c r="G8292" t="s">
        <v>15</v>
      </c>
      <c r="H8292" t="s">
        <v>46</v>
      </c>
      <c r="I8292">
        <v>7.4265815999999998E-2</v>
      </c>
      <c r="K8292">
        <v>109.5228</v>
      </c>
      <c r="L8292">
        <v>4</v>
      </c>
    </row>
    <row r="8293" spans="1:12" hidden="1" x14ac:dyDescent="0.25">
      <c r="A8293" t="s">
        <v>17</v>
      </c>
      <c r="B8293" t="s">
        <v>505</v>
      </c>
      <c r="C8293" t="s">
        <v>67</v>
      </c>
      <c r="D8293">
        <v>2018</v>
      </c>
      <c r="E8293" t="s">
        <v>45</v>
      </c>
      <c r="F8293" t="s">
        <v>21</v>
      </c>
      <c r="G8293" t="s">
        <v>15</v>
      </c>
      <c r="H8293" t="s">
        <v>46</v>
      </c>
      <c r="I8293">
        <v>3.1743707000000003E-2</v>
      </c>
      <c r="K8293">
        <v>179.1344</v>
      </c>
      <c r="L8293">
        <v>4</v>
      </c>
    </row>
    <row r="8294" spans="1:12" hidden="1" x14ac:dyDescent="0.25">
      <c r="A8294" t="s">
        <v>17</v>
      </c>
      <c r="B8294" t="s">
        <v>777</v>
      </c>
      <c r="C8294" t="s">
        <v>67</v>
      </c>
      <c r="D8294">
        <v>2018</v>
      </c>
      <c r="E8294" t="s">
        <v>45</v>
      </c>
      <c r="F8294" t="s">
        <v>21</v>
      </c>
      <c r="G8294" t="s">
        <v>15</v>
      </c>
      <c r="H8294" t="s">
        <v>46</v>
      </c>
      <c r="I8294">
        <v>2.0769677E-2</v>
      </c>
      <c r="K8294">
        <v>117.5782</v>
      </c>
      <c r="L8294">
        <v>4</v>
      </c>
    </row>
    <row r="8295" spans="1:12" hidden="1" x14ac:dyDescent="0.25">
      <c r="A8295" t="s">
        <v>17</v>
      </c>
      <c r="B8295" t="s">
        <v>1018</v>
      </c>
      <c r="C8295" t="s">
        <v>24</v>
      </c>
      <c r="D8295">
        <v>2018</v>
      </c>
      <c r="E8295" t="s">
        <v>45</v>
      </c>
      <c r="F8295" t="s">
        <v>21</v>
      </c>
      <c r="G8295" t="s">
        <v>15</v>
      </c>
      <c r="H8295" t="s">
        <v>46</v>
      </c>
      <c r="I8295">
        <v>5.4720642E-2</v>
      </c>
      <c r="K8295">
        <v>107.8254</v>
      </c>
      <c r="L8295">
        <v>4</v>
      </c>
    </row>
    <row r="8296" spans="1:12" hidden="1" x14ac:dyDescent="0.25">
      <c r="A8296" t="s">
        <v>17</v>
      </c>
      <c r="B8296" t="s">
        <v>728</v>
      </c>
      <c r="C8296" t="s">
        <v>24</v>
      </c>
      <c r="D8296">
        <v>2018</v>
      </c>
      <c r="E8296" t="s">
        <v>45</v>
      </c>
      <c r="F8296" t="s">
        <v>21</v>
      </c>
      <c r="G8296" t="s">
        <v>15</v>
      </c>
      <c r="H8296" t="s">
        <v>46</v>
      </c>
      <c r="I8296">
        <v>0.116347087</v>
      </c>
      <c r="K8296">
        <v>76.867000000000004</v>
      </c>
      <c r="L8296">
        <v>4</v>
      </c>
    </row>
    <row r="8297" spans="1:12" hidden="1" x14ac:dyDescent="0.25">
      <c r="A8297" t="s">
        <v>17</v>
      </c>
      <c r="B8297" t="s">
        <v>1077</v>
      </c>
      <c r="C8297" t="s">
        <v>24</v>
      </c>
      <c r="D8297">
        <v>2018</v>
      </c>
      <c r="E8297" t="s">
        <v>45</v>
      </c>
      <c r="F8297" t="s">
        <v>21</v>
      </c>
      <c r="G8297" t="s">
        <v>15</v>
      </c>
      <c r="H8297" t="s">
        <v>46</v>
      </c>
      <c r="I8297">
        <v>4.4008347000000003E-2</v>
      </c>
      <c r="K8297">
        <v>43.745399999999997</v>
      </c>
      <c r="L8297">
        <v>4</v>
      </c>
    </row>
    <row r="8298" spans="1:12" hidden="1" x14ac:dyDescent="0.25">
      <c r="A8298" t="s">
        <v>17</v>
      </c>
      <c r="B8298" t="s">
        <v>781</v>
      </c>
      <c r="C8298" t="s">
        <v>24</v>
      </c>
      <c r="D8298">
        <v>2018</v>
      </c>
      <c r="E8298" t="s">
        <v>45</v>
      </c>
      <c r="F8298" t="s">
        <v>21</v>
      </c>
      <c r="G8298" t="s">
        <v>15</v>
      </c>
      <c r="H8298" t="s">
        <v>46</v>
      </c>
      <c r="I8298">
        <v>2.6216144E-2</v>
      </c>
      <c r="K8298">
        <v>207.59540000000001</v>
      </c>
      <c r="L8298">
        <v>4</v>
      </c>
    </row>
    <row r="8299" spans="1:12" hidden="1" x14ac:dyDescent="0.25">
      <c r="A8299" t="s">
        <v>17</v>
      </c>
      <c r="B8299" t="s">
        <v>908</v>
      </c>
      <c r="C8299" t="s">
        <v>24</v>
      </c>
      <c r="D8299">
        <v>2018</v>
      </c>
      <c r="E8299" t="s">
        <v>45</v>
      </c>
      <c r="F8299" t="s">
        <v>21</v>
      </c>
      <c r="G8299" t="s">
        <v>15</v>
      </c>
      <c r="H8299" t="s">
        <v>46</v>
      </c>
      <c r="I8299">
        <v>0.142436015</v>
      </c>
      <c r="K8299">
        <v>62.387799999999999</v>
      </c>
      <c r="L8299">
        <v>4</v>
      </c>
    </row>
    <row r="8300" spans="1:12" hidden="1" x14ac:dyDescent="0.25">
      <c r="A8300" t="s">
        <v>17</v>
      </c>
      <c r="B8300" t="s">
        <v>167</v>
      </c>
      <c r="C8300" t="s">
        <v>24</v>
      </c>
      <c r="D8300">
        <v>2018</v>
      </c>
      <c r="E8300" t="s">
        <v>45</v>
      </c>
      <c r="F8300" t="s">
        <v>21</v>
      </c>
      <c r="G8300" t="s">
        <v>15</v>
      </c>
      <c r="H8300" t="s">
        <v>46</v>
      </c>
      <c r="I8300">
        <v>2.6740766999999999E-2</v>
      </c>
      <c r="K8300">
        <v>261.291</v>
      </c>
      <c r="L8300">
        <v>4</v>
      </c>
    </row>
    <row r="8301" spans="1:12" hidden="1" x14ac:dyDescent="0.25">
      <c r="A8301" t="s">
        <v>17</v>
      </c>
      <c r="B8301" t="s">
        <v>1575</v>
      </c>
      <c r="C8301" t="s">
        <v>24</v>
      </c>
      <c r="D8301">
        <v>2018</v>
      </c>
      <c r="E8301" t="s">
        <v>45</v>
      </c>
      <c r="F8301" t="s">
        <v>21</v>
      </c>
      <c r="G8301" t="s">
        <v>15</v>
      </c>
      <c r="H8301" t="s">
        <v>46</v>
      </c>
      <c r="I8301">
        <v>0.130544568</v>
      </c>
      <c r="K8301">
        <v>248.04599999999999</v>
      </c>
      <c r="L8301">
        <v>4</v>
      </c>
    </row>
    <row r="8302" spans="1:12" hidden="1" x14ac:dyDescent="0.25">
      <c r="A8302" t="s">
        <v>17</v>
      </c>
      <c r="B8302" t="s">
        <v>1262</v>
      </c>
      <c r="C8302" t="s">
        <v>24</v>
      </c>
      <c r="D8302">
        <v>2018</v>
      </c>
      <c r="E8302" t="s">
        <v>45</v>
      </c>
      <c r="F8302" t="s">
        <v>21</v>
      </c>
      <c r="G8302" t="s">
        <v>15</v>
      </c>
      <c r="H8302" t="s">
        <v>46</v>
      </c>
      <c r="I8302">
        <v>3.9631495000000003E-2</v>
      </c>
      <c r="K8302">
        <v>31.9558</v>
      </c>
      <c r="L8302">
        <v>4</v>
      </c>
    </row>
    <row r="8303" spans="1:12" hidden="1" x14ac:dyDescent="0.25">
      <c r="A8303" t="s">
        <v>17</v>
      </c>
      <c r="B8303" t="s">
        <v>229</v>
      </c>
      <c r="C8303" t="s">
        <v>24</v>
      </c>
      <c r="D8303">
        <v>2018</v>
      </c>
      <c r="E8303" t="s">
        <v>45</v>
      </c>
      <c r="F8303" t="s">
        <v>21</v>
      </c>
      <c r="G8303" t="s">
        <v>15</v>
      </c>
      <c r="H8303" t="s">
        <v>46</v>
      </c>
      <c r="I8303">
        <v>0</v>
      </c>
      <c r="K8303">
        <v>190.9162</v>
      </c>
      <c r="L8303">
        <v>4</v>
      </c>
    </row>
    <row r="8304" spans="1:12" hidden="1" x14ac:dyDescent="0.25">
      <c r="A8304" t="s">
        <v>17</v>
      </c>
      <c r="B8304" t="s">
        <v>536</v>
      </c>
      <c r="C8304" t="s">
        <v>24</v>
      </c>
      <c r="D8304">
        <v>2018</v>
      </c>
      <c r="E8304" t="s">
        <v>45</v>
      </c>
      <c r="F8304" t="s">
        <v>21</v>
      </c>
      <c r="G8304" t="s">
        <v>15</v>
      </c>
      <c r="H8304" t="s">
        <v>46</v>
      </c>
      <c r="I8304">
        <v>7.0912843000000003E-2</v>
      </c>
      <c r="K8304">
        <v>121.5098</v>
      </c>
      <c r="L8304">
        <v>4</v>
      </c>
    </row>
    <row r="8305" spans="1:12" hidden="1" x14ac:dyDescent="0.25">
      <c r="A8305" t="s">
        <v>17</v>
      </c>
      <c r="B8305" t="s">
        <v>527</v>
      </c>
      <c r="C8305" t="s">
        <v>24</v>
      </c>
      <c r="D8305">
        <v>2018</v>
      </c>
      <c r="E8305" t="s">
        <v>45</v>
      </c>
      <c r="F8305" t="s">
        <v>21</v>
      </c>
      <c r="G8305" t="s">
        <v>15</v>
      </c>
      <c r="H8305" t="s">
        <v>46</v>
      </c>
      <c r="I8305">
        <v>5.2058711000000001E-2</v>
      </c>
      <c r="K8305">
        <v>55.558799999999998</v>
      </c>
      <c r="L8305">
        <v>4</v>
      </c>
    </row>
    <row r="8306" spans="1:12" hidden="1" x14ac:dyDescent="0.25">
      <c r="A8306" t="s">
        <v>17</v>
      </c>
      <c r="B8306" t="s">
        <v>204</v>
      </c>
      <c r="C8306" t="s">
        <v>24</v>
      </c>
      <c r="D8306">
        <v>2018</v>
      </c>
      <c r="E8306" t="s">
        <v>45</v>
      </c>
      <c r="F8306" t="s">
        <v>21</v>
      </c>
      <c r="G8306" t="s">
        <v>15</v>
      </c>
      <c r="H8306" t="s">
        <v>46</v>
      </c>
      <c r="I8306">
        <v>0.11477129799999999</v>
      </c>
      <c r="K8306">
        <v>93.909400000000005</v>
      </c>
      <c r="L8306">
        <v>4</v>
      </c>
    </row>
    <row r="8307" spans="1:12" hidden="1" x14ac:dyDescent="0.25">
      <c r="A8307" t="s">
        <v>17</v>
      </c>
      <c r="B8307" t="s">
        <v>590</v>
      </c>
      <c r="C8307" t="s">
        <v>24</v>
      </c>
      <c r="D8307">
        <v>2018</v>
      </c>
      <c r="E8307" t="s">
        <v>45</v>
      </c>
      <c r="F8307" t="s">
        <v>21</v>
      </c>
      <c r="G8307" t="s">
        <v>15</v>
      </c>
      <c r="H8307" t="s">
        <v>46</v>
      </c>
      <c r="I8307">
        <v>2.1743591999999999E-2</v>
      </c>
      <c r="K8307">
        <v>263.19099999999997</v>
      </c>
      <c r="L8307">
        <v>4</v>
      </c>
    </row>
    <row r="8308" spans="1:12" hidden="1" x14ac:dyDescent="0.25">
      <c r="A8308" t="s">
        <v>17</v>
      </c>
      <c r="B8308" t="s">
        <v>1144</v>
      </c>
      <c r="C8308" t="s">
        <v>24</v>
      </c>
      <c r="D8308">
        <v>2018</v>
      </c>
      <c r="E8308" t="s">
        <v>45</v>
      </c>
      <c r="F8308" t="s">
        <v>21</v>
      </c>
      <c r="G8308" t="s">
        <v>15</v>
      </c>
      <c r="H8308" t="s">
        <v>46</v>
      </c>
      <c r="I8308">
        <v>1.1556919000000001E-2</v>
      </c>
      <c r="K8308">
        <v>94.741</v>
      </c>
      <c r="L8308">
        <v>4</v>
      </c>
    </row>
    <row r="8309" spans="1:12" hidden="1" x14ac:dyDescent="0.25">
      <c r="A8309" t="s">
        <v>17</v>
      </c>
      <c r="B8309" t="s">
        <v>969</v>
      </c>
      <c r="C8309" t="s">
        <v>24</v>
      </c>
      <c r="D8309">
        <v>2018</v>
      </c>
      <c r="E8309" t="s">
        <v>45</v>
      </c>
      <c r="F8309" t="s">
        <v>21</v>
      </c>
      <c r="G8309" t="s">
        <v>15</v>
      </c>
      <c r="H8309" t="s">
        <v>46</v>
      </c>
      <c r="I8309">
        <v>7.1948252000000004E-2</v>
      </c>
      <c r="K8309">
        <v>121.60980000000001</v>
      </c>
      <c r="L8309">
        <v>4</v>
      </c>
    </row>
    <row r="8310" spans="1:12" hidden="1" x14ac:dyDescent="0.25">
      <c r="A8310" t="s">
        <v>17</v>
      </c>
      <c r="B8310" t="s">
        <v>101</v>
      </c>
      <c r="C8310" t="s">
        <v>24</v>
      </c>
      <c r="D8310">
        <v>2018</v>
      </c>
      <c r="E8310" t="s">
        <v>45</v>
      </c>
      <c r="F8310" t="s">
        <v>21</v>
      </c>
      <c r="G8310" t="s">
        <v>15</v>
      </c>
      <c r="H8310" t="s">
        <v>46</v>
      </c>
      <c r="I8310">
        <v>1.3745883E-2</v>
      </c>
      <c r="K8310">
        <v>62.016800000000003</v>
      </c>
      <c r="L8310">
        <v>4</v>
      </c>
    </row>
    <row r="8311" spans="1:12" hidden="1" x14ac:dyDescent="0.25">
      <c r="A8311" t="s">
        <v>17</v>
      </c>
      <c r="B8311" t="s">
        <v>738</v>
      </c>
      <c r="C8311" t="s">
        <v>24</v>
      </c>
      <c r="D8311">
        <v>2018</v>
      </c>
      <c r="E8311" t="s">
        <v>45</v>
      </c>
      <c r="F8311" t="s">
        <v>21</v>
      </c>
      <c r="G8311" t="s">
        <v>15</v>
      </c>
      <c r="H8311" t="s">
        <v>46</v>
      </c>
      <c r="I8311">
        <v>0.118806857</v>
      </c>
      <c r="K8311">
        <v>248.8434</v>
      </c>
      <c r="L8311">
        <v>4</v>
      </c>
    </row>
    <row r="8312" spans="1:12" hidden="1" x14ac:dyDescent="0.25">
      <c r="A8312" t="s">
        <v>17</v>
      </c>
      <c r="B8312" t="s">
        <v>1278</v>
      </c>
      <c r="C8312" t="s">
        <v>24</v>
      </c>
      <c r="D8312">
        <v>2018</v>
      </c>
      <c r="E8312" t="s">
        <v>45</v>
      </c>
      <c r="F8312" t="s">
        <v>21</v>
      </c>
      <c r="G8312" t="s">
        <v>15</v>
      </c>
      <c r="H8312" t="s">
        <v>46</v>
      </c>
      <c r="I8312">
        <v>1.3951504E-2</v>
      </c>
      <c r="K8312">
        <v>36.719000000000001</v>
      </c>
      <c r="L8312">
        <v>4</v>
      </c>
    </row>
    <row r="8313" spans="1:12" hidden="1" x14ac:dyDescent="0.25">
      <c r="A8313" t="s">
        <v>17</v>
      </c>
      <c r="B8313" t="s">
        <v>36</v>
      </c>
      <c r="C8313" t="s">
        <v>24</v>
      </c>
      <c r="D8313">
        <v>2018</v>
      </c>
      <c r="E8313" t="s">
        <v>45</v>
      </c>
      <c r="F8313" t="s">
        <v>21</v>
      </c>
      <c r="G8313" t="s">
        <v>15</v>
      </c>
      <c r="H8313" t="s">
        <v>46</v>
      </c>
      <c r="I8313">
        <v>5.4480049999999997E-3</v>
      </c>
      <c r="K8313">
        <v>102.1016</v>
      </c>
      <c r="L8313">
        <v>4</v>
      </c>
    </row>
    <row r="8314" spans="1:12" hidden="1" x14ac:dyDescent="0.25">
      <c r="A8314" t="s">
        <v>17</v>
      </c>
      <c r="B8314" t="s">
        <v>1229</v>
      </c>
      <c r="C8314" t="s">
        <v>12</v>
      </c>
      <c r="D8314">
        <v>2018</v>
      </c>
      <c r="E8314" t="s">
        <v>45</v>
      </c>
      <c r="F8314" t="s">
        <v>21</v>
      </c>
      <c r="G8314" t="s">
        <v>15</v>
      </c>
      <c r="H8314" t="s">
        <v>46</v>
      </c>
      <c r="I8314">
        <v>6.4362554000000002E-2</v>
      </c>
      <c r="K8314">
        <v>193.77940000000001</v>
      </c>
      <c r="L8314">
        <v>4</v>
      </c>
    </row>
    <row r="8315" spans="1:12" hidden="1" x14ac:dyDescent="0.25">
      <c r="A8315" t="s">
        <v>17</v>
      </c>
      <c r="B8315" t="s">
        <v>1363</v>
      </c>
      <c r="C8315" t="s">
        <v>12</v>
      </c>
      <c r="D8315">
        <v>2018</v>
      </c>
      <c r="E8315" t="s">
        <v>45</v>
      </c>
      <c r="F8315" t="s">
        <v>21</v>
      </c>
      <c r="G8315" t="s">
        <v>15</v>
      </c>
      <c r="H8315" t="s">
        <v>46</v>
      </c>
      <c r="I8315">
        <v>5.2964982000000001E-2</v>
      </c>
      <c r="K8315">
        <v>57.792999999999999</v>
      </c>
      <c r="L8315">
        <v>4</v>
      </c>
    </row>
    <row r="8316" spans="1:12" hidden="1" x14ac:dyDescent="0.25">
      <c r="A8316" t="s">
        <v>17</v>
      </c>
      <c r="B8316" t="s">
        <v>1168</v>
      </c>
      <c r="C8316" t="s">
        <v>12</v>
      </c>
      <c r="D8316">
        <v>2018</v>
      </c>
      <c r="E8316" t="s">
        <v>45</v>
      </c>
      <c r="F8316" t="s">
        <v>21</v>
      </c>
      <c r="G8316" t="s">
        <v>15</v>
      </c>
      <c r="H8316" t="s">
        <v>46</v>
      </c>
      <c r="I8316">
        <v>0</v>
      </c>
      <c r="K8316">
        <v>242.9854</v>
      </c>
      <c r="L8316">
        <v>4</v>
      </c>
    </row>
    <row r="8317" spans="1:12" hidden="1" x14ac:dyDescent="0.25">
      <c r="A8317" t="s">
        <v>17</v>
      </c>
      <c r="B8317" t="s">
        <v>560</v>
      </c>
      <c r="C8317" t="s">
        <v>12</v>
      </c>
      <c r="D8317">
        <v>2018</v>
      </c>
      <c r="E8317" t="s">
        <v>45</v>
      </c>
      <c r="F8317" t="s">
        <v>21</v>
      </c>
      <c r="G8317" t="s">
        <v>15</v>
      </c>
      <c r="H8317" t="s">
        <v>46</v>
      </c>
      <c r="I8317">
        <v>0.13507592400000001</v>
      </c>
      <c r="K8317">
        <v>170.31059999999999</v>
      </c>
      <c r="L8317">
        <v>4</v>
      </c>
    </row>
    <row r="8318" spans="1:12" hidden="1" x14ac:dyDescent="0.25">
      <c r="A8318" t="s">
        <v>17</v>
      </c>
      <c r="B8318" t="s">
        <v>1169</v>
      </c>
      <c r="C8318" t="s">
        <v>12</v>
      </c>
      <c r="D8318">
        <v>2018</v>
      </c>
      <c r="E8318" t="s">
        <v>45</v>
      </c>
      <c r="F8318" t="s">
        <v>21</v>
      </c>
      <c r="G8318" t="s">
        <v>15</v>
      </c>
      <c r="H8318" t="s">
        <v>46</v>
      </c>
      <c r="I8318">
        <v>2.1392306E-2</v>
      </c>
      <c r="K8318">
        <v>182.0976</v>
      </c>
      <c r="L8318">
        <v>4</v>
      </c>
    </row>
    <row r="8319" spans="1:12" hidden="1" x14ac:dyDescent="0.25">
      <c r="A8319" t="s">
        <v>17</v>
      </c>
      <c r="B8319" t="s">
        <v>1447</v>
      </c>
      <c r="C8319" t="s">
        <v>12</v>
      </c>
      <c r="D8319">
        <v>2018</v>
      </c>
      <c r="E8319" t="s">
        <v>45</v>
      </c>
      <c r="F8319" t="s">
        <v>21</v>
      </c>
      <c r="G8319" t="s">
        <v>15</v>
      </c>
      <c r="H8319" t="s">
        <v>46</v>
      </c>
      <c r="I8319">
        <v>0</v>
      </c>
      <c r="K8319">
        <v>115.3492</v>
      </c>
      <c r="L8319">
        <v>4</v>
      </c>
    </row>
    <row r="8320" spans="1:12" hidden="1" x14ac:dyDescent="0.25">
      <c r="A8320" t="s">
        <v>17</v>
      </c>
      <c r="B8320" t="s">
        <v>447</v>
      </c>
      <c r="C8320" t="s">
        <v>12</v>
      </c>
      <c r="D8320">
        <v>2018</v>
      </c>
      <c r="E8320" t="s">
        <v>45</v>
      </c>
      <c r="F8320" t="s">
        <v>21</v>
      </c>
      <c r="G8320" t="s">
        <v>15</v>
      </c>
      <c r="H8320" t="s">
        <v>46</v>
      </c>
      <c r="I8320">
        <v>3.3059299E-2</v>
      </c>
      <c r="K8320">
        <v>196.4768</v>
      </c>
      <c r="L8320">
        <v>4</v>
      </c>
    </row>
    <row r="8321" spans="1:12" hidden="1" x14ac:dyDescent="0.25">
      <c r="A8321" t="s">
        <v>17</v>
      </c>
      <c r="B8321" t="s">
        <v>1423</v>
      </c>
      <c r="C8321" t="s">
        <v>12</v>
      </c>
      <c r="D8321">
        <v>2018</v>
      </c>
      <c r="E8321" t="s">
        <v>45</v>
      </c>
      <c r="F8321" t="s">
        <v>21</v>
      </c>
      <c r="G8321" t="s">
        <v>15</v>
      </c>
      <c r="H8321" t="s">
        <v>46</v>
      </c>
      <c r="I8321">
        <v>3.5574412999999999E-2</v>
      </c>
      <c r="K8321">
        <v>131.42840000000001</v>
      </c>
      <c r="L8321">
        <v>4</v>
      </c>
    </row>
    <row r="8322" spans="1:12" hidden="1" x14ac:dyDescent="0.25">
      <c r="A8322" t="s">
        <v>17</v>
      </c>
      <c r="B8322" t="s">
        <v>1238</v>
      </c>
      <c r="C8322" t="s">
        <v>12</v>
      </c>
      <c r="D8322">
        <v>2018</v>
      </c>
      <c r="E8322" t="s">
        <v>45</v>
      </c>
      <c r="F8322" t="s">
        <v>21</v>
      </c>
      <c r="G8322" t="s">
        <v>15</v>
      </c>
      <c r="H8322" t="s">
        <v>46</v>
      </c>
      <c r="I8322">
        <v>0.173529036</v>
      </c>
      <c r="K8322">
        <v>113.2834</v>
      </c>
      <c r="L8322">
        <v>4</v>
      </c>
    </row>
    <row r="8323" spans="1:12" hidden="1" x14ac:dyDescent="0.25">
      <c r="A8323" t="s">
        <v>17</v>
      </c>
      <c r="B8323" t="s">
        <v>1287</v>
      </c>
      <c r="C8323" t="s">
        <v>12</v>
      </c>
      <c r="D8323">
        <v>2018</v>
      </c>
      <c r="E8323" t="s">
        <v>45</v>
      </c>
      <c r="F8323" t="s">
        <v>21</v>
      </c>
      <c r="G8323" t="s">
        <v>15</v>
      </c>
      <c r="H8323" t="s">
        <v>46</v>
      </c>
      <c r="I8323">
        <v>9.9747487999999995E-2</v>
      </c>
      <c r="K8323">
        <v>75.232799999999997</v>
      </c>
      <c r="L8323">
        <v>4</v>
      </c>
    </row>
    <row r="8324" spans="1:12" hidden="1" x14ac:dyDescent="0.25">
      <c r="A8324" t="s">
        <v>17</v>
      </c>
      <c r="B8324" t="s">
        <v>1410</v>
      </c>
      <c r="C8324" t="s">
        <v>12</v>
      </c>
      <c r="D8324">
        <v>2018</v>
      </c>
      <c r="E8324" t="s">
        <v>45</v>
      </c>
      <c r="F8324" t="s">
        <v>21</v>
      </c>
      <c r="G8324" t="s">
        <v>15</v>
      </c>
      <c r="H8324" t="s">
        <v>46</v>
      </c>
      <c r="I8324">
        <v>9.2933158000000002E-2</v>
      </c>
      <c r="K8324">
        <v>91.014600000000002</v>
      </c>
      <c r="L8324">
        <v>4</v>
      </c>
    </row>
    <row r="8325" spans="1:12" hidden="1" x14ac:dyDescent="0.25">
      <c r="A8325" t="s">
        <v>17</v>
      </c>
      <c r="B8325" t="s">
        <v>622</v>
      </c>
      <c r="C8325" t="s">
        <v>12</v>
      </c>
      <c r="D8325">
        <v>2018</v>
      </c>
      <c r="E8325" t="s">
        <v>45</v>
      </c>
      <c r="F8325" t="s">
        <v>21</v>
      </c>
      <c r="G8325" t="s">
        <v>15</v>
      </c>
      <c r="H8325" t="s">
        <v>46</v>
      </c>
      <c r="I8325">
        <v>0.121635591</v>
      </c>
      <c r="K8325">
        <v>175.47380000000001</v>
      </c>
      <c r="L8325">
        <v>4</v>
      </c>
    </row>
    <row r="8326" spans="1:12" hidden="1" x14ac:dyDescent="0.25">
      <c r="A8326" t="s">
        <v>17</v>
      </c>
      <c r="B8326" t="s">
        <v>1304</v>
      </c>
      <c r="C8326" t="s">
        <v>12</v>
      </c>
      <c r="D8326">
        <v>2018</v>
      </c>
      <c r="E8326" t="s">
        <v>45</v>
      </c>
      <c r="F8326" t="s">
        <v>21</v>
      </c>
      <c r="G8326" t="s">
        <v>15</v>
      </c>
      <c r="H8326" t="s">
        <v>46</v>
      </c>
      <c r="I8326">
        <v>0.12517151000000001</v>
      </c>
      <c r="K8326">
        <v>88.919799999999995</v>
      </c>
      <c r="L8326">
        <v>4</v>
      </c>
    </row>
    <row r="8327" spans="1:12" hidden="1" x14ac:dyDescent="0.25">
      <c r="A8327" t="s">
        <v>17</v>
      </c>
      <c r="B8327" t="s">
        <v>1554</v>
      </c>
      <c r="C8327" t="s">
        <v>12</v>
      </c>
      <c r="D8327">
        <v>2018</v>
      </c>
      <c r="E8327" t="s">
        <v>45</v>
      </c>
      <c r="F8327" t="s">
        <v>21</v>
      </c>
      <c r="G8327" t="s">
        <v>15</v>
      </c>
      <c r="H8327" t="s">
        <v>46</v>
      </c>
      <c r="I8327">
        <v>2.2685222000000001E-2</v>
      </c>
      <c r="K8327">
        <v>161.59200000000001</v>
      </c>
      <c r="L8327">
        <v>4</v>
      </c>
    </row>
    <row r="8328" spans="1:12" hidden="1" x14ac:dyDescent="0.25">
      <c r="A8328" t="s">
        <v>17</v>
      </c>
      <c r="B8328" t="s">
        <v>142</v>
      </c>
      <c r="C8328" t="s">
        <v>12</v>
      </c>
      <c r="D8328">
        <v>2018</v>
      </c>
      <c r="E8328" t="s">
        <v>45</v>
      </c>
      <c r="F8328" t="s">
        <v>21</v>
      </c>
      <c r="G8328" t="s">
        <v>15</v>
      </c>
      <c r="H8328" t="s">
        <v>46</v>
      </c>
      <c r="I8328">
        <v>8.0771137000000007E-2</v>
      </c>
      <c r="K8328">
        <v>146.4734</v>
      </c>
      <c r="L8328">
        <v>4</v>
      </c>
    </row>
    <row r="8329" spans="1:12" hidden="1" x14ac:dyDescent="0.25">
      <c r="A8329" t="s">
        <v>17</v>
      </c>
      <c r="B8329" t="s">
        <v>929</v>
      </c>
      <c r="C8329" t="s">
        <v>12</v>
      </c>
      <c r="D8329">
        <v>2018</v>
      </c>
      <c r="E8329" t="s">
        <v>45</v>
      </c>
      <c r="F8329" t="s">
        <v>21</v>
      </c>
      <c r="G8329" t="s">
        <v>15</v>
      </c>
      <c r="H8329" t="s">
        <v>46</v>
      </c>
      <c r="I8329">
        <v>3.5737373000000003E-2</v>
      </c>
      <c r="K8329">
        <v>260.62779999999998</v>
      </c>
      <c r="L8329">
        <v>4</v>
      </c>
    </row>
    <row r="8330" spans="1:12" hidden="1" x14ac:dyDescent="0.25">
      <c r="A8330" t="s">
        <v>17</v>
      </c>
      <c r="B8330" t="s">
        <v>1325</v>
      </c>
      <c r="C8330" t="s">
        <v>12</v>
      </c>
      <c r="D8330">
        <v>2018</v>
      </c>
      <c r="E8330" t="s">
        <v>45</v>
      </c>
      <c r="F8330" t="s">
        <v>21</v>
      </c>
      <c r="G8330" t="s">
        <v>15</v>
      </c>
      <c r="H8330" t="s">
        <v>46</v>
      </c>
      <c r="I8330">
        <v>2.8456456000000001E-2</v>
      </c>
      <c r="K8330">
        <v>43.545400000000001</v>
      </c>
      <c r="L8330">
        <v>4</v>
      </c>
    </row>
    <row r="8331" spans="1:12" hidden="1" x14ac:dyDescent="0.25">
      <c r="A8331" t="s">
        <v>17</v>
      </c>
      <c r="B8331" t="s">
        <v>1373</v>
      </c>
      <c r="C8331" t="s">
        <v>12</v>
      </c>
      <c r="D8331">
        <v>2018</v>
      </c>
      <c r="E8331" t="s">
        <v>45</v>
      </c>
      <c r="F8331" t="s">
        <v>21</v>
      </c>
      <c r="G8331" t="s">
        <v>15</v>
      </c>
      <c r="H8331" t="s">
        <v>46</v>
      </c>
      <c r="I8331">
        <v>7.0556944999999996E-2</v>
      </c>
      <c r="K8331">
        <v>191.21619999999999</v>
      </c>
      <c r="L8331">
        <v>4</v>
      </c>
    </row>
    <row r="8332" spans="1:12" hidden="1" x14ac:dyDescent="0.25">
      <c r="A8332" t="s">
        <v>17</v>
      </c>
      <c r="B8332" t="s">
        <v>856</v>
      </c>
      <c r="C8332" t="s">
        <v>12</v>
      </c>
      <c r="D8332">
        <v>2018</v>
      </c>
      <c r="E8332" t="s">
        <v>45</v>
      </c>
      <c r="F8332" t="s">
        <v>21</v>
      </c>
      <c r="G8332" t="s">
        <v>15</v>
      </c>
      <c r="H8332" t="s">
        <v>46</v>
      </c>
      <c r="I8332">
        <v>4.2354151999999999E-2</v>
      </c>
      <c r="K8332">
        <v>227.27199999999999</v>
      </c>
      <c r="L8332">
        <v>4</v>
      </c>
    </row>
    <row r="8333" spans="1:12" hidden="1" x14ac:dyDescent="0.25">
      <c r="A8333" t="s">
        <v>17</v>
      </c>
      <c r="B8333" t="s">
        <v>1518</v>
      </c>
      <c r="C8333" t="s">
        <v>12</v>
      </c>
      <c r="D8333">
        <v>2018</v>
      </c>
      <c r="E8333" t="s">
        <v>45</v>
      </c>
      <c r="F8333" t="s">
        <v>21</v>
      </c>
      <c r="G8333" t="s">
        <v>15</v>
      </c>
      <c r="H8333" t="s">
        <v>46</v>
      </c>
      <c r="I8333">
        <v>4.2758477000000003E-2</v>
      </c>
      <c r="K8333">
        <v>88.417199999999994</v>
      </c>
      <c r="L8333">
        <v>4</v>
      </c>
    </row>
    <row r="8334" spans="1:12" hidden="1" x14ac:dyDescent="0.25">
      <c r="A8334" t="s">
        <v>17</v>
      </c>
      <c r="B8334" t="s">
        <v>667</v>
      </c>
      <c r="C8334" t="s">
        <v>12</v>
      </c>
      <c r="D8334">
        <v>2018</v>
      </c>
      <c r="E8334" t="s">
        <v>45</v>
      </c>
      <c r="F8334" t="s">
        <v>21</v>
      </c>
      <c r="G8334" t="s">
        <v>15</v>
      </c>
      <c r="H8334" t="s">
        <v>46</v>
      </c>
      <c r="I8334">
        <v>9.3002339000000003E-2</v>
      </c>
      <c r="K8334">
        <v>177.77119999999999</v>
      </c>
      <c r="L8334">
        <v>4</v>
      </c>
    </row>
    <row r="8335" spans="1:12" hidden="1" x14ac:dyDescent="0.25">
      <c r="A8335" t="s">
        <v>17</v>
      </c>
      <c r="B8335" t="s">
        <v>1428</v>
      </c>
      <c r="C8335" t="s">
        <v>12</v>
      </c>
      <c r="D8335">
        <v>2018</v>
      </c>
      <c r="E8335" t="s">
        <v>45</v>
      </c>
      <c r="F8335" t="s">
        <v>21</v>
      </c>
      <c r="G8335" t="s">
        <v>15</v>
      </c>
      <c r="H8335" t="s">
        <v>46</v>
      </c>
      <c r="I8335">
        <v>2.5285660000000001E-2</v>
      </c>
      <c r="K8335">
        <v>158.792</v>
      </c>
      <c r="L8335">
        <v>4</v>
      </c>
    </row>
    <row r="8336" spans="1:12" hidden="1" x14ac:dyDescent="0.25">
      <c r="A8336" t="s">
        <v>17</v>
      </c>
      <c r="B8336" t="s">
        <v>1506</v>
      </c>
      <c r="C8336" t="s">
        <v>61</v>
      </c>
      <c r="D8336">
        <v>2018</v>
      </c>
      <c r="E8336" t="s">
        <v>45</v>
      </c>
      <c r="F8336" t="s">
        <v>21</v>
      </c>
      <c r="G8336" t="s">
        <v>15</v>
      </c>
      <c r="H8336" t="s">
        <v>46</v>
      </c>
      <c r="I8336">
        <v>7.5192071999999999E-2</v>
      </c>
      <c r="K8336">
        <v>56.061399999999999</v>
      </c>
      <c r="L8336">
        <v>4</v>
      </c>
    </row>
    <row r="8337" spans="1:12" hidden="1" x14ac:dyDescent="0.25">
      <c r="A8337" t="s">
        <v>17</v>
      </c>
      <c r="B8337" t="s">
        <v>234</v>
      </c>
      <c r="C8337" t="s">
        <v>61</v>
      </c>
      <c r="D8337">
        <v>2018</v>
      </c>
      <c r="E8337" t="s">
        <v>45</v>
      </c>
      <c r="F8337" t="s">
        <v>21</v>
      </c>
      <c r="G8337" t="s">
        <v>15</v>
      </c>
      <c r="H8337" t="s">
        <v>46</v>
      </c>
      <c r="I8337">
        <v>4.0636925999999997E-2</v>
      </c>
      <c r="K8337">
        <v>224.6088</v>
      </c>
      <c r="L8337">
        <v>4</v>
      </c>
    </row>
    <row r="8338" spans="1:12" hidden="1" x14ac:dyDescent="0.25">
      <c r="A8338" t="s">
        <v>17</v>
      </c>
      <c r="B8338" t="s">
        <v>717</v>
      </c>
      <c r="C8338" t="s">
        <v>61</v>
      </c>
      <c r="D8338">
        <v>2018</v>
      </c>
      <c r="E8338" t="s">
        <v>45</v>
      </c>
      <c r="F8338" t="s">
        <v>21</v>
      </c>
      <c r="G8338" t="s">
        <v>15</v>
      </c>
      <c r="H8338" t="s">
        <v>46</v>
      </c>
      <c r="I8338">
        <v>7.1498574999999995E-2</v>
      </c>
      <c r="K8338">
        <v>37.750599999999999</v>
      </c>
      <c r="L8338">
        <v>4</v>
      </c>
    </row>
    <row r="8339" spans="1:12" hidden="1" x14ac:dyDescent="0.25">
      <c r="A8339" t="s">
        <v>17</v>
      </c>
      <c r="B8339" t="s">
        <v>497</v>
      </c>
      <c r="C8339" t="s">
        <v>19</v>
      </c>
      <c r="D8339">
        <v>2018</v>
      </c>
      <c r="E8339" t="s">
        <v>45</v>
      </c>
      <c r="F8339" t="s">
        <v>21</v>
      </c>
      <c r="G8339" t="s">
        <v>15</v>
      </c>
      <c r="H8339" t="s">
        <v>46</v>
      </c>
      <c r="I8339">
        <v>0</v>
      </c>
      <c r="K8339">
        <v>37.3506</v>
      </c>
      <c r="L8339">
        <v>4</v>
      </c>
    </row>
    <row r="8340" spans="1:12" hidden="1" x14ac:dyDescent="0.25">
      <c r="A8340" t="s">
        <v>17</v>
      </c>
      <c r="B8340" t="s">
        <v>992</v>
      </c>
      <c r="C8340" t="s">
        <v>19</v>
      </c>
      <c r="D8340">
        <v>2018</v>
      </c>
      <c r="E8340" t="s">
        <v>45</v>
      </c>
      <c r="F8340" t="s">
        <v>21</v>
      </c>
      <c r="G8340" t="s">
        <v>15</v>
      </c>
      <c r="H8340" t="s">
        <v>46</v>
      </c>
      <c r="I8340">
        <v>0</v>
      </c>
      <c r="K8340">
        <v>100.80419999999999</v>
      </c>
      <c r="L8340">
        <v>4</v>
      </c>
    </row>
    <row r="8341" spans="1:12" hidden="1" x14ac:dyDescent="0.25">
      <c r="A8341" t="s">
        <v>17</v>
      </c>
      <c r="B8341" t="s">
        <v>473</v>
      </c>
      <c r="C8341" t="s">
        <v>19</v>
      </c>
      <c r="D8341">
        <v>2018</v>
      </c>
      <c r="E8341" t="s">
        <v>45</v>
      </c>
      <c r="F8341" t="s">
        <v>21</v>
      </c>
      <c r="G8341" t="s">
        <v>15</v>
      </c>
      <c r="H8341" t="s">
        <v>46</v>
      </c>
      <c r="I8341">
        <v>4.7665717000000003E-2</v>
      </c>
      <c r="K8341">
        <v>42.177</v>
      </c>
      <c r="L8341">
        <v>4</v>
      </c>
    </row>
    <row r="8342" spans="1:12" hidden="1" x14ac:dyDescent="0.25">
      <c r="A8342" t="s">
        <v>17</v>
      </c>
      <c r="B8342" t="s">
        <v>1068</v>
      </c>
      <c r="C8342" t="s">
        <v>19</v>
      </c>
      <c r="D8342">
        <v>2018</v>
      </c>
      <c r="E8342" t="s">
        <v>45</v>
      </c>
      <c r="F8342" t="s">
        <v>21</v>
      </c>
      <c r="G8342" t="s">
        <v>15</v>
      </c>
      <c r="H8342" t="s">
        <v>46</v>
      </c>
      <c r="I8342">
        <v>1.7556795E-2</v>
      </c>
      <c r="K8342">
        <v>129.96260000000001</v>
      </c>
      <c r="L8342">
        <v>4</v>
      </c>
    </row>
    <row r="8343" spans="1:12" hidden="1" x14ac:dyDescent="0.25">
      <c r="A8343" t="s">
        <v>17</v>
      </c>
      <c r="B8343" t="s">
        <v>638</v>
      </c>
      <c r="C8343" t="s">
        <v>19</v>
      </c>
      <c r="D8343">
        <v>2018</v>
      </c>
      <c r="E8343" t="s">
        <v>45</v>
      </c>
      <c r="F8343" t="s">
        <v>21</v>
      </c>
      <c r="G8343" t="s">
        <v>15</v>
      </c>
      <c r="H8343" t="s">
        <v>46</v>
      </c>
      <c r="I8343">
        <v>2.5164131999999999E-2</v>
      </c>
      <c r="K8343">
        <v>152.60239999999999</v>
      </c>
      <c r="L8343">
        <v>4</v>
      </c>
    </row>
    <row r="8344" spans="1:12" hidden="1" x14ac:dyDescent="0.25">
      <c r="A8344" t="s">
        <v>17</v>
      </c>
      <c r="B8344" t="s">
        <v>1583</v>
      </c>
      <c r="C8344" t="s">
        <v>19</v>
      </c>
      <c r="D8344">
        <v>2018</v>
      </c>
      <c r="E8344" t="s">
        <v>45</v>
      </c>
      <c r="F8344" t="s">
        <v>21</v>
      </c>
      <c r="G8344" t="s">
        <v>15</v>
      </c>
      <c r="H8344" t="s">
        <v>46</v>
      </c>
      <c r="I8344">
        <v>3.2731073999999999E-2</v>
      </c>
      <c r="K8344">
        <v>235.69059999999999</v>
      </c>
      <c r="L8344">
        <v>4</v>
      </c>
    </row>
    <row r="8345" spans="1:12" hidden="1" x14ac:dyDescent="0.25">
      <c r="A8345" t="s">
        <v>17</v>
      </c>
      <c r="B8345" t="s">
        <v>238</v>
      </c>
      <c r="C8345" t="s">
        <v>19</v>
      </c>
      <c r="D8345">
        <v>2018</v>
      </c>
      <c r="E8345" t="s">
        <v>45</v>
      </c>
      <c r="F8345" t="s">
        <v>21</v>
      </c>
      <c r="G8345" t="s">
        <v>15</v>
      </c>
      <c r="H8345" t="s">
        <v>46</v>
      </c>
      <c r="I8345">
        <v>0</v>
      </c>
      <c r="K8345">
        <v>152.07079999999999</v>
      </c>
      <c r="L8345">
        <v>4</v>
      </c>
    </row>
    <row r="8346" spans="1:12" hidden="1" x14ac:dyDescent="0.25">
      <c r="A8346" t="s">
        <v>17</v>
      </c>
      <c r="B8346" t="s">
        <v>1421</v>
      </c>
      <c r="C8346" t="s">
        <v>19</v>
      </c>
      <c r="D8346">
        <v>2018</v>
      </c>
      <c r="E8346" t="s">
        <v>45</v>
      </c>
      <c r="F8346" t="s">
        <v>21</v>
      </c>
      <c r="G8346" t="s">
        <v>15</v>
      </c>
      <c r="H8346" t="s">
        <v>46</v>
      </c>
      <c r="I8346">
        <v>5.4366282000000002E-2</v>
      </c>
      <c r="K8346">
        <v>199.60839999999999</v>
      </c>
      <c r="L8346">
        <v>4</v>
      </c>
    </row>
    <row r="8347" spans="1:12" hidden="1" x14ac:dyDescent="0.25">
      <c r="A8347" t="s">
        <v>17</v>
      </c>
      <c r="B8347" t="s">
        <v>211</v>
      </c>
      <c r="C8347" t="s">
        <v>19</v>
      </c>
      <c r="D8347">
        <v>2018</v>
      </c>
      <c r="E8347" t="s">
        <v>45</v>
      </c>
      <c r="F8347" t="s">
        <v>21</v>
      </c>
      <c r="G8347" t="s">
        <v>15</v>
      </c>
      <c r="H8347" t="s">
        <v>46</v>
      </c>
      <c r="I8347">
        <v>2.426524E-2</v>
      </c>
      <c r="K8347">
        <v>114.0492</v>
      </c>
      <c r="L8347">
        <v>4</v>
      </c>
    </row>
    <row r="8348" spans="1:12" hidden="1" x14ac:dyDescent="0.25">
      <c r="A8348" t="s">
        <v>17</v>
      </c>
      <c r="B8348" t="s">
        <v>1445</v>
      </c>
      <c r="C8348" t="s">
        <v>19</v>
      </c>
      <c r="D8348">
        <v>2018</v>
      </c>
      <c r="E8348" t="s">
        <v>45</v>
      </c>
      <c r="F8348" t="s">
        <v>21</v>
      </c>
      <c r="G8348" t="s">
        <v>15</v>
      </c>
      <c r="H8348" t="s">
        <v>46</v>
      </c>
      <c r="I8348">
        <v>5.4376275000000002E-2</v>
      </c>
      <c r="K8348">
        <v>56.292999999999999</v>
      </c>
      <c r="L8348">
        <v>4</v>
      </c>
    </row>
    <row r="8349" spans="1:12" hidden="1" x14ac:dyDescent="0.25">
      <c r="A8349" t="s">
        <v>17</v>
      </c>
      <c r="B8349" t="s">
        <v>993</v>
      </c>
      <c r="C8349" t="s">
        <v>19</v>
      </c>
      <c r="D8349">
        <v>2018</v>
      </c>
      <c r="E8349" t="s">
        <v>45</v>
      </c>
      <c r="F8349" t="s">
        <v>21</v>
      </c>
      <c r="G8349" t="s">
        <v>15</v>
      </c>
      <c r="H8349" t="s">
        <v>46</v>
      </c>
      <c r="I8349">
        <v>1.7936714999999999E-2</v>
      </c>
      <c r="K8349">
        <v>93.709400000000002</v>
      </c>
      <c r="L8349">
        <v>4</v>
      </c>
    </row>
    <row r="8350" spans="1:12" hidden="1" x14ac:dyDescent="0.25">
      <c r="A8350" t="s">
        <v>17</v>
      </c>
      <c r="B8350" t="s">
        <v>994</v>
      </c>
      <c r="C8350" t="s">
        <v>19</v>
      </c>
      <c r="D8350">
        <v>2018</v>
      </c>
      <c r="E8350" t="s">
        <v>45</v>
      </c>
      <c r="F8350" t="s">
        <v>21</v>
      </c>
      <c r="G8350" t="s">
        <v>15</v>
      </c>
      <c r="H8350" t="s">
        <v>46</v>
      </c>
      <c r="I8350">
        <v>8.0111610999999999E-2</v>
      </c>
      <c r="K8350">
        <v>94.643600000000006</v>
      </c>
      <c r="L8350">
        <v>4</v>
      </c>
    </row>
    <row r="8351" spans="1:12" hidden="1" x14ac:dyDescent="0.25">
      <c r="A8351" t="s">
        <v>17</v>
      </c>
      <c r="B8351" t="s">
        <v>637</v>
      </c>
      <c r="C8351" t="s">
        <v>19</v>
      </c>
      <c r="D8351">
        <v>2018</v>
      </c>
      <c r="E8351" t="s">
        <v>45</v>
      </c>
      <c r="F8351" t="s">
        <v>21</v>
      </c>
      <c r="G8351" t="s">
        <v>15</v>
      </c>
      <c r="H8351" t="s">
        <v>46</v>
      </c>
      <c r="I8351">
        <v>5.3185207999999998E-2</v>
      </c>
      <c r="K8351">
        <v>182.96080000000001</v>
      </c>
      <c r="L8351">
        <v>4</v>
      </c>
    </row>
    <row r="8352" spans="1:12" hidden="1" x14ac:dyDescent="0.25">
      <c r="A8352" t="s">
        <v>17</v>
      </c>
      <c r="B8352" t="s">
        <v>212</v>
      </c>
      <c r="C8352" t="s">
        <v>19</v>
      </c>
      <c r="D8352">
        <v>2018</v>
      </c>
      <c r="E8352" t="s">
        <v>45</v>
      </c>
      <c r="F8352" t="s">
        <v>21</v>
      </c>
      <c r="G8352" t="s">
        <v>15</v>
      </c>
      <c r="H8352" t="s">
        <v>46</v>
      </c>
      <c r="I8352">
        <v>4.1663111000000003E-2</v>
      </c>
      <c r="K8352">
        <v>188.62139999999999</v>
      </c>
      <c r="L8352">
        <v>4</v>
      </c>
    </row>
    <row r="8353" spans="1:12" hidden="1" x14ac:dyDescent="0.25">
      <c r="A8353" t="s">
        <v>17</v>
      </c>
      <c r="B8353" t="s">
        <v>669</v>
      </c>
      <c r="C8353" t="s">
        <v>19</v>
      </c>
      <c r="D8353">
        <v>2018</v>
      </c>
      <c r="E8353" t="s">
        <v>45</v>
      </c>
      <c r="F8353" t="s">
        <v>21</v>
      </c>
      <c r="G8353" t="s">
        <v>15</v>
      </c>
      <c r="H8353" t="s">
        <v>46</v>
      </c>
      <c r="I8353">
        <v>1.5375557E-2</v>
      </c>
      <c r="K8353">
        <v>156.96039999999999</v>
      </c>
      <c r="L8353">
        <v>4</v>
      </c>
    </row>
    <row r="8354" spans="1:12" hidden="1" x14ac:dyDescent="0.25">
      <c r="A8354" t="s">
        <v>17</v>
      </c>
      <c r="B8354" t="s">
        <v>1113</v>
      </c>
      <c r="C8354" t="s">
        <v>19</v>
      </c>
      <c r="D8354">
        <v>2018</v>
      </c>
      <c r="E8354" t="s">
        <v>45</v>
      </c>
      <c r="F8354" t="s">
        <v>21</v>
      </c>
      <c r="G8354" t="s">
        <v>15</v>
      </c>
      <c r="H8354" t="s">
        <v>46</v>
      </c>
      <c r="I8354">
        <v>9.6592065000000005E-2</v>
      </c>
      <c r="K8354">
        <v>117.4492</v>
      </c>
      <c r="L8354">
        <v>4</v>
      </c>
    </row>
    <row r="8355" spans="1:12" hidden="1" x14ac:dyDescent="0.25">
      <c r="A8355" t="s">
        <v>17</v>
      </c>
      <c r="B8355" t="s">
        <v>448</v>
      </c>
      <c r="C8355" t="s">
        <v>42</v>
      </c>
      <c r="D8355">
        <v>2018</v>
      </c>
      <c r="E8355" t="s">
        <v>45</v>
      </c>
      <c r="F8355" t="s">
        <v>21</v>
      </c>
      <c r="G8355" t="s">
        <v>15</v>
      </c>
      <c r="H8355" t="s">
        <v>46</v>
      </c>
      <c r="I8355">
        <v>0.118099673</v>
      </c>
      <c r="K8355">
        <v>262.89100000000002</v>
      </c>
      <c r="L8355">
        <v>4</v>
      </c>
    </row>
    <row r="8356" spans="1:12" hidden="1" x14ac:dyDescent="0.25">
      <c r="A8356" t="s">
        <v>17</v>
      </c>
      <c r="B8356" t="s">
        <v>850</v>
      </c>
      <c r="C8356" t="s">
        <v>42</v>
      </c>
      <c r="D8356">
        <v>2018</v>
      </c>
      <c r="E8356" t="s">
        <v>45</v>
      </c>
      <c r="F8356" t="s">
        <v>21</v>
      </c>
      <c r="G8356" t="s">
        <v>15</v>
      </c>
      <c r="H8356" t="s">
        <v>46</v>
      </c>
      <c r="I8356">
        <v>9.9428486999999996E-2</v>
      </c>
      <c r="K8356">
        <v>187.88980000000001</v>
      </c>
      <c r="L8356">
        <v>4</v>
      </c>
    </row>
    <row r="8357" spans="1:12" hidden="1" x14ac:dyDescent="0.25">
      <c r="A8357" t="s">
        <v>17</v>
      </c>
      <c r="B8357" t="s">
        <v>563</v>
      </c>
      <c r="C8357" t="s">
        <v>42</v>
      </c>
      <c r="D8357">
        <v>2018</v>
      </c>
      <c r="E8357" t="s">
        <v>45</v>
      </c>
      <c r="F8357" t="s">
        <v>21</v>
      </c>
      <c r="G8357" t="s">
        <v>15</v>
      </c>
      <c r="H8357" t="s">
        <v>46</v>
      </c>
      <c r="I8357">
        <v>2.3835163999999999E-2</v>
      </c>
      <c r="K8357">
        <v>103.3964</v>
      </c>
      <c r="L8357">
        <v>4</v>
      </c>
    </row>
    <row r="8358" spans="1:12" hidden="1" x14ac:dyDescent="0.25">
      <c r="A8358" t="s">
        <v>17</v>
      </c>
      <c r="B8358" t="s">
        <v>1412</v>
      </c>
      <c r="C8358" t="s">
        <v>42</v>
      </c>
      <c r="D8358">
        <v>2018</v>
      </c>
      <c r="E8358" t="s">
        <v>45</v>
      </c>
      <c r="F8358" t="s">
        <v>21</v>
      </c>
      <c r="G8358" t="s">
        <v>15</v>
      </c>
      <c r="H8358" t="s">
        <v>46</v>
      </c>
      <c r="I8358">
        <v>7.2317217000000003E-2</v>
      </c>
      <c r="K8358">
        <v>230.26679999999999</v>
      </c>
      <c r="L8358">
        <v>4</v>
      </c>
    </row>
    <row r="8359" spans="1:12" hidden="1" x14ac:dyDescent="0.25">
      <c r="A8359" t="s">
        <v>17</v>
      </c>
      <c r="B8359" t="s">
        <v>1499</v>
      </c>
      <c r="C8359" t="s">
        <v>42</v>
      </c>
      <c r="D8359">
        <v>2018</v>
      </c>
      <c r="E8359" t="s">
        <v>45</v>
      </c>
      <c r="F8359" t="s">
        <v>21</v>
      </c>
      <c r="G8359" t="s">
        <v>15</v>
      </c>
      <c r="H8359" t="s">
        <v>46</v>
      </c>
      <c r="I8359">
        <v>1.5359721999999999E-2</v>
      </c>
      <c r="K8359">
        <v>163.7526</v>
      </c>
      <c r="L8359">
        <v>4</v>
      </c>
    </row>
    <row r="8360" spans="1:12" hidden="1" x14ac:dyDescent="0.25">
      <c r="A8360" t="s">
        <v>17</v>
      </c>
      <c r="B8360" t="s">
        <v>708</v>
      </c>
      <c r="C8360" t="s">
        <v>42</v>
      </c>
      <c r="D8360">
        <v>2018</v>
      </c>
      <c r="E8360" t="s">
        <v>45</v>
      </c>
      <c r="F8360" t="s">
        <v>21</v>
      </c>
      <c r="G8360" t="s">
        <v>15</v>
      </c>
      <c r="H8360" t="s">
        <v>46</v>
      </c>
      <c r="I8360">
        <v>2.8868466999999998E-2</v>
      </c>
      <c r="K8360">
        <v>146.37860000000001</v>
      </c>
      <c r="L8360">
        <v>4</v>
      </c>
    </row>
    <row r="8361" spans="1:12" hidden="1" x14ac:dyDescent="0.25">
      <c r="A8361" t="s">
        <v>17</v>
      </c>
      <c r="B8361" t="s">
        <v>78</v>
      </c>
      <c r="C8361" t="s">
        <v>42</v>
      </c>
      <c r="D8361">
        <v>2018</v>
      </c>
      <c r="E8361" t="s">
        <v>45</v>
      </c>
      <c r="F8361" t="s">
        <v>21</v>
      </c>
      <c r="G8361" t="s">
        <v>15</v>
      </c>
      <c r="H8361" t="s">
        <v>46</v>
      </c>
      <c r="I8361">
        <v>0.18394846500000001</v>
      </c>
      <c r="K8361">
        <v>33.621600000000001</v>
      </c>
      <c r="L8361">
        <v>4</v>
      </c>
    </row>
    <row r="8362" spans="1:12" hidden="1" x14ac:dyDescent="0.25">
      <c r="A8362" t="s">
        <v>17</v>
      </c>
      <c r="B8362" t="s">
        <v>1151</v>
      </c>
      <c r="C8362" t="s">
        <v>42</v>
      </c>
      <c r="D8362">
        <v>2018</v>
      </c>
      <c r="E8362" t="s">
        <v>45</v>
      </c>
      <c r="F8362" t="s">
        <v>21</v>
      </c>
      <c r="G8362" t="s">
        <v>15</v>
      </c>
      <c r="H8362" t="s">
        <v>46</v>
      </c>
      <c r="I8362">
        <v>8.8551694E-2</v>
      </c>
      <c r="K8362">
        <v>191.5504</v>
      </c>
      <c r="L8362">
        <v>4</v>
      </c>
    </row>
    <row r="8363" spans="1:12" hidden="1" x14ac:dyDescent="0.25">
      <c r="A8363" t="s">
        <v>17</v>
      </c>
      <c r="B8363" t="s">
        <v>1149</v>
      </c>
      <c r="C8363" t="s">
        <v>42</v>
      </c>
      <c r="D8363">
        <v>2018</v>
      </c>
      <c r="E8363" t="s">
        <v>45</v>
      </c>
      <c r="F8363" t="s">
        <v>21</v>
      </c>
      <c r="G8363" t="s">
        <v>15</v>
      </c>
      <c r="H8363" t="s">
        <v>46</v>
      </c>
      <c r="I8363">
        <v>2.9302769999999999E-2</v>
      </c>
      <c r="K8363">
        <v>256.16460000000001</v>
      </c>
      <c r="L8363">
        <v>4</v>
      </c>
    </row>
    <row r="8364" spans="1:12" hidden="1" x14ac:dyDescent="0.25">
      <c r="A8364" t="s">
        <v>17</v>
      </c>
      <c r="B8364" t="s">
        <v>1376</v>
      </c>
      <c r="C8364" t="s">
        <v>42</v>
      </c>
      <c r="D8364">
        <v>2018</v>
      </c>
      <c r="E8364" t="s">
        <v>45</v>
      </c>
      <c r="F8364" t="s">
        <v>21</v>
      </c>
      <c r="G8364" t="s">
        <v>15</v>
      </c>
      <c r="H8364" t="s">
        <v>46</v>
      </c>
      <c r="I8364">
        <v>4.4444956000000001E-2</v>
      </c>
      <c r="K8364">
        <v>245.28020000000001</v>
      </c>
      <c r="L8364">
        <v>4</v>
      </c>
    </row>
    <row r="8365" spans="1:12" hidden="1" x14ac:dyDescent="0.25">
      <c r="A8365" t="s">
        <v>17</v>
      </c>
      <c r="B8365" t="s">
        <v>1442</v>
      </c>
      <c r="C8365" t="s">
        <v>42</v>
      </c>
      <c r="D8365">
        <v>2018</v>
      </c>
      <c r="E8365" t="s">
        <v>45</v>
      </c>
      <c r="F8365" t="s">
        <v>21</v>
      </c>
      <c r="G8365" t="s">
        <v>15</v>
      </c>
      <c r="H8365" t="s">
        <v>46</v>
      </c>
      <c r="I8365">
        <v>6.6828857000000005E-2</v>
      </c>
      <c r="K8365">
        <v>114.18600000000001</v>
      </c>
      <c r="L8365">
        <v>4</v>
      </c>
    </row>
    <row r="8366" spans="1:12" hidden="1" x14ac:dyDescent="0.25">
      <c r="A8366" t="s">
        <v>17</v>
      </c>
      <c r="B8366" t="s">
        <v>930</v>
      </c>
      <c r="C8366" t="s">
        <v>42</v>
      </c>
      <c r="D8366">
        <v>2018</v>
      </c>
      <c r="E8366" t="s">
        <v>45</v>
      </c>
      <c r="F8366" t="s">
        <v>21</v>
      </c>
      <c r="G8366" t="s">
        <v>15</v>
      </c>
      <c r="H8366" t="s">
        <v>46</v>
      </c>
      <c r="I8366">
        <v>3.6360386000000001E-2</v>
      </c>
      <c r="K8366">
        <v>231.601</v>
      </c>
      <c r="L8366">
        <v>4</v>
      </c>
    </row>
    <row r="8367" spans="1:12" hidden="1" x14ac:dyDescent="0.25">
      <c r="A8367" t="s">
        <v>17</v>
      </c>
      <c r="B8367" t="s">
        <v>301</v>
      </c>
      <c r="C8367" t="s">
        <v>42</v>
      </c>
      <c r="D8367">
        <v>2018</v>
      </c>
      <c r="E8367" t="s">
        <v>45</v>
      </c>
      <c r="F8367" t="s">
        <v>21</v>
      </c>
      <c r="G8367" t="s">
        <v>15</v>
      </c>
      <c r="H8367" t="s">
        <v>46</v>
      </c>
      <c r="I8367">
        <v>3.3436335999999997E-2</v>
      </c>
      <c r="K8367">
        <v>107.3912</v>
      </c>
      <c r="L8367">
        <v>4</v>
      </c>
    </row>
    <row r="8368" spans="1:12" hidden="1" x14ac:dyDescent="0.25">
      <c r="A8368" t="s">
        <v>17</v>
      </c>
      <c r="B8368" t="s">
        <v>1600</v>
      </c>
      <c r="C8368" t="s">
        <v>42</v>
      </c>
      <c r="D8368">
        <v>2018</v>
      </c>
      <c r="E8368" t="s">
        <v>45</v>
      </c>
      <c r="F8368" t="s">
        <v>21</v>
      </c>
      <c r="G8368" t="s">
        <v>15</v>
      </c>
      <c r="H8368" t="s">
        <v>46</v>
      </c>
      <c r="I8368">
        <v>1.2592289E-2</v>
      </c>
      <c r="K8368">
        <v>123.34139999999999</v>
      </c>
      <c r="L8368">
        <v>4</v>
      </c>
    </row>
    <row r="8369" spans="1:12" hidden="1" x14ac:dyDescent="0.25">
      <c r="A8369" t="s">
        <v>17</v>
      </c>
      <c r="B8369" t="s">
        <v>672</v>
      </c>
      <c r="C8369" t="s">
        <v>42</v>
      </c>
      <c r="D8369">
        <v>2018</v>
      </c>
      <c r="E8369" t="s">
        <v>45</v>
      </c>
      <c r="F8369" t="s">
        <v>21</v>
      </c>
      <c r="G8369" t="s">
        <v>15</v>
      </c>
      <c r="H8369" t="s">
        <v>46</v>
      </c>
      <c r="I8369">
        <v>2.6938317E-2</v>
      </c>
      <c r="K8369">
        <v>174.1396</v>
      </c>
      <c r="L8369">
        <v>4</v>
      </c>
    </row>
    <row r="8370" spans="1:12" hidden="1" x14ac:dyDescent="0.25">
      <c r="A8370" t="s">
        <v>17</v>
      </c>
      <c r="B8370" t="s">
        <v>1226</v>
      </c>
      <c r="C8370" t="s">
        <v>42</v>
      </c>
      <c r="D8370">
        <v>2018</v>
      </c>
      <c r="E8370" t="s">
        <v>45</v>
      </c>
      <c r="F8370" t="s">
        <v>21</v>
      </c>
      <c r="G8370" t="s">
        <v>15</v>
      </c>
      <c r="H8370" t="s">
        <v>46</v>
      </c>
      <c r="I8370">
        <v>1.3056494E-2</v>
      </c>
      <c r="K8370">
        <v>215.91919999999999</v>
      </c>
      <c r="L8370">
        <v>4</v>
      </c>
    </row>
    <row r="8371" spans="1:12" hidden="1" x14ac:dyDescent="0.25">
      <c r="A8371" t="s">
        <v>17</v>
      </c>
      <c r="B8371" t="s">
        <v>471</v>
      </c>
      <c r="C8371" t="s">
        <v>42</v>
      </c>
      <c r="D8371">
        <v>2018</v>
      </c>
      <c r="E8371" t="s">
        <v>45</v>
      </c>
      <c r="F8371" t="s">
        <v>21</v>
      </c>
      <c r="G8371" t="s">
        <v>15</v>
      </c>
      <c r="H8371" t="s">
        <v>46</v>
      </c>
      <c r="I8371">
        <v>7.5361181999999999E-2</v>
      </c>
      <c r="K8371">
        <v>155.66560000000001</v>
      </c>
      <c r="L8371">
        <v>4</v>
      </c>
    </row>
    <row r="8372" spans="1:12" hidden="1" x14ac:dyDescent="0.25">
      <c r="A8372" t="s">
        <v>17</v>
      </c>
      <c r="B8372" t="s">
        <v>1403</v>
      </c>
      <c r="C8372" t="s">
        <v>42</v>
      </c>
      <c r="D8372">
        <v>2018</v>
      </c>
      <c r="E8372" t="s">
        <v>45</v>
      </c>
      <c r="F8372" t="s">
        <v>21</v>
      </c>
      <c r="G8372" t="s">
        <v>15</v>
      </c>
      <c r="H8372" t="s">
        <v>46</v>
      </c>
      <c r="I8372">
        <v>8.2440705000000003E-2</v>
      </c>
      <c r="K8372">
        <v>61.319400000000002</v>
      </c>
      <c r="L8372">
        <v>4</v>
      </c>
    </row>
    <row r="8373" spans="1:12" hidden="1" x14ac:dyDescent="0.25">
      <c r="A8373" t="s">
        <v>17</v>
      </c>
      <c r="B8373" t="s">
        <v>1298</v>
      </c>
      <c r="C8373" t="s">
        <v>42</v>
      </c>
      <c r="D8373">
        <v>2018</v>
      </c>
      <c r="E8373" t="s">
        <v>45</v>
      </c>
      <c r="F8373" t="s">
        <v>21</v>
      </c>
      <c r="G8373" t="s">
        <v>15</v>
      </c>
      <c r="H8373" t="s">
        <v>46</v>
      </c>
      <c r="I8373">
        <v>2.4536199000000002E-2</v>
      </c>
      <c r="K8373">
        <v>144.61019999999999</v>
      </c>
      <c r="L8373">
        <v>4</v>
      </c>
    </row>
    <row r="8374" spans="1:12" hidden="1" x14ac:dyDescent="0.25">
      <c r="A8374" t="s">
        <v>17</v>
      </c>
      <c r="B8374" t="s">
        <v>652</v>
      </c>
      <c r="C8374" t="s">
        <v>42</v>
      </c>
      <c r="D8374">
        <v>2018</v>
      </c>
      <c r="E8374" t="s">
        <v>45</v>
      </c>
      <c r="F8374" t="s">
        <v>21</v>
      </c>
      <c r="G8374" t="s">
        <v>15</v>
      </c>
      <c r="H8374" t="s">
        <v>46</v>
      </c>
      <c r="I8374">
        <v>4.1621986999999999E-2</v>
      </c>
      <c r="K8374">
        <v>253.60140000000001</v>
      </c>
      <c r="L8374">
        <v>4</v>
      </c>
    </row>
    <row r="8375" spans="1:12" hidden="1" x14ac:dyDescent="0.25">
      <c r="A8375" t="s">
        <v>17</v>
      </c>
      <c r="B8375" t="s">
        <v>742</v>
      </c>
      <c r="C8375" t="s">
        <v>42</v>
      </c>
      <c r="D8375">
        <v>2018</v>
      </c>
      <c r="E8375" t="s">
        <v>45</v>
      </c>
      <c r="F8375" t="s">
        <v>21</v>
      </c>
      <c r="G8375" t="s">
        <v>15</v>
      </c>
      <c r="H8375" t="s">
        <v>46</v>
      </c>
      <c r="I8375">
        <v>0</v>
      </c>
      <c r="K8375">
        <v>115.2176</v>
      </c>
      <c r="L8375">
        <v>4</v>
      </c>
    </row>
    <row r="8376" spans="1:12" hidden="1" x14ac:dyDescent="0.25">
      <c r="A8376" t="s">
        <v>17</v>
      </c>
      <c r="B8376" t="s">
        <v>618</v>
      </c>
      <c r="C8376" t="s">
        <v>42</v>
      </c>
      <c r="D8376">
        <v>2018</v>
      </c>
      <c r="E8376" t="s">
        <v>45</v>
      </c>
      <c r="F8376" t="s">
        <v>21</v>
      </c>
      <c r="G8376" t="s">
        <v>15</v>
      </c>
      <c r="H8376" t="s">
        <v>46</v>
      </c>
      <c r="I8376">
        <v>9.9447700000000003E-3</v>
      </c>
      <c r="K8376">
        <v>177.83699999999999</v>
      </c>
      <c r="L8376">
        <v>4</v>
      </c>
    </row>
    <row r="8377" spans="1:12" hidden="1" x14ac:dyDescent="0.25">
      <c r="A8377" t="s">
        <v>17</v>
      </c>
      <c r="B8377" t="s">
        <v>653</v>
      </c>
      <c r="C8377" t="s">
        <v>42</v>
      </c>
      <c r="D8377">
        <v>2018</v>
      </c>
      <c r="E8377" t="s">
        <v>45</v>
      </c>
      <c r="F8377" t="s">
        <v>21</v>
      </c>
      <c r="G8377" t="s">
        <v>15</v>
      </c>
      <c r="H8377" t="s">
        <v>46</v>
      </c>
      <c r="I8377">
        <v>6.6358425999999998E-2</v>
      </c>
      <c r="K8377">
        <v>195.24780000000001</v>
      </c>
      <c r="L8377">
        <v>4</v>
      </c>
    </row>
    <row r="8378" spans="1:12" hidden="1" x14ac:dyDescent="0.25">
      <c r="A8378" t="s">
        <v>17</v>
      </c>
      <c r="B8378" t="s">
        <v>1377</v>
      </c>
      <c r="C8378" t="s">
        <v>42</v>
      </c>
      <c r="D8378">
        <v>2018</v>
      </c>
      <c r="E8378" t="s">
        <v>45</v>
      </c>
      <c r="F8378" t="s">
        <v>21</v>
      </c>
      <c r="G8378" t="s">
        <v>15</v>
      </c>
      <c r="H8378" t="s">
        <v>46</v>
      </c>
      <c r="I8378">
        <v>5.9037538000000001E-2</v>
      </c>
      <c r="K8378">
        <v>237.72479999999999</v>
      </c>
      <c r="L8378">
        <v>4</v>
      </c>
    </row>
    <row r="8379" spans="1:12" hidden="1" x14ac:dyDescent="0.25">
      <c r="A8379" t="s">
        <v>17</v>
      </c>
      <c r="B8379" t="s">
        <v>1385</v>
      </c>
      <c r="C8379" t="s">
        <v>42</v>
      </c>
      <c r="D8379">
        <v>2018</v>
      </c>
      <c r="E8379" t="s">
        <v>45</v>
      </c>
      <c r="F8379" t="s">
        <v>21</v>
      </c>
      <c r="G8379" t="s">
        <v>15</v>
      </c>
      <c r="H8379" t="s">
        <v>46</v>
      </c>
      <c r="I8379">
        <v>5.8185842000000002E-2</v>
      </c>
      <c r="K8379">
        <v>220.84559999999999</v>
      </c>
      <c r="L8379">
        <v>4</v>
      </c>
    </row>
    <row r="8380" spans="1:12" hidden="1" x14ac:dyDescent="0.25">
      <c r="A8380" t="s">
        <v>17</v>
      </c>
      <c r="B8380" t="s">
        <v>1150</v>
      </c>
      <c r="C8380" t="s">
        <v>42</v>
      </c>
      <c r="D8380">
        <v>2018</v>
      </c>
      <c r="E8380" t="s">
        <v>45</v>
      </c>
      <c r="F8380" t="s">
        <v>21</v>
      </c>
      <c r="G8380" t="s">
        <v>15</v>
      </c>
      <c r="H8380" t="s">
        <v>46</v>
      </c>
      <c r="I8380">
        <v>2.6491714999999999E-2</v>
      </c>
      <c r="K8380">
        <v>247.27760000000001</v>
      </c>
      <c r="L8380">
        <v>4</v>
      </c>
    </row>
    <row r="8381" spans="1:12" hidden="1" x14ac:dyDescent="0.25">
      <c r="A8381" t="s">
        <v>17</v>
      </c>
      <c r="B8381" t="s">
        <v>557</v>
      </c>
      <c r="C8381" t="s">
        <v>42</v>
      </c>
      <c r="D8381">
        <v>2018</v>
      </c>
      <c r="E8381" t="s">
        <v>45</v>
      </c>
      <c r="F8381" t="s">
        <v>21</v>
      </c>
      <c r="G8381" t="s">
        <v>15</v>
      </c>
      <c r="H8381" t="s">
        <v>46</v>
      </c>
      <c r="I8381">
        <v>3.1000779999999999E-2</v>
      </c>
      <c r="K8381">
        <v>177.00540000000001</v>
      </c>
      <c r="L8381">
        <v>4</v>
      </c>
    </row>
    <row r="8382" spans="1:12" hidden="1" x14ac:dyDescent="0.25">
      <c r="A8382" t="s">
        <v>17</v>
      </c>
      <c r="B8382" t="s">
        <v>996</v>
      </c>
      <c r="C8382" t="s">
        <v>42</v>
      </c>
      <c r="D8382">
        <v>2018</v>
      </c>
      <c r="E8382" t="s">
        <v>45</v>
      </c>
      <c r="F8382" t="s">
        <v>21</v>
      </c>
      <c r="G8382" t="s">
        <v>15</v>
      </c>
      <c r="H8382" t="s">
        <v>46</v>
      </c>
      <c r="I8382">
        <v>0.176834351</v>
      </c>
      <c r="K8382">
        <v>172.1422</v>
      </c>
      <c r="L8382">
        <v>4</v>
      </c>
    </row>
    <row r="8383" spans="1:12" hidden="1" x14ac:dyDescent="0.25">
      <c r="A8383" t="s">
        <v>17</v>
      </c>
      <c r="B8383" t="s">
        <v>565</v>
      </c>
      <c r="C8383" t="s">
        <v>54</v>
      </c>
      <c r="D8383">
        <v>2018</v>
      </c>
      <c r="E8383" t="s">
        <v>45</v>
      </c>
      <c r="F8383" t="s">
        <v>21</v>
      </c>
      <c r="G8383" t="s">
        <v>15</v>
      </c>
      <c r="H8383" t="s">
        <v>46</v>
      </c>
      <c r="I8383">
        <v>1.4353675999999999E-2</v>
      </c>
      <c r="K8383">
        <v>115.515</v>
      </c>
      <c r="L8383">
        <v>4</v>
      </c>
    </row>
    <row r="8384" spans="1:12" hidden="1" x14ac:dyDescent="0.25">
      <c r="A8384" t="s">
        <v>17</v>
      </c>
      <c r="B8384" t="s">
        <v>1117</v>
      </c>
      <c r="C8384" t="s">
        <v>54</v>
      </c>
      <c r="D8384">
        <v>2018</v>
      </c>
      <c r="E8384" t="s">
        <v>45</v>
      </c>
      <c r="F8384" t="s">
        <v>21</v>
      </c>
      <c r="G8384" t="s">
        <v>15</v>
      </c>
      <c r="H8384" t="s">
        <v>46</v>
      </c>
      <c r="I8384">
        <v>3.9370913E-2</v>
      </c>
      <c r="K8384">
        <v>116.9808</v>
      </c>
      <c r="L8384">
        <v>4</v>
      </c>
    </row>
    <row r="8385" spans="1:12" hidden="1" x14ac:dyDescent="0.25">
      <c r="A8385" t="s">
        <v>17</v>
      </c>
      <c r="B8385" t="s">
        <v>861</v>
      </c>
      <c r="C8385" t="s">
        <v>54</v>
      </c>
      <c r="D8385">
        <v>2018</v>
      </c>
      <c r="E8385" t="s">
        <v>45</v>
      </c>
      <c r="F8385" t="s">
        <v>21</v>
      </c>
      <c r="G8385" t="s">
        <v>15</v>
      </c>
      <c r="H8385" t="s">
        <v>46</v>
      </c>
      <c r="I8385">
        <v>6.9088769999999994E-2</v>
      </c>
      <c r="K8385">
        <v>52.3324</v>
      </c>
      <c r="L8385">
        <v>4</v>
      </c>
    </row>
    <row r="8386" spans="1:12" hidden="1" x14ac:dyDescent="0.25">
      <c r="A8386" t="s">
        <v>17</v>
      </c>
      <c r="B8386" t="s">
        <v>631</v>
      </c>
      <c r="C8386" t="s">
        <v>64</v>
      </c>
      <c r="D8386">
        <v>2018</v>
      </c>
      <c r="E8386" t="s">
        <v>45</v>
      </c>
      <c r="F8386" t="s">
        <v>21</v>
      </c>
      <c r="G8386" t="s">
        <v>15</v>
      </c>
      <c r="H8386" t="s">
        <v>46</v>
      </c>
      <c r="I8386">
        <v>6.7270079999999996E-3</v>
      </c>
      <c r="K8386">
        <v>125.173</v>
      </c>
      <c r="L8386">
        <v>4</v>
      </c>
    </row>
    <row r="8387" spans="1:12" hidden="1" x14ac:dyDescent="0.25">
      <c r="A8387" t="s">
        <v>17</v>
      </c>
      <c r="B8387" t="s">
        <v>468</v>
      </c>
      <c r="C8387" t="s">
        <v>64</v>
      </c>
      <c r="D8387">
        <v>2018</v>
      </c>
      <c r="E8387" t="s">
        <v>45</v>
      </c>
      <c r="F8387" t="s">
        <v>21</v>
      </c>
      <c r="G8387" t="s">
        <v>15</v>
      </c>
      <c r="H8387" t="s">
        <v>46</v>
      </c>
      <c r="I8387">
        <v>2.0460283999999999E-2</v>
      </c>
      <c r="K8387">
        <v>81.761799999999994</v>
      </c>
      <c r="L8387">
        <v>4</v>
      </c>
    </row>
    <row r="8388" spans="1:12" hidden="1" x14ac:dyDescent="0.25">
      <c r="A8388" t="s">
        <v>17</v>
      </c>
      <c r="B8388" t="s">
        <v>1299</v>
      </c>
      <c r="C8388" t="s">
        <v>153</v>
      </c>
      <c r="D8388">
        <v>2018</v>
      </c>
      <c r="E8388" t="s">
        <v>45</v>
      </c>
      <c r="F8388" t="s">
        <v>21</v>
      </c>
      <c r="G8388" t="s">
        <v>15</v>
      </c>
      <c r="H8388" t="s">
        <v>46</v>
      </c>
      <c r="I8388">
        <v>0</v>
      </c>
      <c r="K8388">
        <v>109.45959999999999</v>
      </c>
      <c r="L8388">
        <v>4</v>
      </c>
    </row>
    <row r="8389" spans="1:12" hidden="1" x14ac:dyDescent="0.25">
      <c r="A8389" t="s">
        <v>17</v>
      </c>
      <c r="B8389" t="s">
        <v>958</v>
      </c>
      <c r="C8389" t="s">
        <v>48</v>
      </c>
      <c r="D8389">
        <v>2018</v>
      </c>
      <c r="E8389" t="s">
        <v>45</v>
      </c>
      <c r="F8389" t="s">
        <v>21</v>
      </c>
      <c r="G8389" t="s">
        <v>15</v>
      </c>
      <c r="H8389" t="s">
        <v>46</v>
      </c>
      <c r="I8389">
        <v>0.117065801</v>
      </c>
      <c r="K8389">
        <v>196.11359999999999</v>
      </c>
      <c r="L8389">
        <v>4</v>
      </c>
    </row>
    <row r="8390" spans="1:12" hidden="1" x14ac:dyDescent="0.25">
      <c r="A8390" t="s">
        <v>17</v>
      </c>
      <c r="B8390" t="s">
        <v>1306</v>
      </c>
      <c r="C8390" t="s">
        <v>48</v>
      </c>
      <c r="D8390">
        <v>2018</v>
      </c>
      <c r="E8390" t="s">
        <v>45</v>
      </c>
      <c r="F8390" t="s">
        <v>21</v>
      </c>
      <c r="G8390" t="s">
        <v>15</v>
      </c>
      <c r="H8390" t="s">
        <v>46</v>
      </c>
      <c r="I8390">
        <v>0.110901004</v>
      </c>
      <c r="K8390">
        <v>155.09979999999999</v>
      </c>
      <c r="L8390">
        <v>4</v>
      </c>
    </row>
    <row r="8391" spans="1:12" hidden="1" x14ac:dyDescent="0.25">
      <c r="A8391" t="s">
        <v>17</v>
      </c>
      <c r="B8391" t="s">
        <v>469</v>
      </c>
      <c r="C8391" t="s">
        <v>48</v>
      </c>
      <c r="D8391">
        <v>2018</v>
      </c>
      <c r="E8391" t="s">
        <v>45</v>
      </c>
      <c r="F8391" t="s">
        <v>21</v>
      </c>
      <c r="G8391" t="s">
        <v>15</v>
      </c>
      <c r="H8391" t="s">
        <v>46</v>
      </c>
      <c r="I8391">
        <v>9.3217569E-2</v>
      </c>
      <c r="K8391">
        <v>116.7834</v>
      </c>
      <c r="L8391">
        <v>4</v>
      </c>
    </row>
    <row r="8392" spans="1:12" hidden="1" x14ac:dyDescent="0.25">
      <c r="A8392" t="s">
        <v>17</v>
      </c>
      <c r="B8392" t="s">
        <v>1042</v>
      </c>
      <c r="C8392" t="s">
        <v>48</v>
      </c>
      <c r="D8392">
        <v>2018</v>
      </c>
      <c r="E8392" t="s">
        <v>45</v>
      </c>
      <c r="F8392" t="s">
        <v>21</v>
      </c>
      <c r="G8392" t="s">
        <v>15</v>
      </c>
      <c r="H8392" t="s">
        <v>46</v>
      </c>
      <c r="I8392">
        <v>0</v>
      </c>
      <c r="K8392">
        <v>44.142800000000001</v>
      </c>
      <c r="L8392">
        <v>4</v>
      </c>
    </row>
    <row r="8393" spans="1:12" hidden="1" x14ac:dyDescent="0.25">
      <c r="A8393" t="s">
        <v>17</v>
      </c>
      <c r="B8393" t="s">
        <v>455</v>
      </c>
      <c r="C8393" t="s">
        <v>48</v>
      </c>
      <c r="D8393">
        <v>2018</v>
      </c>
      <c r="E8393" t="s">
        <v>45</v>
      </c>
      <c r="F8393" t="s">
        <v>21</v>
      </c>
      <c r="G8393" t="s">
        <v>15</v>
      </c>
      <c r="H8393" t="s">
        <v>46</v>
      </c>
      <c r="I8393">
        <v>9.5746519000000002E-2</v>
      </c>
      <c r="K8393">
        <v>208.66120000000001</v>
      </c>
      <c r="L8393">
        <v>4</v>
      </c>
    </row>
    <row r="8394" spans="1:12" hidden="1" x14ac:dyDescent="0.25">
      <c r="A8394" t="s">
        <v>17</v>
      </c>
      <c r="B8394" t="s">
        <v>1328</v>
      </c>
      <c r="C8394" t="s">
        <v>48</v>
      </c>
      <c r="D8394">
        <v>2018</v>
      </c>
      <c r="E8394" t="s">
        <v>45</v>
      </c>
      <c r="F8394" t="s">
        <v>21</v>
      </c>
      <c r="G8394" t="s">
        <v>15</v>
      </c>
      <c r="H8394" t="s">
        <v>46</v>
      </c>
      <c r="I8394">
        <v>2.8281197000000001E-2</v>
      </c>
      <c r="K8394">
        <v>90.214600000000004</v>
      </c>
      <c r="L8394">
        <v>4</v>
      </c>
    </row>
    <row r="8395" spans="1:12" hidden="1" x14ac:dyDescent="0.25">
      <c r="A8395" t="s">
        <v>17</v>
      </c>
      <c r="B8395" t="s">
        <v>1212</v>
      </c>
      <c r="C8395" t="s">
        <v>48</v>
      </c>
      <c r="D8395">
        <v>2018</v>
      </c>
      <c r="E8395" t="s">
        <v>45</v>
      </c>
      <c r="F8395" t="s">
        <v>21</v>
      </c>
      <c r="G8395" t="s">
        <v>15</v>
      </c>
      <c r="H8395" t="s">
        <v>46</v>
      </c>
      <c r="I8395">
        <v>5.2554508E-2</v>
      </c>
      <c r="K8395">
        <v>190.35040000000001</v>
      </c>
      <c r="L8395">
        <v>4</v>
      </c>
    </row>
    <row r="8396" spans="1:12" hidden="1" x14ac:dyDescent="0.25">
      <c r="A8396" t="s">
        <v>17</v>
      </c>
      <c r="B8396" t="s">
        <v>485</v>
      </c>
      <c r="C8396" t="s">
        <v>48</v>
      </c>
      <c r="D8396">
        <v>2018</v>
      </c>
      <c r="E8396" t="s">
        <v>45</v>
      </c>
      <c r="F8396" t="s">
        <v>21</v>
      </c>
      <c r="G8396" t="s">
        <v>15</v>
      </c>
      <c r="H8396" t="s">
        <v>46</v>
      </c>
      <c r="I8396">
        <v>4.4606379000000002E-2</v>
      </c>
      <c r="K8396">
        <v>174.2054</v>
      </c>
      <c r="L8396">
        <v>4</v>
      </c>
    </row>
    <row r="8397" spans="1:12" hidden="1" x14ac:dyDescent="0.25">
      <c r="A8397" t="s">
        <v>17</v>
      </c>
      <c r="B8397" t="s">
        <v>246</v>
      </c>
      <c r="C8397" t="s">
        <v>48</v>
      </c>
      <c r="D8397">
        <v>2018</v>
      </c>
      <c r="E8397" t="s">
        <v>45</v>
      </c>
      <c r="F8397" t="s">
        <v>21</v>
      </c>
      <c r="G8397" t="s">
        <v>15</v>
      </c>
      <c r="H8397" t="s">
        <v>46</v>
      </c>
      <c r="I8397">
        <v>9.1318935000000004E-2</v>
      </c>
      <c r="K8397">
        <v>230.73519999999999</v>
      </c>
      <c r="L8397">
        <v>4</v>
      </c>
    </row>
    <row r="8398" spans="1:12" hidden="1" x14ac:dyDescent="0.25">
      <c r="A8398" t="s">
        <v>17</v>
      </c>
      <c r="B8398" t="s">
        <v>931</v>
      </c>
      <c r="C8398" t="s">
        <v>48</v>
      </c>
      <c r="D8398">
        <v>2018</v>
      </c>
      <c r="E8398" t="s">
        <v>45</v>
      </c>
      <c r="F8398" t="s">
        <v>21</v>
      </c>
      <c r="G8398" t="s">
        <v>15</v>
      </c>
      <c r="H8398" t="s">
        <v>46</v>
      </c>
      <c r="I8398">
        <v>2.5960173999999999E-2</v>
      </c>
      <c r="K8398">
        <v>214.88499999999999</v>
      </c>
      <c r="L8398">
        <v>4</v>
      </c>
    </row>
    <row r="8399" spans="1:12" hidden="1" x14ac:dyDescent="0.25">
      <c r="A8399" t="s">
        <v>17</v>
      </c>
      <c r="B8399" t="s">
        <v>615</v>
      </c>
      <c r="C8399" t="s">
        <v>48</v>
      </c>
      <c r="D8399">
        <v>2018</v>
      </c>
      <c r="E8399" t="s">
        <v>45</v>
      </c>
      <c r="F8399" t="s">
        <v>21</v>
      </c>
      <c r="G8399" t="s">
        <v>15</v>
      </c>
      <c r="H8399" t="s">
        <v>46</v>
      </c>
      <c r="I8399">
        <v>3.6213953E-2</v>
      </c>
      <c r="K8399">
        <v>92.5488</v>
      </c>
      <c r="L8399">
        <v>4</v>
      </c>
    </row>
    <row r="8400" spans="1:12" hidden="1" x14ac:dyDescent="0.25">
      <c r="A8400" t="s">
        <v>17</v>
      </c>
      <c r="B8400" t="s">
        <v>220</v>
      </c>
      <c r="C8400" t="s">
        <v>48</v>
      </c>
      <c r="D8400">
        <v>2018</v>
      </c>
      <c r="E8400" t="s">
        <v>45</v>
      </c>
      <c r="F8400" t="s">
        <v>21</v>
      </c>
      <c r="G8400" t="s">
        <v>15</v>
      </c>
      <c r="H8400" t="s">
        <v>46</v>
      </c>
      <c r="I8400">
        <v>4.0747616E-2</v>
      </c>
      <c r="K8400">
        <v>140.24959999999999</v>
      </c>
      <c r="L8400">
        <v>4</v>
      </c>
    </row>
    <row r="8401" spans="1:12" hidden="1" x14ac:dyDescent="0.25">
      <c r="A8401" t="s">
        <v>17</v>
      </c>
      <c r="B8401" t="s">
        <v>330</v>
      </c>
      <c r="C8401" t="s">
        <v>48</v>
      </c>
      <c r="D8401">
        <v>2018</v>
      </c>
      <c r="E8401" t="s">
        <v>45</v>
      </c>
      <c r="F8401" t="s">
        <v>21</v>
      </c>
      <c r="G8401" t="s">
        <v>15</v>
      </c>
      <c r="H8401" t="s">
        <v>46</v>
      </c>
      <c r="I8401">
        <v>3.7505332000000002E-2</v>
      </c>
      <c r="K8401">
        <v>126.2704</v>
      </c>
      <c r="L8401">
        <v>4</v>
      </c>
    </row>
    <row r="8402" spans="1:12" hidden="1" x14ac:dyDescent="0.25">
      <c r="A8402" t="s">
        <v>17</v>
      </c>
      <c r="B8402" t="s">
        <v>1000</v>
      </c>
      <c r="C8402" t="s">
        <v>48</v>
      </c>
      <c r="D8402">
        <v>2018</v>
      </c>
      <c r="E8402" t="s">
        <v>45</v>
      </c>
      <c r="F8402" t="s">
        <v>21</v>
      </c>
      <c r="G8402" t="s">
        <v>15</v>
      </c>
      <c r="H8402" t="s">
        <v>46</v>
      </c>
      <c r="I8402">
        <v>0.15919319400000001</v>
      </c>
      <c r="K8402">
        <v>92.712000000000003</v>
      </c>
      <c r="L8402">
        <v>4</v>
      </c>
    </row>
    <row r="8403" spans="1:12" hidden="1" x14ac:dyDescent="0.25">
      <c r="A8403" t="s">
        <v>17</v>
      </c>
      <c r="B8403" t="s">
        <v>1340</v>
      </c>
      <c r="C8403" t="s">
        <v>48</v>
      </c>
      <c r="D8403">
        <v>2018</v>
      </c>
      <c r="E8403" t="s">
        <v>45</v>
      </c>
      <c r="F8403" t="s">
        <v>21</v>
      </c>
      <c r="G8403" t="s">
        <v>15</v>
      </c>
      <c r="H8403" t="s">
        <v>46</v>
      </c>
      <c r="I8403">
        <v>4.5900448000000003E-2</v>
      </c>
      <c r="K8403">
        <v>118.91240000000001</v>
      </c>
      <c r="L8403">
        <v>4</v>
      </c>
    </row>
    <row r="8404" spans="1:12" hidden="1" x14ac:dyDescent="0.25">
      <c r="A8404" t="s">
        <v>17</v>
      </c>
      <c r="B8404" t="s">
        <v>709</v>
      </c>
      <c r="C8404" t="s">
        <v>48</v>
      </c>
      <c r="D8404">
        <v>2018</v>
      </c>
      <c r="E8404" t="s">
        <v>45</v>
      </c>
      <c r="F8404" t="s">
        <v>21</v>
      </c>
      <c r="G8404" t="s">
        <v>15</v>
      </c>
      <c r="H8404" t="s">
        <v>46</v>
      </c>
      <c r="I8404">
        <v>5.7850698999999998E-2</v>
      </c>
      <c r="K8404">
        <v>113.2834</v>
      </c>
      <c r="L8404">
        <v>4</v>
      </c>
    </row>
    <row r="8405" spans="1:12" hidden="1" x14ac:dyDescent="0.25">
      <c r="A8405" t="s">
        <v>17</v>
      </c>
      <c r="B8405" t="s">
        <v>219</v>
      </c>
      <c r="C8405" t="s">
        <v>48</v>
      </c>
      <c r="D8405">
        <v>2018</v>
      </c>
      <c r="E8405" t="s">
        <v>45</v>
      </c>
      <c r="F8405" t="s">
        <v>21</v>
      </c>
      <c r="G8405" t="s">
        <v>15</v>
      </c>
      <c r="H8405" t="s">
        <v>46</v>
      </c>
      <c r="I8405">
        <v>3.3018559000000003E-2</v>
      </c>
      <c r="K8405">
        <v>170.44220000000001</v>
      </c>
      <c r="L8405">
        <v>4</v>
      </c>
    </row>
    <row r="8406" spans="1:12" hidden="1" x14ac:dyDescent="0.25">
      <c r="A8406" t="s">
        <v>17</v>
      </c>
      <c r="B8406" t="s">
        <v>1601</v>
      </c>
      <c r="C8406" t="s">
        <v>48</v>
      </c>
      <c r="D8406">
        <v>2018</v>
      </c>
      <c r="E8406" t="s">
        <v>45</v>
      </c>
      <c r="F8406" t="s">
        <v>21</v>
      </c>
      <c r="G8406" t="s">
        <v>15</v>
      </c>
      <c r="H8406" t="s">
        <v>46</v>
      </c>
      <c r="I8406">
        <v>0</v>
      </c>
      <c r="K8406">
        <v>151.67080000000001</v>
      </c>
      <c r="L8406">
        <v>4</v>
      </c>
    </row>
    <row r="8407" spans="1:12" hidden="1" x14ac:dyDescent="0.25">
      <c r="A8407" t="s">
        <v>17</v>
      </c>
      <c r="B8407" t="s">
        <v>1387</v>
      </c>
      <c r="C8407" t="s">
        <v>48</v>
      </c>
      <c r="D8407">
        <v>2018</v>
      </c>
      <c r="E8407" t="s">
        <v>45</v>
      </c>
      <c r="F8407" t="s">
        <v>21</v>
      </c>
      <c r="G8407" t="s">
        <v>15</v>
      </c>
      <c r="H8407" t="s">
        <v>46</v>
      </c>
      <c r="I8407">
        <v>2.7812303999999999E-2</v>
      </c>
      <c r="K8407">
        <v>147.476</v>
      </c>
      <c r="L8407">
        <v>4</v>
      </c>
    </row>
    <row r="8408" spans="1:12" hidden="1" x14ac:dyDescent="0.25">
      <c r="A8408" t="s">
        <v>17</v>
      </c>
      <c r="B8408" t="s">
        <v>1509</v>
      </c>
      <c r="C8408" t="s">
        <v>48</v>
      </c>
      <c r="D8408">
        <v>2018</v>
      </c>
      <c r="E8408" t="s">
        <v>45</v>
      </c>
      <c r="F8408" t="s">
        <v>21</v>
      </c>
      <c r="G8408" t="s">
        <v>15</v>
      </c>
      <c r="H8408" t="s">
        <v>46</v>
      </c>
      <c r="I8408">
        <v>7.7348213999999998E-2</v>
      </c>
      <c r="K8408">
        <v>259.7962</v>
      </c>
      <c r="L8408">
        <v>4</v>
      </c>
    </row>
    <row r="8409" spans="1:12" hidden="1" x14ac:dyDescent="0.25">
      <c r="A8409" t="s">
        <v>17</v>
      </c>
      <c r="B8409" t="s">
        <v>593</v>
      </c>
      <c r="C8409" t="s">
        <v>48</v>
      </c>
      <c r="D8409">
        <v>2018</v>
      </c>
      <c r="E8409" t="s">
        <v>45</v>
      </c>
      <c r="F8409" t="s">
        <v>21</v>
      </c>
      <c r="G8409" t="s">
        <v>15</v>
      </c>
      <c r="H8409" t="s">
        <v>46</v>
      </c>
      <c r="I8409">
        <v>0.13874251800000001</v>
      </c>
      <c r="K8409">
        <v>147.476</v>
      </c>
      <c r="L8409">
        <v>4</v>
      </c>
    </row>
    <row r="8410" spans="1:12" hidden="1" x14ac:dyDescent="0.25">
      <c r="A8410" t="s">
        <v>17</v>
      </c>
      <c r="B8410" t="s">
        <v>656</v>
      </c>
      <c r="C8410" t="s">
        <v>48</v>
      </c>
      <c r="D8410">
        <v>2018</v>
      </c>
      <c r="E8410" t="s">
        <v>45</v>
      </c>
      <c r="F8410" t="s">
        <v>21</v>
      </c>
      <c r="G8410" t="s">
        <v>15</v>
      </c>
      <c r="H8410" t="s">
        <v>46</v>
      </c>
      <c r="I8410">
        <v>0.102941345</v>
      </c>
      <c r="K8410">
        <v>142.047</v>
      </c>
      <c r="L8410">
        <v>4</v>
      </c>
    </row>
    <row r="8411" spans="1:12" hidden="1" x14ac:dyDescent="0.25">
      <c r="A8411" t="s">
        <v>17</v>
      </c>
      <c r="B8411" t="s">
        <v>722</v>
      </c>
      <c r="C8411" t="s">
        <v>48</v>
      </c>
      <c r="D8411">
        <v>2018</v>
      </c>
      <c r="E8411" t="s">
        <v>45</v>
      </c>
      <c r="F8411" t="s">
        <v>21</v>
      </c>
      <c r="G8411" t="s">
        <v>15</v>
      </c>
      <c r="H8411" t="s">
        <v>46</v>
      </c>
      <c r="I8411">
        <v>8.5538477000000002E-2</v>
      </c>
      <c r="K8411">
        <v>169.2816</v>
      </c>
      <c r="L8411">
        <v>4</v>
      </c>
    </row>
    <row r="8412" spans="1:12" hidden="1" x14ac:dyDescent="0.25">
      <c r="A8412" t="s">
        <v>17</v>
      </c>
      <c r="B8412" t="s">
        <v>476</v>
      </c>
      <c r="C8412" t="s">
        <v>48</v>
      </c>
      <c r="D8412">
        <v>2018</v>
      </c>
      <c r="E8412" t="s">
        <v>45</v>
      </c>
      <c r="F8412" t="s">
        <v>21</v>
      </c>
      <c r="G8412" t="s">
        <v>15</v>
      </c>
      <c r="H8412" t="s">
        <v>46</v>
      </c>
      <c r="I8412">
        <v>4.3551752999999999E-2</v>
      </c>
      <c r="K8412">
        <v>184.495</v>
      </c>
      <c r="L8412">
        <v>4</v>
      </c>
    </row>
    <row r="8413" spans="1:12" hidden="1" x14ac:dyDescent="0.25">
      <c r="A8413" t="s">
        <v>17</v>
      </c>
      <c r="B8413" t="s">
        <v>1541</v>
      </c>
      <c r="C8413" t="s">
        <v>48</v>
      </c>
      <c r="D8413">
        <v>2018</v>
      </c>
      <c r="E8413" t="s">
        <v>45</v>
      </c>
      <c r="F8413" t="s">
        <v>21</v>
      </c>
      <c r="G8413" t="s">
        <v>15</v>
      </c>
      <c r="H8413" t="s">
        <v>46</v>
      </c>
      <c r="I8413">
        <v>0.17264121299999999</v>
      </c>
      <c r="K8413">
        <v>195.11099999999999</v>
      </c>
      <c r="L8413">
        <v>4</v>
      </c>
    </row>
    <row r="8414" spans="1:12" hidden="1" x14ac:dyDescent="0.25">
      <c r="A8414" t="s">
        <v>17</v>
      </c>
      <c r="B8414" t="s">
        <v>248</v>
      </c>
      <c r="C8414" t="s">
        <v>48</v>
      </c>
      <c r="D8414">
        <v>2018</v>
      </c>
      <c r="E8414" t="s">
        <v>45</v>
      </c>
      <c r="F8414" t="s">
        <v>21</v>
      </c>
      <c r="G8414" t="s">
        <v>15</v>
      </c>
      <c r="H8414" t="s">
        <v>46</v>
      </c>
      <c r="I8414">
        <v>4.7658029999999997E-2</v>
      </c>
      <c r="K8414">
        <v>188.38980000000001</v>
      </c>
      <c r="L8414">
        <v>4</v>
      </c>
    </row>
    <row r="8415" spans="1:12" hidden="1" x14ac:dyDescent="0.25">
      <c r="A8415" t="s">
        <v>17</v>
      </c>
      <c r="B8415" t="s">
        <v>942</v>
      </c>
      <c r="C8415" t="s">
        <v>48</v>
      </c>
      <c r="D8415">
        <v>2018</v>
      </c>
      <c r="E8415" t="s">
        <v>45</v>
      </c>
      <c r="F8415" t="s">
        <v>21</v>
      </c>
      <c r="G8415" t="s">
        <v>15</v>
      </c>
      <c r="H8415" t="s">
        <v>46</v>
      </c>
      <c r="I8415">
        <v>0.106876976</v>
      </c>
      <c r="K8415">
        <v>146.70760000000001</v>
      </c>
      <c r="L8415">
        <v>4</v>
      </c>
    </row>
    <row r="8416" spans="1:12" hidden="1" x14ac:dyDescent="0.25">
      <c r="A8416" t="s">
        <v>17</v>
      </c>
      <c r="B8416" t="s">
        <v>1329</v>
      </c>
      <c r="C8416" t="s">
        <v>32</v>
      </c>
      <c r="D8416">
        <v>2018</v>
      </c>
      <c r="E8416" t="s">
        <v>45</v>
      </c>
      <c r="F8416" t="s">
        <v>21</v>
      </c>
      <c r="G8416" t="s">
        <v>15</v>
      </c>
      <c r="H8416" t="s">
        <v>46</v>
      </c>
      <c r="I8416">
        <v>8.1841135999999995E-2</v>
      </c>
      <c r="K8416">
        <v>190.053</v>
      </c>
      <c r="L8416">
        <v>4</v>
      </c>
    </row>
    <row r="8417" spans="1:12" hidden="1" x14ac:dyDescent="0.25">
      <c r="A8417" t="s">
        <v>17</v>
      </c>
      <c r="B8417" t="s">
        <v>898</v>
      </c>
      <c r="C8417" t="s">
        <v>32</v>
      </c>
      <c r="D8417">
        <v>2018</v>
      </c>
      <c r="E8417" t="s">
        <v>45</v>
      </c>
      <c r="F8417" t="s">
        <v>21</v>
      </c>
      <c r="G8417" t="s">
        <v>15</v>
      </c>
      <c r="H8417" t="s">
        <v>46</v>
      </c>
      <c r="I8417">
        <v>6.9123359999999995E-2</v>
      </c>
      <c r="K8417">
        <v>106.0938</v>
      </c>
      <c r="L8417">
        <v>4</v>
      </c>
    </row>
    <row r="8418" spans="1:12" hidden="1" x14ac:dyDescent="0.25">
      <c r="A8418" t="s">
        <v>17</v>
      </c>
      <c r="B8418" t="s">
        <v>181</v>
      </c>
      <c r="C8418" t="s">
        <v>32</v>
      </c>
      <c r="D8418">
        <v>2018</v>
      </c>
      <c r="E8418" t="s">
        <v>45</v>
      </c>
      <c r="F8418" t="s">
        <v>21</v>
      </c>
      <c r="G8418" t="s">
        <v>15</v>
      </c>
      <c r="H8418" t="s">
        <v>46</v>
      </c>
      <c r="I8418">
        <v>3.0645958000000001E-2</v>
      </c>
      <c r="K8418">
        <v>141.71539999999999</v>
      </c>
      <c r="L8418">
        <v>4</v>
      </c>
    </row>
    <row r="8419" spans="1:12" hidden="1" x14ac:dyDescent="0.25">
      <c r="A8419" t="s">
        <v>17</v>
      </c>
      <c r="B8419" t="s">
        <v>1073</v>
      </c>
      <c r="C8419" t="s">
        <v>32</v>
      </c>
      <c r="D8419">
        <v>2018</v>
      </c>
      <c r="E8419" t="s">
        <v>45</v>
      </c>
      <c r="F8419" t="s">
        <v>21</v>
      </c>
      <c r="G8419" t="s">
        <v>15</v>
      </c>
      <c r="H8419" t="s">
        <v>46</v>
      </c>
      <c r="I8419">
        <v>1.724183E-2</v>
      </c>
      <c r="K8419">
        <v>197.07679999999999</v>
      </c>
      <c r="L8419">
        <v>4</v>
      </c>
    </row>
    <row r="8420" spans="1:12" hidden="1" x14ac:dyDescent="0.25">
      <c r="A8420" t="s">
        <v>17</v>
      </c>
      <c r="B8420" t="s">
        <v>1253</v>
      </c>
      <c r="C8420" t="s">
        <v>32</v>
      </c>
      <c r="D8420">
        <v>2018</v>
      </c>
      <c r="E8420" t="s">
        <v>45</v>
      </c>
      <c r="F8420" t="s">
        <v>21</v>
      </c>
      <c r="G8420" t="s">
        <v>15</v>
      </c>
      <c r="H8420" t="s">
        <v>46</v>
      </c>
      <c r="I8420">
        <v>3.8736753999999998E-2</v>
      </c>
      <c r="K8420">
        <v>37.319000000000003</v>
      </c>
      <c r="L8420">
        <v>4</v>
      </c>
    </row>
    <row r="8421" spans="1:12" hidden="1" x14ac:dyDescent="0.25">
      <c r="A8421" t="s">
        <v>17</v>
      </c>
      <c r="B8421" t="s">
        <v>223</v>
      </c>
      <c r="C8421" t="s">
        <v>32</v>
      </c>
      <c r="D8421">
        <v>2018</v>
      </c>
      <c r="E8421" t="s">
        <v>45</v>
      </c>
      <c r="F8421" t="s">
        <v>21</v>
      </c>
      <c r="G8421" t="s">
        <v>15</v>
      </c>
      <c r="H8421" t="s">
        <v>46</v>
      </c>
      <c r="I8421">
        <v>6.7128641000000003E-2</v>
      </c>
      <c r="K8421">
        <v>242.8486</v>
      </c>
      <c r="L8421">
        <v>4</v>
      </c>
    </row>
    <row r="8422" spans="1:12" hidden="1" x14ac:dyDescent="0.25">
      <c r="A8422" t="s">
        <v>17</v>
      </c>
      <c r="B8422" t="s">
        <v>1183</v>
      </c>
      <c r="C8422" t="s">
        <v>32</v>
      </c>
      <c r="D8422">
        <v>2018</v>
      </c>
      <c r="E8422" t="s">
        <v>45</v>
      </c>
      <c r="F8422" t="s">
        <v>21</v>
      </c>
      <c r="G8422" t="s">
        <v>15</v>
      </c>
      <c r="H8422" t="s">
        <v>46</v>
      </c>
      <c r="I8422">
        <v>0.114475357</v>
      </c>
      <c r="K8422">
        <v>160.92359999999999</v>
      </c>
      <c r="L8422">
        <v>4</v>
      </c>
    </row>
    <row r="8423" spans="1:12" hidden="1" x14ac:dyDescent="0.25">
      <c r="A8423" t="s">
        <v>17</v>
      </c>
      <c r="B8423" t="s">
        <v>221</v>
      </c>
      <c r="C8423" t="s">
        <v>32</v>
      </c>
      <c r="D8423">
        <v>2018</v>
      </c>
      <c r="E8423" t="s">
        <v>45</v>
      </c>
      <c r="F8423" t="s">
        <v>21</v>
      </c>
      <c r="G8423" t="s">
        <v>15</v>
      </c>
      <c r="H8423" t="s">
        <v>46</v>
      </c>
      <c r="I8423">
        <v>4.3791579999999997E-2</v>
      </c>
      <c r="K8423">
        <v>189.053</v>
      </c>
      <c r="L8423">
        <v>4</v>
      </c>
    </row>
    <row r="8424" spans="1:12" hidden="1" x14ac:dyDescent="0.25">
      <c r="A8424" t="s">
        <v>17</v>
      </c>
      <c r="B8424" t="s">
        <v>1242</v>
      </c>
      <c r="C8424" t="s">
        <v>32</v>
      </c>
      <c r="D8424">
        <v>2018</v>
      </c>
      <c r="E8424" t="s">
        <v>45</v>
      </c>
      <c r="F8424" t="s">
        <v>21</v>
      </c>
      <c r="G8424" t="s">
        <v>15</v>
      </c>
      <c r="H8424" t="s">
        <v>46</v>
      </c>
      <c r="I8424">
        <v>3.5769657000000003E-2</v>
      </c>
      <c r="K8424">
        <v>40.913800000000002</v>
      </c>
      <c r="L8424">
        <v>4</v>
      </c>
    </row>
    <row r="8425" spans="1:12" hidden="1" x14ac:dyDescent="0.25">
      <c r="A8425" t="s">
        <v>17</v>
      </c>
      <c r="B8425" t="s">
        <v>834</v>
      </c>
      <c r="C8425" t="s">
        <v>159</v>
      </c>
      <c r="D8425">
        <v>2018</v>
      </c>
      <c r="E8425" t="s">
        <v>45</v>
      </c>
      <c r="F8425" t="s">
        <v>21</v>
      </c>
      <c r="G8425" t="s">
        <v>15</v>
      </c>
      <c r="H8425" t="s">
        <v>46</v>
      </c>
      <c r="I8425">
        <v>0</v>
      </c>
      <c r="K8425">
        <v>167.51580000000001</v>
      </c>
      <c r="L8425">
        <v>4</v>
      </c>
    </row>
    <row r="8426" spans="1:12" hidden="1" x14ac:dyDescent="0.25">
      <c r="A8426" t="s">
        <v>17</v>
      </c>
      <c r="B8426" t="s">
        <v>736</v>
      </c>
      <c r="C8426" t="s">
        <v>159</v>
      </c>
      <c r="D8426">
        <v>2018</v>
      </c>
      <c r="E8426" t="s">
        <v>45</v>
      </c>
      <c r="F8426" t="s">
        <v>21</v>
      </c>
      <c r="G8426" t="s">
        <v>15</v>
      </c>
      <c r="H8426" t="s">
        <v>46</v>
      </c>
      <c r="I8426">
        <v>3.0468470000000001E-2</v>
      </c>
      <c r="K8426">
        <v>254.70400000000001</v>
      </c>
      <c r="L8426">
        <v>4</v>
      </c>
    </row>
    <row r="8427" spans="1:12" hidden="1" x14ac:dyDescent="0.25">
      <c r="A8427" t="s">
        <v>17</v>
      </c>
      <c r="B8427" t="s">
        <v>881</v>
      </c>
      <c r="C8427" t="s">
        <v>159</v>
      </c>
      <c r="D8427">
        <v>2018</v>
      </c>
      <c r="E8427" t="s">
        <v>45</v>
      </c>
      <c r="F8427" t="s">
        <v>21</v>
      </c>
      <c r="G8427" t="s">
        <v>15</v>
      </c>
      <c r="H8427" t="s">
        <v>46</v>
      </c>
      <c r="I8427">
        <v>4.3025208000000002E-2</v>
      </c>
      <c r="K8427">
        <v>37.616399999999999</v>
      </c>
      <c r="L8427">
        <v>4</v>
      </c>
    </row>
    <row r="8428" spans="1:12" hidden="1" x14ac:dyDescent="0.25">
      <c r="A8428" t="s">
        <v>10</v>
      </c>
      <c r="B8428" t="s">
        <v>866</v>
      </c>
      <c r="C8428" t="s">
        <v>95</v>
      </c>
      <c r="D8428">
        <v>2018</v>
      </c>
      <c r="E8428" t="s">
        <v>45</v>
      </c>
      <c r="F8428" t="s">
        <v>21</v>
      </c>
      <c r="G8428" t="s">
        <v>15</v>
      </c>
      <c r="H8428" t="s">
        <v>46</v>
      </c>
      <c r="I8428">
        <v>0.116108797</v>
      </c>
      <c r="K8428">
        <v>164.12100000000001</v>
      </c>
      <c r="L8428">
        <v>4</v>
      </c>
    </row>
    <row r="8429" spans="1:12" hidden="1" x14ac:dyDescent="0.25">
      <c r="A8429" t="s">
        <v>10</v>
      </c>
      <c r="B8429" t="s">
        <v>803</v>
      </c>
      <c r="C8429" t="s">
        <v>95</v>
      </c>
      <c r="D8429">
        <v>2018</v>
      </c>
      <c r="E8429" t="s">
        <v>45</v>
      </c>
      <c r="F8429" t="s">
        <v>21</v>
      </c>
      <c r="G8429" t="s">
        <v>15</v>
      </c>
      <c r="H8429" t="s">
        <v>46</v>
      </c>
      <c r="I8429">
        <v>2.2829734000000001E-2</v>
      </c>
      <c r="K8429">
        <v>241.0538</v>
      </c>
      <c r="L8429">
        <v>4</v>
      </c>
    </row>
    <row r="8430" spans="1:12" hidden="1" x14ac:dyDescent="0.25">
      <c r="A8430" t="s">
        <v>10</v>
      </c>
      <c r="B8430" t="s">
        <v>1544</v>
      </c>
      <c r="C8430" t="s">
        <v>95</v>
      </c>
      <c r="D8430">
        <v>2018</v>
      </c>
      <c r="E8430" t="s">
        <v>45</v>
      </c>
      <c r="F8430" t="s">
        <v>21</v>
      </c>
      <c r="G8430" t="s">
        <v>15</v>
      </c>
      <c r="H8430" t="s">
        <v>46</v>
      </c>
      <c r="I8430">
        <v>8.0346057999999998E-2</v>
      </c>
      <c r="K8430">
        <v>195.71100000000001</v>
      </c>
      <c r="L8430">
        <v>4</v>
      </c>
    </row>
    <row r="8431" spans="1:12" hidden="1" x14ac:dyDescent="0.25">
      <c r="A8431" t="s">
        <v>10</v>
      </c>
      <c r="B8431" t="s">
        <v>976</v>
      </c>
      <c r="C8431" t="s">
        <v>95</v>
      </c>
      <c r="D8431">
        <v>2018</v>
      </c>
      <c r="E8431" t="s">
        <v>45</v>
      </c>
      <c r="F8431" t="s">
        <v>21</v>
      </c>
      <c r="G8431" t="s">
        <v>15</v>
      </c>
      <c r="H8431" t="s">
        <v>46</v>
      </c>
      <c r="I8431">
        <v>6.2547321000000003E-2</v>
      </c>
      <c r="K8431">
        <v>88.382999999999996</v>
      </c>
      <c r="L8431">
        <v>4</v>
      </c>
    </row>
    <row r="8432" spans="1:12" hidden="1" x14ac:dyDescent="0.25">
      <c r="A8432" t="s">
        <v>10</v>
      </c>
      <c r="B8432" t="s">
        <v>934</v>
      </c>
      <c r="C8432" t="s">
        <v>95</v>
      </c>
      <c r="D8432">
        <v>2018</v>
      </c>
      <c r="E8432" t="s">
        <v>45</v>
      </c>
      <c r="F8432" t="s">
        <v>21</v>
      </c>
      <c r="G8432" t="s">
        <v>15</v>
      </c>
      <c r="H8432" t="s">
        <v>46</v>
      </c>
      <c r="I8432">
        <v>5.1366901E-2</v>
      </c>
      <c r="K8432">
        <v>77.064400000000006</v>
      </c>
      <c r="L8432">
        <v>4</v>
      </c>
    </row>
    <row r="8433" spans="1:12" hidden="1" x14ac:dyDescent="0.25">
      <c r="A8433" t="s">
        <v>10</v>
      </c>
      <c r="B8433" t="s">
        <v>904</v>
      </c>
      <c r="C8433" t="s">
        <v>95</v>
      </c>
      <c r="D8433">
        <v>2018</v>
      </c>
      <c r="E8433" t="s">
        <v>45</v>
      </c>
      <c r="F8433" t="s">
        <v>21</v>
      </c>
      <c r="G8433" t="s">
        <v>15</v>
      </c>
      <c r="H8433" t="s">
        <v>46</v>
      </c>
      <c r="I8433">
        <v>0.10351785300000001</v>
      </c>
      <c r="K8433">
        <v>164.95</v>
      </c>
      <c r="L8433">
        <v>4</v>
      </c>
    </row>
    <row r="8434" spans="1:12" hidden="1" x14ac:dyDescent="0.25">
      <c r="A8434" t="s">
        <v>10</v>
      </c>
      <c r="B8434" t="s">
        <v>1046</v>
      </c>
      <c r="C8434" t="s">
        <v>57</v>
      </c>
      <c r="D8434">
        <v>2018</v>
      </c>
      <c r="E8434" t="s">
        <v>45</v>
      </c>
      <c r="F8434" t="s">
        <v>21</v>
      </c>
      <c r="G8434" t="s">
        <v>15</v>
      </c>
      <c r="H8434" t="s">
        <v>46</v>
      </c>
      <c r="I8434">
        <v>0</v>
      </c>
      <c r="K8434">
        <v>84.590800000000002</v>
      </c>
      <c r="L8434">
        <v>4</v>
      </c>
    </row>
    <row r="8435" spans="1:12" hidden="1" x14ac:dyDescent="0.25">
      <c r="A8435" t="s">
        <v>10</v>
      </c>
      <c r="B8435" t="s">
        <v>867</v>
      </c>
      <c r="C8435" t="s">
        <v>57</v>
      </c>
      <c r="D8435">
        <v>2018</v>
      </c>
      <c r="E8435" t="s">
        <v>45</v>
      </c>
      <c r="F8435" t="s">
        <v>21</v>
      </c>
      <c r="G8435" t="s">
        <v>15</v>
      </c>
      <c r="H8435" t="s">
        <v>46</v>
      </c>
      <c r="I8435">
        <v>5.5289464000000003E-2</v>
      </c>
      <c r="K8435">
        <v>222.50880000000001</v>
      </c>
      <c r="L8435">
        <v>4</v>
      </c>
    </row>
    <row r="8436" spans="1:12" hidden="1" x14ac:dyDescent="0.25">
      <c r="A8436" t="s">
        <v>10</v>
      </c>
      <c r="B8436" t="s">
        <v>498</v>
      </c>
      <c r="C8436" t="s">
        <v>57</v>
      </c>
      <c r="D8436">
        <v>2018</v>
      </c>
      <c r="E8436" t="s">
        <v>45</v>
      </c>
      <c r="F8436" t="s">
        <v>21</v>
      </c>
      <c r="G8436" t="s">
        <v>15</v>
      </c>
      <c r="H8436" t="s">
        <v>46</v>
      </c>
      <c r="I8436">
        <v>1.5950065999999999E-2</v>
      </c>
      <c r="K8436">
        <v>47.740200000000002</v>
      </c>
      <c r="L8436">
        <v>4</v>
      </c>
    </row>
    <row r="8437" spans="1:12" hidden="1" x14ac:dyDescent="0.25">
      <c r="A8437" t="s">
        <v>10</v>
      </c>
      <c r="B8437" t="s">
        <v>596</v>
      </c>
      <c r="C8437" t="s">
        <v>74</v>
      </c>
      <c r="D8437">
        <v>2018</v>
      </c>
      <c r="E8437" t="s">
        <v>45</v>
      </c>
      <c r="F8437" t="s">
        <v>21</v>
      </c>
      <c r="G8437" t="s">
        <v>15</v>
      </c>
      <c r="H8437" t="s">
        <v>46</v>
      </c>
      <c r="I8437">
        <v>9.4109235999999999E-2</v>
      </c>
      <c r="K8437">
        <v>102.9332</v>
      </c>
      <c r="L8437">
        <v>4</v>
      </c>
    </row>
    <row r="8438" spans="1:12" hidden="1" x14ac:dyDescent="0.25">
      <c r="A8438" t="s">
        <v>10</v>
      </c>
      <c r="B8438" t="s">
        <v>429</v>
      </c>
      <c r="C8438" t="s">
        <v>74</v>
      </c>
      <c r="D8438">
        <v>2018</v>
      </c>
      <c r="E8438" t="s">
        <v>45</v>
      </c>
      <c r="F8438" t="s">
        <v>21</v>
      </c>
      <c r="G8438" t="s">
        <v>15</v>
      </c>
      <c r="H8438" t="s">
        <v>46</v>
      </c>
      <c r="I8438">
        <v>6.8754394999999996E-2</v>
      </c>
      <c r="K8438">
        <v>54.561399999999999</v>
      </c>
      <c r="L8438">
        <v>4</v>
      </c>
    </row>
    <row r="8439" spans="1:12" hidden="1" x14ac:dyDescent="0.25">
      <c r="A8439" t="s">
        <v>10</v>
      </c>
      <c r="B8439" t="s">
        <v>696</v>
      </c>
      <c r="C8439" t="s">
        <v>74</v>
      </c>
      <c r="D8439">
        <v>2018</v>
      </c>
      <c r="E8439" t="s">
        <v>45</v>
      </c>
      <c r="F8439" t="s">
        <v>21</v>
      </c>
      <c r="G8439" t="s">
        <v>15</v>
      </c>
      <c r="H8439" t="s">
        <v>46</v>
      </c>
      <c r="I8439">
        <v>6.5928735000000002E-2</v>
      </c>
      <c r="K8439">
        <v>183.0292</v>
      </c>
      <c r="L8439">
        <v>4</v>
      </c>
    </row>
    <row r="8440" spans="1:12" hidden="1" x14ac:dyDescent="0.25">
      <c r="A8440" t="s">
        <v>10</v>
      </c>
      <c r="B8440" t="s">
        <v>900</v>
      </c>
      <c r="C8440" t="s">
        <v>28</v>
      </c>
      <c r="D8440">
        <v>2018</v>
      </c>
      <c r="E8440" t="s">
        <v>45</v>
      </c>
      <c r="F8440" t="s">
        <v>21</v>
      </c>
      <c r="G8440" t="s">
        <v>15</v>
      </c>
      <c r="H8440" t="s">
        <v>46</v>
      </c>
      <c r="I8440">
        <v>5.4114924000000002E-2</v>
      </c>
      <c r="K8440">
        <v>58.490400000000001</v>
      </c>
      <c r="L8440">
        <v>4</v>
      </c>
    </row>
    <row r="8441" spans="1:12" hidden="1" x14ac:dyDescent="0.25">
      <c r="A8441" t="s">
        <v>10</v>
      </c>
      <c r="B8441" t="s">
        <v>251</v>
      </c>
      <c r="C8441" t="s">
        <v>28</v>
      </c>
      <c r="D8441">
        <v>2018</v>
      </c>
      <c r="E8441" t="s">
        <v>45</v>
      </c>
      <c r="F8441" t="s">
        <v>21</v>
      </c>
      <c r="G8441" t="s">
        <v>15</v>
      </c>
      <c r="H8441" t="s">
        <v>46</v>
      </c>
      <c r="I8441">
        <v>3.1116081E-2</v>
      </c>
      <c r="K8441">
        <v>55.264000000000003</v>
      </c>
      <c r="L8441">
        <v>4</v>
      </c>
    </row>
    <row r="8442" spans="1:12" hidden="1" x14ac:dyDescent="0.25">
      <c r="A8442" t="s">
        <v>10</v>
      </c>
      <c r="B8442" t="s">
        <v>395</v>
      </c>
      <c r="C8442" t="s">
        <v>28</v>
      </c>
      <c r="D8442">
        <v>2018</v>
      </c>
      <c r="E8442" t="s">
        <v>45</v>
      </c>
      <c r="F8442" t="s">
        <v>21</v>
      </c>
      <c r="G8442" t="s">
        <v>15</v>
      </c>
      <c r="H8442" t="s">
        <v>46</v>
      </c>
      <c r="I8442">
        <v>4.1049321999999999E-2</v>
      </c>
      <c r="K8442">
        <v>41.245399999999997</v>
      </c>
      <c r="L8442">
        <v>4</v>
      </c>
    </row>
    <row r="8443" spans="1:12" hidden="1" x14ac:dyDescent="0.25">
      <c r="A8443" t="s">
        <v>10</v>
      </c>
      <c r="B8443" t="s">
        <v>624</v>
      </c>
      <c r="C8443" t="s">
        <v>28</v>
      </c>
      <c r="D8443">
        <v>2018</v>
      </c>
      <c r="E8443" t="s">
        <v>45</v>
      </c>
      <c r="F8443" t="s">
        <v>21</v>
      </c>
      <c r="G8443" t="s">
        <v>15</v>
      </c>
      <c r="H8443" t="s">
        <v>46</v>
      </c>
      <c r="I8443">
        <v>5.0256161000000001E-2</v>
      </c>
      <c r="K8443">
        <v>150.9024</v>
      </c>
      <c r="L8443">
        <v>4</v>
      </c>
    </row>
    <row r="8444" spans="1:12" hidden="1" x14ac:dyDescent="0.25">
      <c r="A8444" t="s">
        <v>10</v>
      </c>
      <c r="B8444" t="s">
        <v>966</v>
      </c>
      <c r="C8444" t="s">
        <v>28</v>
      </c>
      <c r="D8444">
        <v>2018</v>
      </c>
      <c r="E8444" t="s">
        <v>45</v>
      </c>
      <c r="F8444" t="s">
        <v>21</v>
      </c>
      <c r="G8444" t="s">
        <v>15</v>
      </c>
      <c r="H8444" t="s">
        <v>46</v>
      </c>
      <c r="I8444">
        <v>3.4531701999999997E-2</v>
      </c>
      <c r="K8444">
        <v>142.24959999999999</v>
      </c>
      <c r="L8444">
        <v>4</v>
      </c>
    </row>
    <row r="8445" spans="1:12" hidden="1" x14ac:dyDescent="0.25">
      <c r="A8445" t="s">
        <v>10</v>
      </c>
      <c r="B8445" t="s">
        <v>357</v>
      </c>
      <c r="C8445" t="s">
        <v>28</v>
      </c>
      <c r="D8445">
        <v>2018</v>
      </c>
      <c r="E8445" t="s">
        <v>45</v>
      </c>
      <c r="F8445" t="s">
        <v>21</v>
      </c>
      <c r="G8445" t="s">
        <v>15</v>
      </c>
      <c r="H8445" t="s">
        <v>46</v>
      </c>
      <c r="I8445">
        <v>1.4661762E-2</v>
      </c>
      <c r="K8445">
        <v>89.117199999999997</v>
      </c>
      <c r="L8445">
        <v>4</v>
      </c>
    </row>
    <row r="8446" spans="1:12" hidden="1" x14ac:dyDescent="0.25">
      <c r="A8446" t="s">
        <v>10</v>
      </c>
      <c r="B8446" t="s">
        <v>511</v>
      </c>
      <c r="C8446" t="s">
        <v>28</v>
      </c>
      <c r="D8446">
        <v>2018</v>
      </c>
      <c r="E8446" t="s">
        <v>45</v>
      </c>
      <c r="F8446" t="s">
        <v>21</v>
      </c>
      <c r="G8446" t="s">
        <v>15</v>
      </c>
      <c r="H8446" t="s">
        <v>46</v>
      </c>
      <c r="I8446">
        <v>0.13933055699999999</v>
      </c>
      <c r="K8446">
        <v>109.5228</v>
      </c>
      <c r="L8446">
        <v>4</v>
      </c>
    </row>
    <row r="8447" spans="1:12" hidden="1" x14ac:dyDescent="0.25">
      <c r="A8447" t="s">
        <v>10</v>
      </c>
      <c r="B8447" t="s">
        <v>883</v>
      </c>
      <c r="C8447" t="s">
        <v>28</v>
      </c>
      <c r="D8447">
        <v>2018</v>
      </c>
      <c r="E8447" t="s">
        <v>45</v>
      </c>
      <c r="F8447" t="s">
        <v>21</v>
      </c>
      <c r="G8447" t="s">
        <v>15</v>
      </c>
      <c r="H8447" t="s">
        <v>46</v>
      </c>
      <c r="I8447">
        <v>0.10400212</v>
      </c>
      <c r="K8447">
        <v>79.796000000000006</v>
      </c>
      <c r="L8447">
        <v>4</v>
      </c>
    </row>
    <row r="8448" spans="1:12" hidden="1" x14ac:dyDescent="0.25">
      <c r="A8448" t="s">
        <v>10</v>
      </c>
      <c r="B8448" t="s">
        <v>186</v>
      </c>
      <c r="C8448" t="s">
        <v>28</v>
      </c>
      <c r="D8448">
        <v>2018</v>
      </c>
      <c r="E8448" t="s">
        <v>45</v>
      </c>
      <c r="F8448" t="s">
        <v>21</v>
      </c>
      <c r="G8448" t="s">
        <v>15</v>
      </c>
      <c r="H8448" t="s">
        <v>46</v>
      </c>
      <c r="I8448">
        <v>1.9672774000000001E-2</v>
      </c>
      <c r="K8448">
        <v>86.419799999999995</v>
      </c>
      <c r="L8448">
        <v>4</v>
      </c>
    </row>
    <row r="8449" spans="1:12" hidden="1" x14ac:dyDescent="0.25">
      <c r="A8449" t="s">
        <v>10</v>
      </c>
      <c r="B8449" t="s">
        <v>711</v>
      </c>
      <c r="C8449" t="s">
        <v>28</v>
      </c>
      <c r="D8449">
        <v>2018</v>
      </c>
      <c r="E8449" t="s">
        <v>45</v>
      </c>
      <c r="F8449" t="s">
        <v>21</v>
      </c>
      <c r="G8449" t="s">
        <v>15</v>
      </c>
      <c r="H8449" t="s">
        <v>46</v>
      </c>
      <c r="I8449">
        <v>0.132500853</v>
      </c>
      <c r="K8449">
        <v>220.37979999999999</v>
      </c>
      <c r="L8449">
        <v>4</v>
      </c>
    </row>
    <row r="8450" spans="1:12" hidden="1" x14ac:dyDescent="0.25">
      <c r="A8450" t="s">
        <v>10</v>
      </c>
      <c r="B8450" t="s">
        <v>1587</v>
      </c>
      <c r="C8450" t="s">
        <v>67</v>
      </c>
      <c r="D8450">
        <v>2018</v>
      </c>
      <c r="E8450" t="s">
        <v>45</v>
      </c>
      <c r="F8450" t="s">
        <v>21</v>
      </c>
      <c r="G8450" t="s">
        <v>15</v>
      </c>
      <c r="H8450" t="s">
        <v>46</v>
      </c>
      <c r="I8450">
        <v>7.3562475000000002E-2</v>
      </c>
      <c r="K8450">
        <v>217.6482</v>
      </c>
      <c r="L8450">
        <v>4</v>
      </c>
    </row>
    <row r="8451" spans="1:12" hidden="1" x14ac:dyDescent="0.25">
      <c r="A8451" t="s">
        <v>10</v>
      </c>
      <c r="B8451" t="s">
        <v>1586</v>
      </c>
      <c r="C8451" t="s">
        <v>67</v>
      </c>
      <c r="D8451">
        <v>2018</v>
      </c>
      <c r="E8451" t="s">
        <v>45</v>
      </c>
      <c r="F8451" t="s">
        <v>21</v>
      </c>
      <c r="G8451" t="s">
        <v>15</v>
      </c>
      <c r="H8451" t="s">
        <v>46</v>
      </c>
      <c r="I8451">
        <v>0.16388212899999999</v>
      </c>
      <c r="K8451">
        <v>113.2518</v>
      </c>
      <c r="L8451">
        <v>4</v>
      </c>
    </row>
    <row r="8452" spans="1:12" hidden="1" x14ac:dyDescent="0.25">
      <c r="A8452" t="s">
        <v>10</v>
      </c>
      <c r="B8452" t="s">
        <v>1347</v>
      </c>
      <c r="C8452" t="s">
        <v>67</v>
      </c>
      <c r="D8452">
        <v>2018</v>
      </c>
      <c r="E8452" t="s">
        <v>45</v>
      </c>
      <c r="F8452" t="s">
        <v>21</v>
      </c>
      <c r="G8452" t="s">
        <v>15</v>
      </c>
      <c r="H8452" t="s">
        <v>46</v>
      </c>
      <c r="I8452">
        <v>7.5033720000000003E-3</v>
      </c>
      <c r="K8452">
        <v>146.71019999999999</v>
      </c>
      <c r="L8452">
        <v>4</v>
      </c>
    </row>
    <row r="8453" spans="1:12" hidden="1" x14ac:dyDescent="0.25">
      <c r="A8453" t="s">
        <v>10</v>
      </c>
      <c r="B8453" t="s">
        <v>397</v>
      </c>
      <c r="C8453" t="s">
        <v>67</v>
      </c>
      <c r="D8453">
        <v>2018</v>
      </c>
      <c r="E8453" t="s">
        <v>45</v>
      </c>
      <c r="F8453" t="s">
        <v>21</v>
      </c>
      <c r="G8453" t="s">
        <v>15</v>
      </c>
      <c r="H8453" t="s">
        <v>46</v>
      </c>
      <c r="I8453">
        <v>0.18240726600000001</v>
      </c>
      <c r="K8453">
        <v>109.157</v>
      </c>
      <c r="L8453">
        <v>4</v>
      </c>
    </row>
    <row r="8454" spans="1:12" hidden="1" x14ac:dyDescent="0.25">
      <c r="A8454" t="s">
        <v>10</v>
      </c>
      <c r="B8454" t="s">
        <v>1607</v>
      </c>
      <c r="C8454" t="s">
        <v>67</v>
      </c>
      <c r="D8454">
        <v>2018</v>
      </c>
      <c r="E8454" t="s">
        <v>45</v>
      </c>
      <c r="F8454" t="s">
        <v>21</v>
      </c>
      <c r="G8454" t="s">
        <v>15</v>
      </c>
      <c r="H8454" t="s">
        <v>46</v>
      </c>
      <c r="I8454">
        <v>2.9742069999999999E-2</v>
      </c>
      <c r="K8454">
        <v>88.951400000000007</v>
      </c>
      <c r="L8454">
        <v>4</v>
      </c>
    </row>
    <row r="8455" spans="1:12" hidden="1" x14ac:dyDescent="0.25">
      <c r="A8455" t="s">
        <v>10</v>
      </c>
      <c r="B8455" t="s">
        <v>187</v>
      </c>
      <c r="C8455" t="s">
        <v>67</v>
      </c>
      <c r="D8455">
        <v>2018</v>
      </c>
      <c r="E8455" t="s">
        <v>45</v>
      </c>
      <c r="F8455" t="s">
        <v>21</v>
      </c>
      <c r="G8455" t="s">
        <v>15</v>
      </c>
      <c r="H8455" t="s">
        <v>46</v>
      </c>
      <c r="I8455">
        <v>2.3209536999999999E-2</v>
      </c>
      <c r="K8455">
        <v>183.36080000000001</v>
      </c>
      <c r="L8455">
        <v>4</v>
      </c>
    </row>
    <row r="8456" spans="1:12" hidden="1" x14ac:dyDescent="0.25">
      <c r="A8456" t="s">
        <v>10</v>
      </c>
      <c r="B8456" t="s">
        <v>1139</v>
      </c>
      <c r="C8456" t="s">
        <v>67</v>
      </c>
      <c r="D8456">
        <v>2018</v>
      </c>
      <c r="E8456" t="s">
        <v>45</v>
      </c>
      <c r="F8456" t="s">
        <v>21</v>
      </c>
      <c r="G8456" t="s">
        <v>15</v>
      </c>
      <c r="H8456" t="s">
        <v>46</v>
      </c>
      <c r="I8456">
        <v>7.3562475000000002E-2</v>
      </c>
      <c r="K8456">
        <v>254.93559999999999</v>
      </c>
      <c r="L8456">
        <v>4</v>
      </c>
    </row>
    <row r="8457" spans="1:12" hidden="1" x14ac:dyDescent="0.25">
      <c r="A8457" t="s">
        <v>10</v>
      </c>
      <c r="B8457" t="s">
        <v>1400</v>
      </c>
      <c r="C8457" t="s">
        <v>67</v>
      </c>
      <c r="D8457">
        <v>2018</v>
      </c>
      <c r="E8457" t="s">
        <v>45</v>
      </c>
      <c r="F8457" t="s">
        <v>21</v>
      </c>
      <c r="G8457" t="s">
        <v>15</v>
      </c>
      <c r="H8457" t="s">
        <v>46</v>
      </c>
      <c r="I8457">
        <v>0</v>
      </c>
      <c r="K8457">
        <v>196.4794</v>
      </c>
      <c r="L8457">
        <v>4</v>
      </c>
    </row>
    <row r="8458" spans="1:12" hidden="1" x14ac:dyDescent="0.25">
      <c r="A8458" t="s">
        <v>10</v>
      </c>
      <c r="B8458" t="s">
        <v>1308</v>
      </c>
      <c r="C8458" t="s">
        <v>67</v>
      </c>
      <c r="D8458">
        <v>2018</v>
      </c>
      <c r="E8458" t="s">
        <v>45</v>
      </c>
      <c r="F8458" t="s">
        <v>21</v>
      </c>
      <c r="G8458" t="s">
        <v>15</v>
      </c>
      <c r="H8458" t="s">
        <v>46</v>
      </c>
      <c r="I8458">
        <v>0.127108578</v>
      </c>
      <c r="K8458">
        <v>120.744</v>
      </c>
      <c r="L8458">
        <v>4</v>
      </c>
    </row>
    <row r="8459" spans="1:12" hidden="1" x14ac:dyDescent="0.25">
      <c r="A8459" t="s">
        <v>10</v>
      </c>
      <c r="B8459" t="s">
        <v>1244</v>
      </c>
      <c r="C8459" t="s">
        <v>67</v>
      </c>
      <c r="D8459">
        <v>2018</v>
      </c>
      <c r="E8459" t="s">
        <v>45</v>
      </c>
      <c r="F8459" t="s">
        <v>21</v>
      </c>
      <c r="G8459" t="s">
        <v>15</v>
      </c>
      <c r="H8459" t="s">
        <v>46</v>
      </c>
      <c r="I8459">
        <v>4.2412572000000003E-2</v>
      </c>
      <c r="K8459">
        <v>119.0782</v>
      </c>
      <c r="L8459">
        <v>4</v>
      </c>
    </row>
    <row r="8460" spans="1:12" hidden="1" x14ac:dyDescent="0.25">
      <c r="A8460" t="s">
        <v>10</v>
      </c>
      <c r="B8460" t="s">
        <v>125</v>
      </c>
      <c r="C8460" t="s">
        <v>67</v>
      </c>
      <c r="D8460">
        <v>2018</v>
      </c>
      <c r="E8460" t="s">
        <v>45</v>
      </c>
      <c r="F8460" t="s">
        <v>21</v>
      </c>
      <c r="G8460" t="s">
        <v>15</v>
      </c>
      <c r="H8460" t="s">
        <v>46</v>
      </c>
      <c r="I8460">
        <v>7.5791641000000007E-2</v>
      </c>
      <c r="K8460">
        <v>193.3794</v>
      </c>
      <c r="L8460">
        <v>4</v>
      </c>
    </row>
    <row r="8461" spans="1:12" hidden="1" x14ac:dyDescent="0.25">
      <c r="A8461" t="s">
        <v>10</v>
      </c>
      <c r="B8461" t="s">
        <v>1500</v>
      </c>
      <c r="C8461" t="s">
        <v>67</v>
      </c>
      <c r="D8461">
        <v>2018</v>
      </c>
      <c r="E8461" t="s">
        <v>45</v>
      </c>
      <c r="F8461" t="s">
        <v>21</v>
      </c>
      <c r="G8461" t="s">
        <v>15</v>
      </c>
      <c r="H8461" t="s">
        <v>46</v>
      </c>
      <c r="I8461">
        <v>8.7221496999999995E-2</v>
      </c>
      <c r="K8461">
        <v>263.99099999999999</v>
      </c>
      <c r="L8461">
        <v>4</v>
      </c>
    </row>
    <row r="8462" spans="1:12" hidden="1" x14ac:dyDescent="0.25">
      <c r="A8462" t="s">
        <v>10</v>
      </c>
      <c r="B8462" t="s">
        <v>804</v>
      </c>
      <c r="C8462" t="s">
        <v>67</v>
      </c>
      <c r="D8462">
        <v>2018</v>
      </c>
      <c r="E8462" t="s">
        <v>45</v>
      </c>
      <c r="F8462" t="s">
        <v>21</v>
      </c>
      <c r="G8462" t="s">
        <v>15</v>
      </c>
      <c r="H8462" t="s">
        <v>46</v>
      </c>
      <c r="I8462">
        <v>0.170000805</v>
      </c>
      <c r="K8462">
        <v>155.96299999999999</v>
      </c>
      <c r="L8462">
        <v>4</v>
      </c>
    </row>
    <row r="8463" spans="1:12" hidden="1" x14ac:dyDescent="0.25">
      <c r="A8463" t="s">
        <v>10</v>
      </c>
      <c r="B8463" t="s">
        <v>744</v>
      </c>
      <c r="C8463" t="s">
        <v>67</v>
      </c>
      <c r="D8463">
        <v>2018</v>
      </c>
      <c r="E8463" t="s">
        <v>45</v>
      </c>
      <c r="F8463" t="s">
        <v>21</v>
      </c>
      <c r="G8463" t="s">
        <v>15</v>
      </c>
      <c r="H8463" t="s">
        <v>46</v>
      </c>
      <c r="I8463">
        <v>3.0362777000000001E-2</v>
      </c>
      <c r="K8463">
        <v>210.52440000000001</v>
      </c>
      <c r="L8463">
        <v>4</v>
      </c>
    </row>
    <row r="8464" spans="1:12" hidden="1" x14ac:dyDescent="0.25">
      <c r="A8464" t="s">
        <v>10</v>
      </c>
      <c r="B8464" t="s">
        <v>702</v>
      </c>
      <c r="C8464" t="s">
        <v>67</v>
      </c>
      <c r="D8464">
        <v>2018</v>
      </c>
      <c r="E8464" t="s">
        <v>45</v>
      </c>
      <c r="F8464" t="s">
        <v>21</v>
      </c>
      <c r="G8464" t="s">
        <v>15</v>
      </c>
      <c r="H8464" t="s">
        <v>46</v>
      </c>
      <c r="I8464">
        <v>4.7358246E-2</v>
      </c>
      <c r="K8464">
        <v>123.1756</v>
      </c>
      <c r="L8464">
        <v>4</v>
      </c>
    </row>
    <row r="8465" spans="1:12" hidden="1" x14ac:dyDescent="0.25">
      <c r="A8465" t="s">
        <v>10</v>
      </c>
      <c r="B8465" t="s">
        <v>126</v>
      </c>
      <c r="C8465" t="s">
        <v>24</v>
      </c>
      <c r="D8465">
        <v>2018</v>
      </c>
      <c r="E8465" t="s">
        <v>45</v>
      </c>
      <c r="F8465" t="s">
        <v>21</v>
      </c>
      <c r="G8465" t="s">
        <v>15</v>
      </c>
      <c r="H8465" t="s">
        <v>46</v>
      </c>
      <c r="I8465">
        <v>6.6406853000000002E-2</v>
      </c>
      <c r="K8465">
        <v>259.7962</v>
      </c>
      <c r="L8465">
        <v>4</v>
      </c>
    </row>
    <row r="8466" spans="1:12" hidden="1" x14ac:dyDescent="0.25">
      <c r="A8466" t="s">
        <v>10</v>
      </c>
      <c r="B8466" t="s">
        <v>1416</v>
      </c>
      <c r="C8466" t="s">
        <v>24</v>
      </c>
      <c r="D8466">
        <v>2018</v>
      </c>
      <c r="E8466" t="s">
        <v>45</v>
      </c>
      <c r="F8466" t="s">
        <v>21</v>
      </c>
      <c r="G8466" t="s">
        <v>15</v>
      </c>
      <c r="H8466" t="s">
        <v>46</v>
      </c>
      <c r="I8466">
        <v>3.5666654999999998E-2</v>
      </c>
      <c r="K8466">
        <v>246.24860000000001</v>
      </c>
      <c r="L8466">
        <v>4</v>
      </c>
    </row>
    <row r="8467" spans="1:12" hidden="1" x14ac:dyDescent="0.25">
      <c r="A8467" t="s">
        <v>10</v>
      </c>
      <c r="B8467" t="s">
        <v>503</v>
      </c>
      <c r="C8467" t="s">
        <v>24</v>
      </c>
      <c r="D8467">
        <v>2018</v>
      </c>
      <c r="E8467" t="s">
        <v>45</v>
      </c>
      <c r="F8467" t="s">
        <v>21</v>
      </c>
      <c r="G8467" t="s">
        <v>15</v>
      </c>
      <c r="H8467" t="s">
        <v>46</v>
      </c>
      <c r="I8467">
        <v>4.3690499000000001E-2</v>
      </c>
      <c r="K8467">
        <v>60.2194</v>
      </c>
      <c r="L8467">
        <v>4</v>
      </c>
    </row>
    <row r="8468" spans="1:12" hidden="1" x14ac:dyDescent="0.25">
      <c r="A8468" t="s">
        <v>10</v>
      </c>
      <c r="B8468" t="s">
        <v>1489</v>
      </c>
      <c r="C8468" t="s">
        <v>24</v>
      </c>
      <c r="D8468">
        <v>2018</v>
      </c>
      <c r="E8468" t="s">
        <v>45</v>
      </c>
      <c r="F8468" t="s">
        <v>21</v>
      </c>
      <c r="G8468" t="s">
        <v>15</v>
      </c>
      <c r="H8468" t="s">
        <v>46</v>
      </c>
      <c r="I8468">
        <v>7.2559350999999994E-2</v>
      </c>
      <c r="K8468">
        <v>199.3426</v>
      </c>
      <c r="L8468">
        <v>4</v>
      </c>
    </row>
    <row r="8469" spans="1:12" hidden="1" x14ac:dyDescent="0.25">
      <c r="A8469" t="s">
        <v>10</v>
      </c>
      <c r="B8469" t="s">
        <v>1494</v>
      </c>
      <c r="C8469" t="s">
        <v>24</v>
      </c>
      <c r="D8469">
        <v>2018</v>
      </c>
      <c r="E8469" t="s">
        <v>45</v>
      </c>
      <c r="F8469" t="s">
        <v>21</v>
      </c>
      <c r="G8469" t="s">
        <v>15</v>
      </c>
      <c r="H8469" t="s">
        <v>46</v>
      </c>
      <c r="I8469">
        <v>7.0349402000000005E-2</v>
      </c>
      <c r="K8469">
        <v>228.601</v>
      </c>
      <c r="L8469">
        <v>4</v>
      </c>
    </row>
    <row r="8470" spans="1:12" hidden="1" x14ac:dyDescent="0.25">
      <c r="A8470" t="s">
        <v>10</v>
      </c>
      <c r="B8470" t="s">
        <v>442</v>
      </c>
      <c r="C8470" t="s">
        <v>24</v>
      </c>
      <c r="D8470">
        <v>2018</v>
      </c>
      <c r="E8470" t="s">
        <v>45</v>
      </c>
      <c r="F8470" t="s">
        <v>21</v>
      </c>
      <c r="G8470" t="s">
        <v>15</v>
      </c>
      <c r="H8470" t="s">
        <v>46</v>
      </c>
      <c r="I8470">
        <v>7.5676338999999995E-2</v>
      </c>
      <c r="K8470">
        <v>190.4846</v>
      </c>
      <c r="L8470">
        <v>4</v>
      </c>
    </row>
    <row r="8471" spans="1:12" hidden="1" x14ac:dyDescent="0.25">
      <c r="A8471" t="s">
        <v>10</v>
      </c>
      <c r="B8471" t="s">
        <v>1487</v>
      </c>
      <c r="C8471" t="s">
        <v>24</v>
      </c>
      <c r="D8471">
        <v>2018</v>
      </c>
      <c r="E8471" t="s">
        <v>45</v>
      </c>
      <c r="F8471" t="s">
        <v>21</v>
      </c>
      <c r="G8471" t="s">
        <v>15</v>
      </c>
      <c r="H8471" t="s">
        <v>46</v>
      </c>
      <c r="I8471">
        <v>0</v>
      </c>
      <c r="K8471">
        <v>145.27600000000001</v>
      </c>
      <c r="L8471">
        <v>4</v>
      </c>
    </row>
    <row r="8472" spans="1:12" hidden="1" x14ac:dyDescent="0.25">
      <c r="A8472" t="s">
        <v>10</v>
      </c>
      <c r="B8472" t="s">
        <v>941</v>
      </c>
      <c r="C8472" t="s">
        <v>24</v>
      </c>
      <c r="D8472">
        <v>2018</v>
      </c>
      <c r="E8472" t="s">
        <v>45</v>
      </c>
      <c r="F8472" t="s">
        <v>21</v>
      </c>
      <c r="G8472" t="s">
        <v>15</v>
      </c>
      <c r="H8472" t="s">
        <v>46</v>
      </c>
      <c r="I8472">
        <v>9.3463545999999995E-2</v>
      </c>
      <c r="K8472">
        <v>189.12139999999999</v>
      </c>
      <c r="L8472">
        <v>4</v>
      </c>
    </row>
    <row r="8473" spans="1:12" hidden="1" x14ac:dyDescent="0.25">
      <c r="A8473" t="s">
        <v>10</v>
      </c>
      <c r="B8473" t="s">
        <v>270</v>
      </c>
      <c r="C8473" t="s">
        <v>24</v>
      </c>
      <c r="D8473">
        <v>2018</v>
      </c>
      <c r="E8473" t="s">
        <v>45</v>
      </c>
      <c r="F8473" t="s">
        <v>21</v>
      </c>
      <c r="G8473" t="s">
        <v>15</v>
      </c>
      <c r="H8473" t="s">
        <v>46</v>
      </c>
      <c r="I8473">
        <v>0.15895490300000001</v>
      </c>
      <c r="K8473">
        <v>34.955800000000004</v>
      </c>
      <c r="L8473">
        <v>4</v>
      </c>
    </row>
    <row r="8474" spans="1:12" hidden="1" x14ac:dyDescent="0.25">
      <c r="A8474" t="s">
        <v>10</v>
      </c>
      <c r="B8474" t="s">
        <v>921</v>
      </c>
      <c r="C8474" t="s">
        <v>24</v>
      </c>
      <c r="D8474">
        <v>2018</v>
      </c>
      <c r="E8474" t="s">
        <v>45</v>
      </c>
      <c r="F8474" t="s">
        <v>21</v>
      </c>
      <c r="G8474" t="s">
        <v>15</v>
      </c>
      <c r="H8474" t="s">
        <v>46</v>
      </c>
      <c r="I8474">
        <v>3.7340835000000003E-2</v>
      </c>
      <c r="K8474">
        <v>163.15260000000001</v>
      </c>
      <c r="L8474">
        <v>4</v>
      </c>
    </row>
    <row r="8475" spans="1:12" hidden="1" x14ac:dyDescent="0.25">
      <c r="A8475" t="s">
        <v>10</v>
      </c>
      <c r="B8475" t="s">
        <v>340</v>
      </c>
      <c r="C8475" t="s">
        <v>24</v>
      </c>
      <c r="D8475">
        <v>2018</v>
      </c>
      <c r="E8475" t="s">
        <v>45</v>
      </c>
      <c r="F8475" t="s">
        <v>21</v>
      </c>
      <c r="G8475" t="s">
        <v>15</v>
      </c>
      <c r="H8475" t="s">
        <v>46</v>
      </c>
      <c r="I8475">
        <v>0.159081735</v>
      </c>
      <c r="K8475">
        <v>193.5478</v>
      </c>
      <c r="L8475">
        <v>4</v>
      </c>
    </row>
    <row r="8476" spans="1:12" hidden="1" x14ac:dyDescent="0.25">
      <c r="A8476" t="s">
        <v>10</v>
      </c>
      <c r="B8476" t="s">
        <v>1157</v>
      </c>
      <c r="C8476" t="s">
        <v>12</v>
      </c>
      <c r="D8476">
        <v>2018</v>
      </c>
      <c r="E8476" t="s">
        <v>45</v>
      </c>
      <c r="F8476" t="s">
        <v>21</v>
      </c>
      <c r="G8476" t="s">
        <v>15</v>
      </c>
      <c r="H8476" t="s">
        <v>46</v>
      </c>
      <c r="I8476">
        <v>3.0794774E-2</v>
      </c>
      <c r="K8476">
        <v>122.9072</v>
      </c>
      <c r="L8476">
        <v>4</v>
      </c>
    </row>
    <row r="8477" spans="1:12" hidden="1" x14ac:dyDescent="0.25">
      <c r="A8477" t="s">
        <v>10</v>
      </c>
      <c r="B8477" t="s">
        <v>868</v>
      </c>
      <c r="C8477" t="s">
        <v>12</v>
      </c>
      <c r="D8477">
        <v>2018</v>
      </c>
      <c r="E8477" t="s">
        <v>45</v>
      </c>
      <c r="F8477" t="s">
        <v>21</v>
      </c>
      <c r="G8477" t="s">
        <v>15</v>
      </c>
      <c r="H8477" t="s">
        <v>46</v>
      </c>
      <c r="I8477">
        <v>5.8542509E-2</v>
      </c>
      <c r="K8477">
        <v>188.35300000000001</v>
      </c>
      <c r="L8477">
        <v>4</v>
      </c>
    </row>
    <row r="8478" spans="1:12" hidden="1" x14ac:dyDescent="0.25">
      <c r="A8478" t="s">
        <v>10</v>
      </c>
      <c r="B8478" t="s">
        <v>156</v>
      </c>
      <c r="C8478" t="s">
        <v>12</v>
      </c>
      <c r="D8478">
        <v>2018</v>
      </c>
      <c r="E8478" t="s">
        <v>45</v>
      </c>
      <c r="F8478" t="s">
        <v>21</v>
      </c>
      <c r="G8478" t="s">
        <v>15</v>
      </c>
      <c r="H8478" t="s">
        <v>46</v>
      </c>
      <c r="I8478">
        <v>0.118883724</v>
      </c>
      <c r="K8478">
        <v>180.39760000000001</v>
      </c>
      <c r="L8478">
        <v>4</v>
      </c>
    </row>
    <row r="8479" spans="1:12" hidden="1" x14ac:dyDescent="0.25">
      <c r="A8479" t="s">
        <v>10</v>
      </c>
      <c r="B8479" t="s">
        <v>808</v>
      </c>
      <c r="C8479" t="s">
        <v>12</v>
      </c>
      <c r="D8479">
        <v>2018</v>
      </c>
      <c r="E8479" t="s">
        <v>45</v>
      </c>
      <c r="F8479" t="s">
        <v>21</v>
      </c>
      <c r="G8479" t="s">
        <v>15</v>
      </c>
      <c r="H8479" t="s">
        <v>46</v>
      </c>
      <c r="I8479">
        <v>4.7704151E-2</v>
      </c>
      <c r="K8479">
        <v>187.25559999999999</v>
      </c>
      <c r="L8479">
        <v>4</v>
      </c>
    </row>
    <row r="8480" spans="1:12" hidden="1" x14ac:dyDescent="0.25">
      <c r="A8480" t="s">
        <v>10</v>
      </c>
      <c r="B8480" t="s">
        <v>1536</v>
      </c>
      <c r="C8480" t="s">
        <v>12</v>
      </c>
      <c r="D8480">
        <v>2018</v>
      </c>
      <c r="E8480" t="s">
        <v>45</v>
      </c>
      <c r="F8480" t="s">
        <v>21</v>
      </c>
      <c r="G8480" t="s">
        <v>15</v>
      </c>
      <c r="H8480" t="s">
        <v>46</v>
      </c>
      <c r="I8480">
        <v>0.106538757</v>
      </c>
      <c r="K8480">
        <v>145.4786</v>
      </c>
      <c r="L8480">
        <v>4</v>
      </c>
    </row>
    <row r="8481" spans="1:12" hidden="1" x14ac:dyDescent="0.25">
      <c r="A8481" t="s">
        <v>10</v>
      </c>
      <c r="B8481" t="s">
        <v>1027</v>
      </c>
      <c r="C8481" t="s">
        <v>12</v>
      </c>
      <c r="D8481">
        <v>2018</v>
      </c>
      <c r="E8481" t="s">
        <v>45</v>
      </c>
      <c r="F8481" t="s">
        <v>21</v>
      </c>
      <c r="G8481" t="s">
        <v>15</v>
      </c>
      <c r="H8481" t="s">
        <v>46</v>
      </c>
      <c r="I8481">
        <v>4.6382792999999999E-2</v>
      </c>
      <c r="K8481">
        <v>122.83880000000001</v>
      </c>
      <c r="L8481">
        <v>4</v>
      </c>
    </row>
    <row r="8482" spans="1:12" hidden="1" x14ac:dyDescent="0.25">
      <c r="A8482" t="s">
        <v>10</v>
      </c>
      <c r="B8482" t="s">
        <v>1514</v>
      </c>
      <c r="C8482" t="s">
        <v>12</v>
      </c>
      <c r="D8482">
        <v>2018</v>
      </c>
      <c r="E8482" t="s">
        <v>45</v>
      </c>
      <c r="F8482" t="s">
        <v>21</v>
      </c>
      <c r="G8482" t="s">
        <v>15</v>
      </c>
      <c r="H8482" t="s">
        <v>46</v>
      </c>
      <c r="I8482">
        <v>1.2974937000000001E-2</v>
      </c>
      <c r="K8482">
        <v>115.9834</v>
      </c>
      <c r="L8482">
        <v>4</v>
      </c>
    </row>
    <row r="8483" spans="1:12" hidden="1" x14ac:dyDescent="0.25">
      <c r="A8483" t="s">
        <v>10</v>
      </c>
      <c r="B8483" t="s">
        <v>774</v>
      </c>
      <c r="C8483" t="s">
        <v>12</v>
      </c>
      <c r="D8483">
        <v>2018</v>
      </c>
      <c r="E8483" t="s">
        <v>45</v>
      </c>
      <c r="F8483" t="s">
        <v>21</v>
      </c>
      <c r="G8483" t="s">
        <v>15</v>
      </c>
      <c r="H8483" t="s">
        <v>46</v>
      </c>
      <c r="I8483">
        <v>0.10242248700000001</v>
      </c>
      <c r="K8483">
        <v>131.49680000000001</v>
      </c>
      <c r="L8483">
        <v>4</v>
      </c>
    </row>
    <row r="8484" spans="1:12" hidden="1" x14ac:dyDescent="0.25">
      <c r="A8484" t="s">
        <v>10</v>
      </c>
      <c r="B8484" t="s">
        <v>864</v>
      </c>
      <c r="C8484" t="s">
        <v>12</v>
      </c>
      <c r="D8484">
        <v>2018</v>
      </c>
      <c r="E8484" t="s">
        <v>45</v>
      </c>
      <c r="F8484" t="s">
        <v>21</v>
      </c>
      <c r="G8484" t="s">
        <v>15</v>
      </c>
      <c r="H8484" t="s">
        <v>46</v>
      </c>
      <c r="I8484">
        <v>4.3443753000000002E-2</v>
      </c>
      <c r="K8484">
        <v>158.19460000000001</v>
      </c>
      <c r="L8484">
        <v>4</v>
      </c>
    </row>
    <row r="8485" spans="1:12" hidden="1" x14ac:dyDescent="0.25">
      <c r="A8485" t="s">
        <v>10</v>
      </c>
      <c r="B8485" t="s">
        <v>581</v>
      </c>
      <c r="C8485" t="s">
        <v>12</v>
      </c>
      <c r="D8485">
        <v>2018</v>
      </c>
      <c r="E8485" t="s">
        <v>45</v>
      </c>
      <c r="F8485" t="s">
        <v>21</v>
      </c>
      <c r="G8485" t="s">
        <v>15</v>
      </c>
      <c r="H8485" t="s">
        <v>46</v>
      </c>
      <c r="I8485">
        <v>0.115032648</v>
      </c>
      <c r="K8485">
        <v>58.0246</v>
      </c>
      <c r="L8485">
        <v>4</v>
      </c>
    </row>
    <row r="8486" spans="1:12" hidden="1" x14ac:dyDescent="0.25">
      <c r="A8486" t="s">
        <v>10</v>
      </c>
      <c r="B8486" t="s">
        <v>1246</v>
      </c>
      <c r="C8486" t="s">
        <v>12</v>
      </c>
      <c r="D8486">
        <v>2018</v>
      </c>
      <c r="E8486" t="s">
        <v>45</v>
      </c>
      <c r="F8486" t="s">
        <v>21</v>
      </c>
      <c r="G8486" t="s">
        <v>15</v>
      </c>
      <c r="H8486" t="s">
        <v>46</v>
      </c>
      <c r="I8486">
        <v>2.1353641999999999E-2</v>
      </c>
      <c r="K8486">
        <v>122.10980000000001</v>
      </c>
      <c r="L8486">
        <v>4</v>
      </c>
    </row>
    <row r="8487" spans="1:12" hidden="1" x14ac:dyDescent="0.25">
      <c r="A8487" t="s">
        <v>10</v>
      </c>
      <c r="B8487" t="s">
        <v>341</v>
      </c>
      <c r="C8487" t="s">
        <v>12</v>
      </c>
      <c r="D8487">
        <v>2018</v>
      </c>
      <c r="E8487" t="s">
        <v>45</v>
      </c>
      <c r="F8487" t="s">
        <v>21</v>
      </c>
      <c r="G8487" t="s">
        <v>15</v>
      </c>
      <c r="H8487" t="s">
        <v>46</v>
      </c>
      <c r="I8487">
        <v>0.141997869</v>
      </c>
      <c r="K8487">
        <v>90.551400000000001</v>
      </c>
      <c r="L8487">
        <v>4</v>
      </c>
    </row>
    <row r="8488" spans="1:12" hidden="1" x14ac:dyDescent="0.25">
      <c r="A8488" t="s">
        <v>10</v>
      </c>
      <c r="B8488" t="s">
        <v>279</v>
      </c>
      <c r="C8488" t="s">
        <v>12</v>
      </c>
      <c r="D8488">
        <v>2018</v>
      </c>
      <c r="E8488" t="s">
        <v>45</v>
      </c>
      <c r="F8488" t="s">
        <v>21</v>
      </c>
      <c r="G8488" t="s">
        <v>15</v>
      </c>
      <c r="H8488" t="s">
        <v>46</v>
      </c>
      <c r="I8488">
        <v>4.2949108999999999E-2</v>
      </c>
      <c r="K8488">
        <v>199.57419999999999</v>
      </c>
      <c r="L8488">
        <v>4</v>
      </c>
    </row>
    <row r="8489" spans="1:12" hidden="1" x14ac:dyDescent="0.25">
      <c r="A8489" t="s">
        <v>10</v>
      </c>
      <c r="B8489" t="s">
        <v>1028</v>
      </c>
      <c r="C8489" t="s">
        <v>12</v>
      </c>
      <c r="D8489">
        <v>2018</v>
      </c>
      <c r="E8489" t="s">
        <v>45</v>
      </c>
      <c r="F8489" t="s">
        <v>21</v>
      </c>
      <c r="G8489" t="s">
        <v>15</v>
      </c>
      <c r="H8489" t="s">
        <v>46</v>
      </c>
      <c r="I8489">
        <v>7.3700837000000005E-2</v>
      </c>
      <c r="K8489">
        <v>207.16380000000001</v>
      </c>
      <c r="L8489">
        <v>4</v>
      </c>
    </row>
    <row r="8490" spans="1:12" hidden="1" x14ac:dyDescent="0.25">
      <c r="A8490" t="s">
        <v>10</v>
      </c>
      <c r="B8490" t="s">
        <v>1092</v>
      </c>
      <c r="C8490" t="s">
        <v>12</v>
      </c>
      <c r="D8490">
        <v>2018</v>
      </c>
      <c r="E8490" t="s">
        <v>45</v>
      </c>
      <c r="F8490" t="s">
        <v>21</v>
      </c>
      <c r="G8490" t="s">
        <v>15</v>
      </c>
      <c r="H8490" t="s">
        <v>46</v>
      </c>
      <c r="I8490">
        <v>0.17024678200000001</v>
      </c>
      <c r="K8490">
        <v>141.5838</v>
      </c>
      <c r="L8490">
        <v>4</v>
      </c>
    </row>
    <row r="8491" spans="1:12" hidden="1" x14ac:dyDescent="0.25">
      <c r="A8491" t="s">
        <v>10</v>
      </c>
      <c r="B8491" t="s">
        <v>1348</v>
      </c>
      <c r="C8491" t="s">
        <v>12</v>
      </c>
      <c r="D8491">
        <v>2018</v>
      </c>
      <c r="E8491" t="s">
        <v>45</v>
      </c>
      <c r="F8491" t="s">
        <v>21</v>
      </c>
      <c r="G8491" t="s">
        <v>15</v>
      </c>
      <c r="H8491" t="s">
        <v>46</v>
      </c>
      <c r="I8491">
        <v>2.4286378000000001E-2</v>
      </c>
      <c r="K8491">
        <v>194.71100000000001</v>
      </c>
      <c r="L8491">
        <v>4</v>
      </c>
    </row>
    <row r="8492" spans="1:12" hidden="1" x14ac:dyDescent="0.25">
      <c r="A8492" t="s">
        <v>10</v>
      </c>
      <c r="B8492" t="s">
        <v>767</v>
      </c>
      <c r="C8492" t="s">
        <v>54</v>
      </c>
      <c r="D8492">
        <v>2018</v>
      </c>
      <c r="E8492" t="s">
        <v>45</v>
      </c>
      <c r="F8492" t="s">
        <v>21</v>
      </c>
      <c r="G8492" t="s">
        <v>15</v>
      </c>
      <c r="H8492" t="s">
        <v>46</v>
      </c>
      <c r="I8492">
        <v>5.7143514999999999E-2</v>
      </c>
      <c r="K8492">
        <v>151.8366</v>
      </c>
      <c r="L8492">
        <v>4</v>
      </c>
    </row>
    <row r="8493" spans="1:12" hidden="1" x14ac:dyDescent="0.25">
      <c r="A8493" t="s">
        <v>10</v>
      </c>
      <c r="B8493" t="s">
        <v>1013</v>
      </c>
      <c r="C8493" t="s">
        <v>54</v>
      </c>
      <c r="D8493">
        <v>2018</v>
      </c>
      <c r="E8493" t="s">
        <v>45</v>
      </c>
      <c r="F8493" t="s">
        <v>21</v>
      </c>
      <c r="G8493" t="s">
        <v>15</v>
      </c>
      <c r="H8493" t="s">
        <v>46</v>
      </c>
      <c r="I8493">
        <v>0.157701958</v>
      </c>
      <c r="K8493">
        <v>158.7946</v>
      </c>
      <c r="L8493">
        <v>4</v>
      </c>
    </row>
    <row r="8494" spans="1:12" hidden="1" x14ac:dyDescent="0.25">
      <c r="A8494" t="s">
        <v>10</v>
      </c>
      <c r="B8494" t="s">
        <v>886</v>
      </c>
      <c r="C8494" t="s">
        <v>54</v>
      </c>
      <c r="D8494">
        <v>2018</v>
      </c>
      <c r="E8494" t="s">
        <v>45</v>
      </c>
      <c r="F8494" t="s">
        <v>21</v>
      </c>
      <c r="G8494" t="s">
        <v>15</v>
      </c>
      <c r="H8494" t="s">
        <v>46</v>
      </c>
      <c r="I8494">
        <v>8.5250610000000004E-3</v>
      </c>
      <c r="K8494">
        <v>72.503799999999998</v>
      </c>
      <c r="L8494">
        <v>4</v>
      </c>
    </row>
    <row r="8495" spans="1:12" hidden="1" x14ac:dyDescent="0.25">
      <c r="A8495" t="s">
        <v>10</v>
      </c>
      <c r="B8495" t="s">
        <v>274</v>
      </c>
      <c r="C8495" t="s">
        <v>54</v>
      </c>
      <c r="D8495">
        <v>2018</v>
      </c>
      <c r="E8495" t="s">
        <v>45</v>
      </c>
      <c r="F8495" t="s">
        <v>21</v>
      </c>
      <c r="G8495" t="s">
        <v>15</v>
      </c>
      <c r="H8495" t="s">
        <v>46</v>
      </c>
      <c r="I8495">
        <v>0.17064649400000001</v>
      </c>
      <c r="K8495">
        <v>46.337600000000002</v>
      </c>
      <c r="L8495">
        <v>4</v>
      </c>
    </row>
    <row r="8496" spans="1:12" hidden="1" x14ac:dyDescent="0.25">
      <c r="A8496" t="s">
        <v>10</v>
      </c>
      <c r="B8496" t="s">
        <v>1380</v>
      </c>
      <c r="C8496" t="s">
        <v>54</v>
      </c>
      <c r="D8496">
        <v>2018</v>
      </c>
      <c r="E8496" t="s">
        <v>45</v>
      </c>
      <c r="F8496" t="s">
        <v>21</v>
      </c>
      <c r="G8496" t="s">
        <v>15</v>
      </c>
      <c r="H8496" t="s">
        <v>46</v>
      </c>
      <c r="I8496">
        <v>0.150122794</v>
      </c>
      <c r="K8496">
        <v>154.53139999999999</v>
      </c>
      <c r="L8496">
        <v>4</v>
      </c>
    </row>
    <row r="8497" spans="1:12" hidden="1" x14ac:dyDescent="0.25">
      <c r="A8497" t="s">
        <v>10</v>
      </c>
      <c r="B8497" t="s">
        <v>1029</v>
      </c>
      <c r="C8497" t="s">
        <v>54</v>
      </c>
      <c r="D8497">
        <v>2018</v>
      </c>
      <c r="E8497" t="s">
        <v>45</v>
      </c>
      <c r="F8497" t="s">
        <v>21</v>
      </c>
      <c r="G8497" t="s">
        <v>15</v>
      </c>
      <c r="H8497" t="s">
        <v>46</v>
      </c>
      <c r="I8497">
        <v>6.0800116000000001E-2</v>
      </c>
      <c r="K8497">
        <v>44.474400000000003</v>
      </c>
      <c r="L8497">
        <v>4</v>
      </c>
    </row>
    <row r="8498" spans="1:12" hidden="1" x14ac:dyDescent="0.25">
      <c r="A8498" t="s">
        <v>10</v>
      </c>
      <c r="B8498" t="s">
        <v>1209</v>
      </c>
      <c r="C8498" t="s">
        <v>54</v>
      </c>
      <c r="D8498">
        <v>2018</v>
      </c>
      <c r="E8498" t="s">
        <v>45</v>
      </c>
      <c r="F8498" t="s">
        <v>21</v>
      </c>
      <c r="G8498" t="s">
        <v>15</v>
      </c>
      <c r="H8498" t="s">
        <v>46</v>
      </c>
      <c r="I8498">
        <v>7.5753207000000003E-2</v>
      </c>
      <c r="K8498">
        <v>111.1202</v>
      </c>
      <c r="L8498">
        <v>4</v>
      </c>
    </row>
    <row r="8499" spans="1:12" hidden="1" x14ac:dyDescent="0.25">
      <c r="A8499" t="s">
        <v>10</v>
      </c>
      <c r="B8499" t="s">
        <v>715</v>
      </c>
      <c r="C8499" t="s">
        <v>48</v>
      </c>
      <c r="D8499">
        <v>2018</v>
      </c>
      <c r="E8499" t="s">
        <v>45</v>
      </c>
      <c r="F8499" t="s">
        <v>21</v>
      </c>
      <c r="G8499" t="s">
        <v>15</v>
      </c>
      <c r="H8499" t="s">
        <v>46</v>
      </c>
      <c r="I8499">
        <v>4.1180766000000001E-2</v>
      </c>
      <c r="K8499">
        <v>37.918999999999997</v>
      </c>
      <c r="L8499">
        <v>4</v>
      </c>
    </row>
    <row r="8500" spans="1:12" hidden="1" x14ac:dyDescent="0.25">
      <c r="A8500" t="s">
        <v>10</v>
      </c>
      <c r="B8500" t="s">
        <v>699</v>
      </c>
      <c r="C8500" t="s">
        <v>48</v>
      </c>
      <c r="D8500">
        <v>2018</v>
      </c>
      <c r="E8500" t="s">
        <v>45</v>
      </c>
      <c r="F8500" t="s">
        <v>21</v>
      </c>
      <c r="G8500" t="s">
        <v>15</v>
      </c>
      <c r="H8500" t="s">
        <v>46</v>
      </c>
      <c r="I8500">
        <v>3.2750291000000001E-2</v>
      </c>
      <c r="K8500">
        <v>112.15179999999999</v>
      </c>
      <c r="L8500">
        <v>4</v>
      </c>
    </row>
    <row r="8501" spans="1:12" hidden="1" x14ac:dyDescent="0.25">
      <c r="A8501" t="s">
        <v>10</v>
      </c>
      <c r="B8501" t="s">
        <v>403</v>
      </c>
      <c r="C8501" t="s">
        <v>48</v>
      </c>
      <c r="D8501">
        <v>2018</v>
      </c>
      <c r="E8501" t="s">
        <v>45</v>
      </c>
      <c r="F8501" t="s">
        <v>21</v>
      </c>
      <c r="G8501" t="s">
        <v>15</v>
      </c>
      <c r="H8501" t="s">
        <v>46</v>
      </c>
      <c r="I8501">
        <v>3.8341654000000003E-2</v>
      </c>
      <c r="K8501">
        <v>146.21019999999999</v>
      </c>
      <c r="L8501">
        <v>4</v>
      </c>
    </row>
    <row r="8502" spans="1:12" hidden="1" x14ac:dyDescent="0.25">
      <c r="A8502" t="s">
        <v>10</v>
      </c>
      <c r="B8502" t="s">
        <v>810</v>
      </c>
      <c r="C8502" t="s">
        <v>48</v>
      </c>
      <c r="D8502">
        <v>2018</v>
      </c>
      <c r="E8502" t="s">
        <v>45</v>
      </c>
      <c r="F8502" t="s">
        <v>21</v>
      </c>
      <c r="G8502" t="s">
        <v>15</v>
      </c>
      <c r="H8502" t="s">
        <v>46</v>
      </c>
      <c r="I8502">
        <v>4.4764725999999998E-2</v>
      </c>
      <c r="K8502">
        <v>102.4016</v>
      </c>
      <c r="L8502">
        <v>4</v>
      </c>
    </row>
    <row r="8503" spans="1:12" hidden="1" x14ac:dyDescent="0.25">
      <c r="A8503" t="s">
        <v>10</v>
      </c>
      <c r="B8503" t="s">
        <v>458</v>
      </c>
      <c r="C8503" t="s">
        <v>48</v>
      </c>
      <c r="D8503">
        <v>2018</v>
      </c>
      <c r="E8503" t="s">
        <v>45</v>
      </c>
      <c r="F8503" t="s">
        <v>21</v>
      </c>
      <c r="G8503" t="s">
        <v>15</v>
      </c>
      <c r="H8503" t="s">
        <v>46</v>
      </c>
      <c r="I8503">
        <v>4.5542628000000002E-2</v>
      </c>
      <c r="K8503">
        <v>170.7132</v>
      </c>
      <c r="L8503">
        <v>4</v>
      </c>
    </row>
    <row r="8504" spans="1:12" hidden="1" x14ac:dyDescent="0.25">
      <c r="A8504" t="s">
        <v>10</v>
      </c>
      <c r="B8504" t="s">
        <v>1098</v>
      </c>
      <c r="C8504" t="s">
        <v>48</v>
      </c>
      <c r="D8504">
        <v>2018</v>
      </c>
      <c r="E8504" t="s">
        <v>45</v>
      </c>
      <c r="F8504" t="s">
        <v>21</v>
      </c>
      <c r="G8504" t="s">
        <v>15</v>
      </c>
      <c r="H8504" t="s">
        <v>46</v>
      </c>
      <c r="I8504">
        <v>2.5616191E-2</v>
      </c>
      <c r="K8504">
        <v>188.18719999999999</v>
      </c>
      <c r="L8504">
        <v>4</v>
      </c>
    </row>
    <row r="8505" spans="1:12" hidden="1" x14ac:dyDescent="0.25">
      <c r="A8505" t="s">
        <v>10</v>
      </c>
      <c r="B8505" t="s">
        <v>530</v>
      </c>
      <c r="C8505" t="s">
        <v>48</v>
      </c>
      <c r="D8505">
        <v>2018</v>
      </c>
      <c r="E8505" t="s">
        <v>45</v>
      </c>
      <c r="F8505" t="s">
        <v>21</v>
      </c>
      <c r="G8505" t="s">
        <v>15</v>
      </c>
      <c r="H8505" t="s">
        <v>46</v>
      </c>
      <c r="I8505">
        <v>1.8472714000000001E-2</v>
      </c>
      <c r="K8505">
        <v>109.95440000000001</v>
      </c>
      <c r="L8505">
        <v>4</v>
      </c>
    </row>
    <row r="8506" spans="1:12" hidden="1" x14ac:dyDescent="0.25">
      <c r="A8506" t="s">
        <v>10</v>
      </c>
      <c r="B8506" t="s">
        <v>1485</v>
      </c>
      <c r="C8506" t="s">
        <v>48</v>
      </c>
      <c r="D8506">
        <v>2018</v>
      </c>
      <c r="E8506" t="s">
        <v>45</v>
      </c>
      <c r="F8506" t="s">
        <v>21</v>
      </c>
      <c r="G8506" t="s">
        <v>15</v>
      </c>
      <c r="H8506" t="s">
        <v>46</v>
      </c>
      <c r="I8506">
        <v>8.0695805999999995E-2</v>
      </c>
      <c r="K8506">
        <v>51.300800000000002</v>
      </c>
      <c r="L8506">
        <v>4</v>
      </c>
    </row>
    <row r="8507" spans="1:12" hidden="1" x14ac:dyDescent="0.25">
      <c r="A8507" t="s">
        <v>10</v>
      </c>
      <c r="B8507" t="s">
        <v>1094</v>
      </c>
      <c r="C8507" t="s">
        <v>48</v>
      </c>
      <c r="D8507">
        <v>2018</v>
      </c>
      <c r="E8507" t="s">
        <v>45</v>
      </c>
      <c r="F8507" t="s">
        <v>21</v>
      </c>
      <c r="G8507" t="s">
        <v>15</v>
      </c>
      <c r="H8507" t="s">
        <v>46</v>
      </c>
      <c r="I8507">
        <v>7.6387366999999998E-2</v>
      </c>
      <c r="K8507">
        <v>112.15179999999999</v>
      </c>
      <c r="L8507">
        <v>4</v>
      </c>
    </row>
    <row r="8508" spans="1:12" hidden="1" x14ac:dyDescent="0.25">
      <c r="A8508" t="s">
        <v>10</v>
      </c>
      <c r="B8508" t="s">
        <v>965</v>
      </c>
      <c r="C8508" t="s">
        <v>48</v>
      </c>
      <c r="D8508">
        <v>2018</v>
      </c>
      <c r="E8508" t="s">
        <v>45</v>
      </c>
      <c r="F8508" t="s">
        <v>21</v>
      </c>
      <c r="G8508" t="s">
        <v>15</v>
      </c>
      <c r="H8508" t="s">
        <v>46</v>
      </c>
      <c r="I8508">
        <v>6.6274639999999996E-2</v>
      </c>
      <c r="K8508">
        <v>54.195599999999999</v>
      </c>
      <c r="L8508">
        <v>4</v>
      </c>
    </row>
    <row r="8509" spans="1:12" hidden="1" x14ac:dyDescent="0.25">
      <c r="A8509" t="s">
        <v>10</v>
      </c>
      <c r="B8509" t="s">
        <v>1124</v>
      </c>
      <c r="C8509" t="s">
        <v>48</v>
      </c>
      <c r="D8509">
        <v>2018</v>
      </c>
      <c r="E8509" t="s">
        <v>45</v>
      </c>
      <c r="F8509" t="s">
        <v>21</v>
      </c>
      <c r="G8509" t="s">
        <v>15</v>
      </c>
      <c r="H8509" t="s">
        <v>46</v>
      </c>
      <c r="I8509">
        <v>0.13405742600000001</v>
      </c>
      <c r="K8509">
        <v>45.340200000000003</v>
      </c>
      <c r="L8509">
        <v>4</v>
      </c>
    </row>
    <row r="8510" spans="1:12" hidden="1" x14ac:dyDescent="0.25">
      <c r="A8510" t="s">
        <v>10</v>
      </c>
      <c r="B8510" t="s">
        <v>1401</v>
      </c>
      <c r="C8510" t="s">
        <v>48</v>
      </c>
      <c r="D8510">
        <v>2018</v>
      </c>
      <c r="E8510" t="s">
        <v>45</v>
      </c>
      <c r="F8510" t="s">
        <v>21</v>
      </c>
      <c r="G8510" t="s">
        <v>15</v>
      </c>
      <c r="H8510" t="s">
        <v>46</v>
      </c>
      <c r="I8510">
        <v>8.9120515999999997E-2</v>
      </c>
      <c r="K8510">
        <v>149.8708</v>
      </c>
      <c r="L8510">
        <v>4</v>
      </c>
    </row>
    <row r="8511" spans="1:12" hidden="1" x14ac:dyDescent="0.25">
      <c r="A8511" t="s">
        <v>10</v>
      </c>
      <c r="B8511" t="s">
        <v>259</v>
      </c>
      <c r="C8511" t="s">
        <v>48</v>
      </c>
      <c r="D8511">
        <v>2018</v>
      </c>
      <c r="E8511" t="s">
        <v>45</v>
      </c>
      <c r="F8511" t="s">
        <v>21</v>
      </c>
      <c r="G8511" t="s">
        <v>15</v>
      </c>
      <c r="H8511" t="s">
        <v>46</v>
      </c>
      <c r="I8511">
        <v>2.8871234999999999E-2</v>
      </c>
      <c r="K8511">
        <v>188.78980000000001</v>
      </c>
      <c r="L8511">
        <v>4</v>
      </c>
    </row>
    <row r="8512" spans="1:12" hidden="1" x14ac:dyDescent="0.25">
      <c r="A8512" t="s">
        <v>10</v>
      </c>
      <c r="B8512" t="s">
        <v>133</v>
      </c>
      <c r="C8512" t="s">
        <v>48</v>
      </c>
      <c r="D8512">
        <v>2018</v>
      </c>
      <c r="E8512" t="s">
        <v>45</v>
      </c>
      <c r="F8512" t="s">
        <v>21</v>
      </c>
      <c r="G8512" t="s">
        <v>15</v>
      </c>
      <c r="H8512" t="s">
        <v>46</v>
      </c>
      <c r="I8512">
        <v>5.7835325E-2</v>
      </c>
      <c r="K8512">
        <v>57.556199999999997</v>
      </c>
      <c r="L8512">
        <v>4</v>
      </c>
    </row>
    <row r="8513" spans="1:12" hidden="1" x14ac:dyDescent="0.25">
      <c r="A8513" t="s">
        <v>10</v>
      </c>
      <c r="B8513" t="s">
        <v>1519</v>
      </c>
      <c r="C8513" t="s">
        <v>48</v>
      </c>
      <c r="D8513">
        <v>2018</v>
      </c>
      <c r="E8513" t="s">
        <v>45</v>
      </c>
      <c r="F8513" t="s">
        <v>21</v>
      </c>
      <c r="G8513" t="s">
        <v>15</v>
      </c>
      <c r="H8513" t="s">
        <v>46</v>
      </c>
      <c r="I8513">
        <v>4.7037322999999999E-2</v>
      </c>
      <c r="K8513">
        <v>96.406800000000004</v>
      </c>
      <c r="L8513">
        <v>4</v>
      </c>
    </row>
    <row r="8514" spans="1:12" hidden="1" x14ac:dyDescent="0.25">
      <c r="A8514" t="s">
        <v>10</v>
      </c>
      <c r="B8514" t="s">
        <v>660</v>
      </c>
      <c r="C8514" t="s">
        <v>48</v>
      </c>
      <c r="D8514">
        <v>2018</v>
      </c>
      <c r="E8514" t="s">
        <v>45</v>
      </c>
      <c r="F8514" t="s">
        <v>21</v>
      </c>
      <c r="G8514" t="s">
        <v>15</v>
      </c>
      <c r="H8514" t="s">
        <v>46</v>
      </c>
      <c r="I8514">
        <v>9.6730426999999994E-2</v>
      </c>
      <c r="K8514">
        <v>159.02619999999999</v>
      </c>
      <c r="L8514">
        <v>4</v>
      </c>
    </row>
    <row r="8515" spans="1:12" hidden="1" x14ac:dyDescent="0.25">
      <c r="A8515" t="s">
        <v>10</v>
      </c>
      <c r="B8515" t="s">
        <v>1015</v>
      </c>
      <c r="C8515" t="s">
        <v>32</v>
      </c>
      <c r="D8515">
        <v>2018</v>
      </c>
      <c r="E8515" t="s">
        <v>45</v>
      </c>
      <c r="F8515" t="s">
        <v>21</v>
      </c>
      <c r="G8515" t="s">
        <v>15</v>
      </c>
      <c r="H8515" t="s">
        <v>46</v>
      </c>
      <c r="I8515">
        <v>0.108568067</v>
      </c>
      <c r="K8515">
        <v>42.911200000000001</v>
      </c>
      <c r="L8515">
        <v>4</v>
      </c>
    </row>
    <row r="8516" spans="1:12" hidden="1" x14ac:dyDescent="0.25">
      <c r="A8516" t="s">
        <v>35</v>
      </c>
      <c r="B8516" t="s">
        <v>1402</v>
      </c>
      <c r="C8516" t="s">
        <v>95</v>
      </c>
      <c r="D8516">
        <v>2018</v>
      </c>
      <c r="E8516" t="s">
        <v>45</v>
      </c>
      <c r="F8516" t="s">
        <v>21</v>
      </c>
      <c r="G8516" t="s">
        <v>15</v>
      </c>
      <c r="H8516" t="s">
        <v>46</v>
      </c>
      <c r="I8516">
        <v>4.3029435999999997E-2</v>
      </c>
      <c r="K8516">
        <v>94.743600000000001</v>
      </c>
      <c r="L8516">
        <v>4</v>
      </c>
    </row>
    <row r="8517" spans="1:12" hidden="1" x14ac:dyDescent="0.25">
      <c r="A8517" t="s">
        <v>35</v>
      </c>
      <c r="B8517" t="s">
        <v>433</v>
      </c>
      <c r="C8517" t="s">
        <v>28</v>
      </c>
      <c r="D8517">
        <v>2018</v>
      </c>
      <c r="E8517" t="s">
        <v>45</v>
      </c>
      <c r="F8517" t="s">
        <v>21</v>
      </c>
      <c r="G8517" t="s">
        <v>15</v>
      </c>
      <c r="H8517" t="s">
        <v>46</v>
      </c>
      <c r="I8517">
        <v>5.3031857000000002E-2</v>
      </c>
      <c r="K8517">
        <v>149.17339999999999</v>
      </c>
      <c r="L8517">
        <v>4</v>
      </c>
    </row>
    <row r="8518" spans="1:12" hidden="1" x14ac:dyDescent="0.25">
      <c r="A8518" t="s">
        <v>35</v>
      </c>
      <c r="B8518" t="s">
        <v>1063</v>
      </c>
      <c r="C8518" t="s">
        <v>28</v>
      </c>
      <c r="D8518">
        <v>2018</v>
      </c>
      <c r="E8518" t="s">
        <v>45</v>
      </c>
      <c r="F8518" t="s">
        <v>21</v>
      </c>
      <c r="G8518" t="s">
        <v>15</v>
      </c>
      <c r="H8518" t="s">
        <v>46</v>
      </c>
      <c r="I8518">
        <v>7.2486326000000004E-2</v>
      </c>
      <c r="K8518">
        <v>78.998599999999996</v>
      </c>
      <c r="L8518">
        <v>4</v>
      </c>
    </row>
    <row r="8519" spans="1:12" hidden="1" x14ac:dyDescent="0.25">
      <c r="A8519" t="s">
        <v>35</v>
      </c>
      <c r="B8519" t="s">
        <v>1145</v>
      </c>
      <c r="C8519" t="s">
        <v>12</v>
      </c>
      <c r="D8519">
        <v>2018</v>
      </c>
      <c r="E8519" t="s">
        <v>45</v>
      </c>
      <c r="F8519" t="s">
        <v>21</v>
      </c>
      <c r="G8519" t="s">
        <v>15</v>
      </c>
      <c r="H8519" t="s">
        <v>46</v>
      </c>
      <c r="I8519">
        <v>0.17514326</v>
      </c>
      <c r="K8519">
        <v>222.37719999999999</v>
      </c>
      <c r="L8519">
        <v>4</v>
      </c>
    </row>
    <row r="8520" spans="1:12" hidden="1" x14ac:dyDescent="0.25">
      <c r="A8520" t="s">
        <v>35</v>
      </c>
      <c r="B8520" t="s">
        <v>237</v>
      </c>
      <c r="C8520" t="s">
        <v>19</v>
      </c>
      <c r="D8520">
        <v>2018</v>
      </c>
      <c r="E8520" t="s">
        <v>45</v>
      </c>
      <c r="F8520" t="s">
        <v>21</v>
      </c>
      <c r="G8520" t="s">
        <v>15</v>
      </c>
      <c r="H8520" t="s">
        <v>46</v>
      </c>
      <c r="I8520">
        <v>0</v>
      </c>
      <c r="K8520">
        <v>164.55260000000001</v>
      </c>
      <c r="L8520">
        <v>4</v>
      </c>
    </row>
    <row r="8521" spans="1:12" hidden="1" x14ac:dyDescent="0.25">
      <c r="A8521" t="s">
        <v>35</v>
      </c>
      <c r="B8521" t="s">
        <v>1165</v>
      </c>
      <c r="C8521" t="s">
        <v>48</v>
      </c>
      <c r="D8521">
        <v>2018</v>
      </c>
      <c r="E8521" t="s">
        <v>45</v>
      </c>
      <c r="F8521" t="s">
        <v>21</v>
      </c>
      <c r="G8521" t="s">
        <v>15</v>
      </c>
      <c r="H8521" t="s">
        <v>46</v>
      </c>
      <c r="I8521">
        <v>3.4705806999999998E-2</v>
      </c>
      <c r="K8521">
        <v>241.68279999999999</v>
      </c>
      <c r="L8521">
        <v>4</v>
      </c>
    </row>
    <row r="8522" spans="1:12" hidden="1" x14ac:dyDescent="0.25">
      <c r="A8522" t="s">
        <v>35</v>
      </c>
      <c r="B8522" t="s">
        <v>1510</v>
      </c>
      <c r="C8522" t="s">
        <v>32</v>
      </c>
      <c r="D8522">
        <v>2018</v>
      </c>
      <c r="E8522" t="s">
        <v>45</v>
      </c>
      <c r="F8522" t="s">
        <v>21</v>
      </c>
      <c r="G8522" t="s">
        <v>15</v>
      </c>
      <c r="H8522" t="s">
        <v>46</v>
      </c>
      <c r="I8522">
        <v>2.7570938999999999E-2</v>
      </c>
      <c r="K8522">
        <v>86.619799999999998</v>
      </c>
      <c r="L8522">
        <v>4</v>
      </c>
    </row>
    <row r="8523" spans="1:12" hidden="1" x14ac:dyDescent="0.25">
      <c r="A8523" t="s">
        <v>10</v>
      </c>
      <c r="B8523" t="s">
        <v>85</v>
      </c>
      <c r="C8523" t="s">
        <v>67</v>
      </c>
      <c r="D8523">
        <v>2018</v>
      </c>
      <c r="E8523" t="s">
        <v>45</v>
      </c>
      <c r="F8523" t="s">
        <v>21</v>
      </c>
      <c r="G8523" t="s">
        <v>15</v>
      </c>
      <c r="H8523" t="s">
        <v>46</v>
      </c>
      <c r="I8523">
        <v>0.107714834</v>
      </c>
      <c r="K8523">
        <v>97.875200000000007</v>
      </c>
      <c r="L8523">
        <v>4</v>
      </c>
    </row>
    <row r="8524" spans="1:12" hidden="1"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0D621-2992-4B9E-A926-9488EB17026F}">
  <dimension ref="M14"/>
  <sheetViews>
    <sheetView showGridLines="0" tabSelected="1" zoomScaleNormal="100" workbookViewId="0">
      <selection activeCell="A24" sqref="A24"/>
    </sheetView>
  </sheetViews>
  <sheetFormatPr defaultRowHeight="15.75" x14ac:dyDescent="0.25"/>
  <cols>
    <col min="1" max="1" width="4.125" customWidth="1"/>
    <col min="14" max="14" width="13.125" customWidth="1"/>
    <col min="15" max="15" width="4.875" customWidth="1"/>
    <col min="17" max="17" width="10.875" customWidth="1"/>
    <col min="18" max="18" width="11.375" customWidth="1"/>
  </cols>
  <sheetData>
    <row r="14" spans="13:13" x14ac:dyDescent="0.25">
      <c r="M14"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BlinkIT Grocery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KRISHANU BAKSHI</cp:lastModifiedBy>
  <dcterms:created xsi:type="dcterms:W3CDTF">2024-06-23T13:11:17Z</dcterms:created>
  <dcterms:modified xsi:type="dcterms:W3CDTF">2025-03-14T09:06:18Z</dcterms:modified>
</cp:coreProperties>
</file>