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eciale2020\Data\"/>
    </mc:Choice>
  </mc:AlternateContent>
  <xr:revisionPtr revIDLastSave="0" documentId="13_ncr:1_{0A6D9785-C831-48AE-9224-E5BD09411199}" xr6:coauthVersionLast="45" xr6:coauthVersionMax="45" xr10:uidLastSave="{00000000-0000-0000-0000-000000000000}"/>
  <bookViews>
    <workbookView xWindow="-110" yWindow="-110" windowWidth="19420" windowHeight="10420" activeTab="1" xr2:uid="{5B6D6821-1145-4596-9880-6E782CA02392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3" i="2"/>
  <c r="V3" i="2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4" i="2"/>
  <c r="V4" i="2" s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5" i="2"/>
  <c r="V5" i="2" s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6" i="2"/>
  <c r="V6" i="2" s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7" i="2"/>
  <c r="V7" i="2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8" i="2"/>
  <c r="C8" i="2"/>
  <c r="D8" i="2"/>
  <c r="E8" i="2"/>
  <c r="F8" i="2"/>
  <c r="G8" i="2"/>
  <c r="V8" i="2" s="1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9" i="2"/>
  <c r="V9" i="2" s="1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V10" i="2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1" i="2"/>
  <c r="V11" i="2" s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2" i="2"/>
  <c r="V12" i="2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B13" i="2"/>
  <c r="V13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4" i="2"/>
  <c r="V14" i="2" s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V15" i="2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V16" i="2" s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V17" i="2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V18" i="2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9" i="2"/>
  <c r="V19" i="2" s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20" i="2"/>
  <c r="V20" i="2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1" i="2"/>
  <c r="V21" i="2" s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U2" i="2"/>
  <c r="V2" i="2"/>
  <c r="U1" i="2"/>
  <c r="R1" i="2"/>
  <c r="S1" i="2"/>
  <c r="T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B1" i="2"/>
  <c r="W22" i="2" l="1"/>
  <c r="V22" i="2"/>
</calcChain>
</file>

<file path=xl/sharedStrings.xml><?xml version="1.0" encoding="utf-8"?>
<sst xmlns="http://schemas.openxmlformats.org/spreadsheetml/2006/main" count="40" uniqueCount="20">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</sst>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9">
    <dxf>
      <fill>
        <patternFill>
          <fgColor indexed="64"/>
          <bgColor theme="9"/>
        </patternFill>
      </fill>
    </dxf>
    <dxf>
      <fill>
        <patternFill>
          <fgColor indexed="64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156-9DF1-4446-BEA9-1D9FD9389257}">
  <dimension ref="A1:T21"/>
  <sheetViews>
    <sheetView topLeftCell="B1" workbookViewId="0">
      <selection sqref="A1:T1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s="1">
        <v>50</v>
      </c>
      <c r="B2" s="2">
        <v>57.54</v>
      </c>
      <c r="C2" s="2">
        <v>54.59</v>
      </c>
      <c r="D2" s="2">
        <v>37.72</v>
      </c>
      <c r="E2" s="2">
        <v>52.900000000000006</v>
      </c>
      <c r="F2" s="2">
        <v>40.300000000000004</v>
      </c>
      <c r="G2" s="2">
        <v>46.23</v>
      </c>
      <c r="H2" s="2">
        <v>52.969999999999992</v>
      </c>
      <c r="I2" s="2">
        <v>42.370000000000005</v>
      </c>
      <c r="J2" s="2">
        <v>46.19</v>
      </c>
      <c r="K2" s="2">
        <v>46.31</v>
      </c>
      <c r="L2" s="2">
        <v>45.43</v>
      </c>
      <c r="M2" s="2">
        <v>53.1</v>
      </c>
      <c r="N2" s="2">
        <v>63.2</v>
      </c>
      <c r="O2" s="2">
        <v>49.65</v>
      </c>
      <c r="P2" s="2">
        <v>69.47</v>
      </c>
      <c r="Q2" s="2">
        <v>43.6</v>
      </c>
      <c r="R2" s="2">
        <v>56.43</v>
      </c>
      <c r="S2" s="2">
        <v>41.949999999999996</v>
      </c>
      <c r="T2" s="2">
        <v>34.979999999999997</v>
      </c>
    </row>
    <row r="3" spans="1:20" x14ac:dyDescent="0.35">
      <c r="A3" s="3">
        <v>42.46</v>
      </c>
      <c r="B3" s="4">
        <v>50</v>
      </c>
      <c r="C3">
        <v>31.35</v>
      </c>
      <c r="D3">
        <v>50.029999999999994</v>
      </c>
      <c r="E3">
        <v>47.21</v>
      </c>
      <c r="F3">
        <v>50.690000000000005</v>
      </c>
      <c r="G3">
        <v>49.480000000000004</v>
      </c>
      <c r="H3">
        <v>26.99</v>
      </c>
      <c r="I3">
        <v>38.42</v>
      </c>
      <c r="J3">
        <v>50.529999999999994</v>
      </c>
      <c r="K3">
        <v>52.42</v>
      </c>
      <c r="L3">
        <v>55.610000000000007</v>
      </c>
      <c r="M3">
        <v>56.699999999999996</v>
      </c>
      <c r="N3">
        <v>42.16</v>
      </c>
      <c r="O3">
        <v>61.140000000000008</v>
      </c>
      <c r="P3">
        <v>30.15</v>
      </c>
      <c r="Q3">
        <v>50.99</v>
      </c>
      <c r="R3">
        <v>41.8</v>
      </c>
      <c r="S3">
        <v>49.21</v>
      </c>
      <c r="T3">
        <v>58.52</v>
      </c>
    </row>
    <row r="4" spans="1:20" x14ac:dyDescent="0.35">
      <c r="A4" s="3">
        <v>45.41</v>
      </c>
      <c r="B4">
        <v>68.650000000000006</v>
      </c>
      <c r="C4" s="4">
        <v>50</v>
      </c>
      <c r="D4">
        <v>45.83</v>
      </c>
      <c r="E4">
        <v>51.739999999999995</v>
      </c>
      <c r="F4">
        <v>61.07</v>
      </c>
      <c r="G4">
        <v>70.86</v>
      </c>
      <c r="H4">
        <v>25.430000000000003</v>
      </c>
      <c r="I4">
        <v>30.42</v>
      </c>
      <c r="J4">
        <v>56.98</v>
      </c>
      <c r="K4">
        <v>54.09</v>
      </c>
      <c r="L4">
        <v>50.78</v>
      </c>
      <c r="M4">
        <v>49.57</v>
      </c>
      <c r="N4">
        <v>63.839999999999996</v>
      </c>
      <c r="O4">
        <v>53.65</v>
      </c>
      <c r="P4">
        <v>46.97</v>
      </c>
      <c r="Q4">
        <v>63.38</v>
      </c>
      <c r="R4">
        <v>45.67</v>
      </c>
      <c r="S4">
        <v>50.55</v>
      </c>
      <c r="T4">
        <v>48.480000000000004</v>
      </c>
    </row>
    <row r="5" spans="1:20" x14ac:dyDescent="0.35">
      <c r="A5" s="3">
        <v>62.28</v>
      </c>
      <c r="B5">
        <v>49.970000000000006</v>
      </c>
      <c r="C5">
        <v>54.170000000000009</v>
      </c>
      <c r="D5" s="4">
        <v>50</v>
      </c>
      <c r="E5">
        <v>55.000000000000007</v>
      </c>
      <c r="F5">
        <v>63.01</v>
      </c>
      <c r="G5">
        <v>73.64</v>
      </c>
      <c r="H5">
        <v>33.36</v>
      </c>
      <c r="I5">
        <v>26.36</v>
      </c>
      <c r="J5">
        <v>38.86</v>
      </c>
      <c r="K5">
        <v>39.58</v>
      </c>
      <c r="L5">
        <v>52.31</v>
      </c>
      <c r="M5">
        <v>60.699999999999996</v>
      </c>
      <c r="N5">
        <v>67.739999999999995</v>
      </c>
      <c r="O5">
        <v>58.589999999999996</v>
      </c>
      <c r="P5">
        <v>35.620000000000005</v>
      </c>
      <c r="Q5">
        <v>60.029999999999994</v>
      </c>
      <c r="R5">
        <v>53.05</v>
      </c>
      <c r="S5">
        <v>53.790000000000006</v>
      </c>
      <c r="T5">
        <v>51.76</v>
      </c>
    </row>
    <row r="6" spans="1:20" x14ac:dyDescent="0.35">
      <c r="A6" s="3">
        <v>47.099999999999994</v>
      </c>
      <c r="B6">
        <v>52.790000000000006</v>
      </c>
      <c r="C6">
        <v>48.260000000000005</v>
      </c>
      <c r="D6">
        <v>44.999999999999993</v>
      </c>
      <c r="E6" s="4">
        <v>50</v>
      </c>
      <c r="F6">
        <v>61.35</v>
      </c>
      <c r="G6">
        <v>60.3</v>
      </c>
      <c r="H6">
        <v>47.06</v>
      </c>
      <c r="I6">
        <v>48.16</v>
      </c>
      <c r="J6">
        <v>63.4</v>
      </c>
      <c r="K6">
        <v>62.79</v>
      </c>
      <c r="L6">
        <v>53.180000000000007</v>
      </c>
      <c r="M6">
        <v>58.589999999999996</v>
      </c>
      <c r="N6">
        <v>61.850000000000009</v>
      </c>
      <c r="O6">
        <v>67.210000000000008</v>
      </c>
      <c r="P6">
        <v>55.24</v>
      </c>
      <c r="Q6">
        <v>52.769999999999996</v>
      </c>
      <c r="R6">
        <v>48.620000000000005</v>
      </c>
      <c r="S6">
        <v>54.49</v>
      </c>
      <c r="T6">
        <v>50.580000000000005</v>
      </c>
    </row>
    <row r="7" spans="1:20" x14ac:dyDescent="0.35">
      <c r="A7" s="3">
        <v>59.699999999999996</v>
      </c>
      <c r="B7">
        <v>49.309999999999995</v>
      </c>
      <c r="C7">
        <v>38.93</v>
      </c>
      <c r="D7">
        <v>36.99</v>
      </c>
      <c r="E7">
        <v>38.65</v>
      </c>
      <c r="F7" s="4">
        <v>50</v>
      </c>
      <c r="G7">
        <v>49.4</v>
      </c>
      <c r="H7">
        <v>58.67</v>
      </c>
      <c r="I7">
        <v>61.39</v>
      </c>
      <c r="J7">
        <v>54.669999999999995</v>
      </c>
      <c r="K7">
        <v>56.84</v>
      </c>
      <c r="L7">
        <v>54.679999999999993</v>
      </c>
      <c r="M7">
        <v>57.02</v>
      </c>
      <c r="N7">
        <v>52.14</v>
      </c>
      <c r="O7">
        <v>65.72</v>
      </c>
      <c r="P7">
        <v>50.080000000000005</v>
      </c>
      <c r="Q7">
        <v>51.519999999999996</v>
      </c>
      <c r="R7">
        <v>60.77</v>
      </c>
      <c r="S7">
        <v>46.839999999999996</v>
      </c>
      <c r="T7">
        <v>60.12</v>
      </c>
    </row>
    <row r="8" spans="1:20" x14ac:dyDescent="0.35">
      <c r="A8" s="3">
        <v>53.77000000000001</v>
      </c>
      <c r="B8">
        <v>50.519999999999996</v>
      </c>
      <c r="C8">
        <v>29.14</v>
      </c>
      <c r="D8">
        <v>26.359999999999996</v>
      </c>
      <c r="E8">
        <v>39.700000000000003</v>
      </c>
      <c r="F8">
        <v>50.6</v>
      </c>
      <c r="G8" s="4">
        <v>50</v>
      </c>
      <c r="H8">
        <v>41.72</v>
      </c>
      <c r="I8">
        <v>54.25</v>
      </c>
      <c r="J8">
        <v>49.64</v>
      </c>
      <c r="K8">
        <v>49.14</v>
      </c>
      <c r="L8">
        <v>53.190000000000005</v>
      </c>
      <c r="M8">
        <v>60.640000000000008</v>
      </c>
      <c r="N8">
        <v>45.800000000000004</v>
      </c>
      <c r="O8">
        <v>63.739999999999995</v>
      </c>
      <c r="P8">
        <v>41.160000000000004</v>
      </c>
      <c r="Q8">
        <v>52.480000000000004</v>
      </c>
      <c r="R8">
        <v>57.79</v>
      </c>
      <c r="S8">
        <v>44.36</v>
      </c>
      <c r="T8">
        <v>53.37</v>
      </c>
    </row>
    <row r="9" spans="1:20" x14ac:dyDescent="0.35">
      <c r="A9" s="3">
        <v>47.030000000000008</v>
      </c>
      <c r="B9">
        <v>73.009999999999991</v>
      </c>
      <c r="C9">
        <v>74.570000000000007</v>
      </c>
      <c r="D9">
        <v>66.64</v>
      </c>
      <c r="E9">
        <v>52.94</v>
      </c>
      <c r="F9">
        <v>41.33</v>
      </c>
      <c r="G9">
        <v>58.28</v>
      </c>
      <c r="H9" s="4">
        <v>50</v>
      </c>
      <c r="I9">
        <v>50.72</v>
      </c>
      <c r="J9">
        <v>55.169999999999995</v>
      </c>
      <c r="K9">
        <v>57.320000000000007</v>
      </c>
      <c r="L9">
        <v>50.77</v>
      </c>
      <c r="M9">
        <v>53.33</v>
      </c>
      <c r="N9">
        <v>67.84</v>
      </c>
      <c r="O9">
        <v>53.66</v>
      </c>
      <c r="P9">
        <v>57.16</v>
      </c>
      <c r="Q9">
        <v>40.479999999999997</v>
      </c>
      <c r="R9">
        <v>56.52</v>
      </c>
      <c r="S9">
        <v>41.97</v>
      </c>
      <c r="T9">
        <v>36.309999999999995</v>
      </c>
    </row>
    <row r="10" spans="1:20" x14ac:dyDescent="0.35">
      <c r="A10" s="3">
        <v>57.63</v>
      </c>
      <c r="B10">
        <v>61.58</v>
      </c>
      <c r="C10">
        <v>69.58</v>
      </c>
      <c r="D10">
        <v>73.64</v>
      </c>
      <c r="E10">
        <v>51.839999999999996</v>
      </c>
      <c r="F10">
        <v>38.61</v>
      </c>
      <c r="G10">
        <v>45.75</v>
      </c>
      <c r="H10">
        <v>49.28</v>
      </c>
      <c r="I10" s="4">
        <v>50</v>
      </c>
      <c r="J10">
        <v>54.58</v>
      </c>
      <c r="K10">
        <v>45.78</v>
      </c>
      <c r="L10">
        <v>36.730000000000004</v>
      </c>
      <c r="M10">
        <v>51.190000000000005</v>
      </c>
      <c r="N10">
        <v>55.25</v>
      </c>
      <c r="O10">
        <v>61.309999999999995</v>
      </c>
      <c r="P10">
        <v>50.629999999999995</v>
      </c>
      <c r="Q10">
        <v>49.07</v>
      </c>
      <c r="R10">
        <v>46.72</v>
      </c>
      <c r="S10">
        <v>44.85</v>
      </c>
      <c r="T10">
        <v>61.739999999999995</v>
      </c>
    </row>
    <row r="11" spans="1:20" x14ac:dyDescent="0.35">
      <c r="A11" s="3">
        <v>53.81</v>
      </c>
      <c r="B11">
        <v>49.470000000000006</v>
      </c>
      <c r="C11">
        <v>43.02</v>
      </c>
      <c r="D11">
        <v>61.139999999999993</v>
      </c>
      <c r="E11">
        <v>36.6</v>
      </c>
      <c r="F11">
        <v>45.330000000000005</v>
      </c>
      <c r="G11">
        <v>50.360000000000007</v>
      </c>
      <c r="H11">
        <v>44.830000000000005</v>
      </c>
      <c r="I11">
        <v>45.42</v>
      </c>
      <c r="J11" s="4">
        <v>50</v>
      </c>
      <c r="K11">
        <v>56.03</v>
      </c>
      <c r="L11">
        <v>48.13</v>
      </c>
      <c r="M11">
        <v>49.03</v>
      </c>
      <c r="N11">
        <v>43.669999999999995</v>
      </c>
      <c r="O11">
        <v>57.29</v>
      </c>
      <c r="P11">
        <v>34.28</v>
      </c>
      <c r="Q11">
        <v>38.47</v>
      </c>
      <c r="R11">
        <v>46.47</v>
      </c>
      <c r="S11">
        <v>63.04</v>
      </c>
      <c r="T11">
        <v>71.17</v>
      </c>
    </row>
    <row r="12" spans="1:20" x14ac:dyDescent="0.35">
      <c r="A12" s="3">
        <v>53.689999999999991</v>
      </c>
      <c r="B12">
        <v>47.58</v>
      </c>
      <c r="C12">
        <v>45.91</v>
      </c>
      <c r="D12">
        <v>60.420000000000009</v>
      </c>
      <c r="E12">
        <v>37.21</v>
      </c>
      <c r="F12">
        <v>43.16</v>
      </c>
      <c r="G12">
        <v>50.859999999999992</v>
      </c>
      <c r="H12">
        <v>42.679999999999993</v>
      </c>
      <c r="I12">
        <v>54.22</v>
      </c>
      <c r="J12">
        <v>43.97</v>
      </c>
      <c r="K12" s="4">
        <v>50</v>
      </c>
      <c r="L12">
        <v>41.24</v>
      </c>
      <c r="M12">
        <v>45.34</v>
      </c>
      <c r="N12">
        <v>45.45</v>
      </c>
      <c r="O12">
        <v>55.789999999999992</v>
      </c>
      <c r="P12">
        <v>37.78</v>
      </c>
      <c r="Q12">
        <v>37.36</v>
      </c>
      <c r="R12">
        <v>44.39</v>
      </c>
      <c r="S12">
        <v>64.89</v>
      </c>
      <c r="T12">
        <v>73.16</v>
      </c>
    </row>
    <row r="13" spans="1:20" x14ac:dyDescent="0.35">
      <c r="A13" s="3">
        <v>54.570000000000007</v>
      </c>
      <c r="B13">
        <v>44.389999999999993</v>
      </c>
      <c r="C13">
        <v>49.22</v>
      </c>
      <c r="D13">
        <v>47.69</v>
      </c>
      <c r="E13">
        <v>46.819999999999993</v>
      </c>
      <c r="F13">
        <v>45.320000000000007</v>
      </c>
      <c r="G13">
        <v>46.809999999999995</v>
      </c>
      <c r="H13">
        <v>49.23</v>
      </c>
      <c r="I13">
        <v>63.27</v>
      </c>
      <c r="J13">
        <v>51.86999999999999</v>
      </c>
      <c r="K13">
        <v>58.76</v>
      </c>
      <c r="L13" s="4">
        <v>50</v>
      </c>
      <c r="M13">
        <v>56.110000000000007</v>
      </c>
      <c r="N13">
        <v>57.699999999999996</v>
      </c>
      <c r="O13">
        <v>60.85</v>
      </c>
      <c r="P13">
        <v>52.75</v>
      </c>
      <c r="Q13">
        <v>45.69</v>
      </c>
      <c r="R13">
        <v>49.32</v>
      </c>
      <c r="S13">
        <v>44.42</v>
      </c>
      <c r="T13">
        <v>46.949999999999996</v>
      </c>
    </row>
    <row r="14" spans="1:20" x14ac:dyDescent="0.35">
      <c r="A14" s="3">
        <v>46.9</v>
      </c>
      <c r="B14">
        <v>43.300000000000004</v>
      </c>
      <c r="C14">
        <v>50.43</v>
      </c>
      <c r="D14">
        <v>39.300000000000004</v>
      </c>
      <c r="E14">
        <v>41.410000000000004</v>
      </c>
      <c r="F14">
        <v>42.98</v>
      </c>
      <c r="G14">
        <v>39.359999999999992</v>
      </c>
      <c r="H14">
        <v>46.67</v>
      </c>
      <c r="I14">
        <v>48.809999999999995</v>
      </c>
      <c r="J14">
        <v>50.970000000000006</v>
      </c>
      <c r="K14">
        <v>54.66</v>
      </c>
      <c r="L14">
        <v>43.889999999999993</v>
      </c>
      <c r="M14" s="4">
        <v>50</v>
      </c>
      <c r="N14">
        <v>43.75</v>
      </c>
      <c r="O14">
        <v>54.75</v>
      </c>
      <c r="P14">
        <v>52.790000000000006</v>
      </c>
      <c r="Q14">
        <v>43.11</v>
      </c>
      <c r="R14">
        <v>44.79</v>
      </c>
      <c r="S14">
        <v>44.51</v>
      </c>
      <c r="T14">
        <v>42.39</v>
      </c>
    </row>
    <row r="15" spans="1:20" x14ac:dyDescent="0.35">
      <c r="A15" s="3">
        <v>36.799999999999997</v>
      </c>
      <c r="B15">
        <v>57.84</v>
      </c>
      <c r="C15">
        <v>36.160000000000004</v>
      </c>
      <c r="D15">
        <v>32.26</v>
      </c>
      <c r="E15">
        <v>38.149999999999991</v>
      </c>
      <c r="F15">
        <v>47.86</v>
      </c>
      <c r="G15">
        <v>54.2</v>
      </c>
      <c r="H15">
        <v>32.159999999999997</v>
      </c>
      <c r="I15">
        <v>44.75</v>
      </c>
      <c r="J15">
        <v>56.330000000000005</v>
      </c>
      <c r="K15">
        <v>54.55</v>
      </c>
      <c r="L15">
        <v>42.300000000000004</v>
      </c>
      <c r="M15">
        <v>56.25</v>
      </c>
      <c r="N15" s="4">
        <v>50</v>
      </c>
      <c r="O15">
        <v>55.66</v>
      </c>
      <c r="P15">
        <v>36.18</v>
      </c>
      <c r="Q15">
        <v>41.410000000000004</v>
      </c>
      <c r="R15">
        <v>40.22</v>
      </c>
      <c r="S15">
        <v>65.59</v>
      </c>
      <c r="T15">
        <v>58.69</v>
      </c>
    </row>
    <row r="16" spans="1:20" x14ac:dyDescent="0.35">
      <c r="A16" s="3">
        <v>50.350000000000009</v>
      </c>
      <c r="B16">
        <v>38.859999999999992</v>
      </c>
      <c r="C16">
        <v>46.35</v>
      </c>
      <c r="D16">
        <v>41.410000000000004</v>
      </c>
      <c r="E16">
        <v>32.79</v>
      </c>
      <c r="F16">
        <v>34.28</v>
      </c>
      <c r="G16">
        <v>36.260000000000005</v>
      </c>
      <c r="H16">
        <v>46.34</v>
      </c>
      <c r="I16">
        <v>38.690000000000005</v>
      </c>
      <c r="J16">
        <v>42.71</v>
      </c>
      <c r="K16">
        <v>44.210000000000008</v>
      </c>
      <c r="L16">
        <v>39.15</v>
      </c>
      <c r="M16">
        <v>45.25</v>
      </c>
      <c r="N16">
        <v>44.34</v>
      </c>
      <c r="O16" s="4">
        <v>50</v>
      </c>
      <c r="P16">
        <v>37.86</v>
      </c>
      <c r="Q16">
        <v>34.22</v>
      </c>
      <c r="R16">
        <v>44.34</v>
      </c>
      <c r="S16">
        <v>35.94</v>
      </c>
      <c r="T16">
        <v>51.55</v>
      </c>
    </row>
    <row r="17" spans="1:20" x14ac:dyDescent="0.35">
      <c r="A17" s="3">
        <v>30.53</v>
      </c>
      <c r="B17">
        <v>69.849999999999994</v>
      </c>
      <c r="C17">
        <v>53.03</v>
      </c>
      <c r="D17">
        <v>64.38</v>
      </c>
      <c r="E17">
        <v>44.76</v>
      </c>
      <c r="F17">
        <v>49.919999999999995</v>
      </c>
      <c r="G17">
        <v>58.84</v>
      </c>
      <c r="H17">
        <v>42.84</v>
      </c>
      <c r="I17">
        <v>49.370000000000005</v>
      </c>
      <c r="J17">
        <v>65.72</v>
      </c>
      <c r="K17">
        <v>62.22</v>
      </c>
      <c r="L17">
        <v>47.25</v>
      </c>
      <c r="M17">
        <v>47.209999999999994</v>
      </c>
      <c r="N17">
        <v>63.82</v>
      </c>
      <c r="O17">
        <v>62.139999999999993</v>
      </c>
      <c r="P17" s="4">
        <v>50</v>
      </c>
      <c r="Q17">
        <v>59.18</v>
      </c>
      <c r="R17">
        <v>44.17</v>
      </c>
      <c r="S17">
        <v>43.57</v>
      </c>
      <c r="T17">
        <v>35.480000000000004</v>
      </c>
    </row>
    <row r="18" spans="1:20" x14ac:dyDescent="0.35">
      <c r="A18" s="3">
        <v>56.400000000000006</v>
      </c>
      <c r="B18">
        <v>49.01</v>
      </c>
      <c r="C18">
        <v>36.619999999999997</v>
      </c>
      <c r="D18">
        <v>39.970000000000006</v>
      </c>
      <c r="E18">
        <v>47.230000000000004</v>
      </c>
      <c r="F18">
        <v>48.480000000000004</v>
      </c>
      <c r="G18">
        <v>47.519999999999996</v>
      </c>
      <c r="H18">
        <v>59.519999999999996</v>
      </c>
      <c r="I18">
        <v>50.93</v>
      </c>
      <c r="J18">
        <v>61.529999999999994</v>
      </c>
      <c r="K18">
        <v>62.640000000000008</v>
      </c>
      <c r="L18">
        <v>54.31</v>
      </c>
      <c r="M18">
        <v>56.889999999999993</v>
      </c>
      <c r="N18">
        <v>58.589999999999996</v>
      </c>
      <c r="O18">
        <v>65.78</v>
      </c>
      <c r="P18">
        <v>40.82</v>
      </c>
      <c r="Q18" s="4">
        <v>50</v>
      </c>
      <c r="R18">
        <v>55.02</v>
      </c>
      <c r="S18">
        <v>27.889999999999997</v>
      </c>
      <c r="T18">
        <v>53.620000000000005</v>
      </c>
    </row>
    <row r="19" spans="1:20" x14ac:dyDescent="0.35">
      <c r="A19" s="3">
        <v>43.57</v>
      </c>
      <c r="B19">
        <v>58.20000000000001</v>
      </c>
      <c r="C19">
        <v>54.33</v>
      </c>
      <c r="D19">
        <v>46.95</v>
      </c>
      <c r="E19">
        <v>51.38</v>
      </c>
      <c r="F19">
        <v>39.229999999999997</v>
      </c>
      <c r="G19">
        <v>42.21</v>
      </c>
      <c r="H19">
        <v>43.48</v>
      </c>
      <c r="I19">
        <v>53.279999999999994</v>
      </c>
      <c r="J19">
        <v>53.53</v>
      </c>
      <c r="K19">
        <v>55.610000000000007</v>
      </c>
      <c r="L19">
        <v>50.679999999999993</v>
      </c>
      <c r="M19">
        <v>55.21</v>
      </c>
      <c r="N19">
        <v>59.78</v>
      </c>
      <c r="O19">
        <v>55.66</v>
      </c>
      <c r="P19">
        <v>55.83</v>
      </c>
      <c r="Q19">
        <v>44.98</v>
      </c>
      <c r="R19" s="4">
        <v>50</v>
      </c>
      <c r="S19">
        <v>39.06</v>
      </c>
      <c r="T19">
        <v>45.12</v>
      </c>
    </row>
    <row r="20" spans="1:20" x14ac:dyDescent="0.35">
      <c r="A20" s="3">
        <v>58.050000000000004</v>
      </c>
      <c r="B20">
        <v>50.79</v>
      </c>
      <c r="C20">
        <v>49.45</v>
      </c>
      <c r="D20">
        <v>46.209999999999994</v>
      </c>
      <c r="E20">
        <v>45.51</v>
      </c>
      <c r="F20">
        <v>53.160000000000011</v>
      </c>
      <c r="G20">
        <v>55.64</v>
      </c>
      <c r="H20">
        <v>58.03</v>
      </c>
      <c r="I20">
        <v>55.15</v>
      </c>
      <c r="J20">
        <v>36.96</v>
      </c>
      <c r="K20">
        <v>35.11</v>
      </c>
      <c r="L20">
        <v>55.580000000000005</v>
      </c>
      <c r="M20">
        <v>55.489999999999995</v>
      </c>
      <c r="N20">
        <v>34.409999999999997</v>
      </c>
      <c r="O20">
        <v>64.06</v>
      </c>
      <c r="P20">
        <v>56.43</v>
      </c>
      <c r="Q20">
        <v>72.110000000000014</v>
      </c>
      <c r="R20">
        <v>60.94</v>
      </c>
      <c r="S20" s="4">
        <v>50</v>
      </c>
      <c r="T20">
        <v>35.730000000000004</v>
      </c>
    </row>
    <row r="21" spans="1:20" x14ac:dyDescent="0.35">
      <c r="A21" s="3">
        <v>65.02</v>
      </c>
      <c r="B21">
        <v>41.48</v>
      </c>
      <c r="C21">
        <v>51.519999999999996</v>
      </c>
      <c r="D21">
        <v>48.24</v>
      </c>
      <c r="E21">
        <v>49.419999999999995</v>
      </c>
      <c r="F21">
        <v>39.880000000000003</v>
      </c>
      <c r="G21">
        <v>46.63</v>
      </c>
      <c r="H21">
        <v>63.690000000000005</v>
      </c>
      <c r="I21">
        <v>38.260000000000005</v>
      </c>
      <c r="J21">
        <v>28.83</v>
      </c>
      <c r="K21">
        <v>26.839999999999996</v>
      </c>
      <c r="L21">
        <v>53.05</v>
      </c>
      <c r="M21">
        <v>57.610000000000007</v>
      </c>
      <c r="N21">
        <v>41.31</v>
      </c>
      <c r="O21">
        <v>48.45</v>
      </c>
      <c r="P21">
        <v>64.52</v>
      </c>
      <c r="Q21">
        <v>46.379999999999995</v>
      </c>
      <c r="R21">
        <v>54.879999999999995</v>
      </c>
      <c r="S21">
        <v>64.27000000000001</v>
      </c>
      <c r="T21" s="4">
        <v>50</v>
      </c>
    </row>
  </sheetData>
  <conditionalFormatting sqref="O2:O21">
    <cfRule type="top10" dxfId="8" priority="9" rank="1"/>
  </conditionalFormatting>
  <conditionalFormatting sqref="E2:E21">
    <cfRule type="top10" dxfId="7" priority="8" rank="1"/>
  </conditionalFormatting>
  <conditionalFormatting sqref="D2:D21">
    <cfRule type="top10" dxfId="6" priority="7" rank="1"/>
  </conditionalFormatting>
  <conditionalFormatting sqref="I2:I21">
    <cfRule type="top10" dxfId="5" priority="6" rank="1"/>
  </conditionalFormatting>
  <conditionalFormatting sqref="L2:L21">
    <cfRule type="top10" dxfId="4" priority="5" rank="1"/>
  </conditionalFormatting>
  <conditionalFormatting sqref="B2:B21">
    <cfRule type="top10" dxfId="3" priority="4" rank="1"/>
  </conditionalFormatting>
  <conditionalFormatting sqref="H2:H21">
    <cfRule type="top10" dxfId="2" priority="3" rank="1"/>
  </conditionalFormatting>
  <conditionalFormatting sqref="T2:T21">
    <cfRule type="top10" dxfId="1" priority="2" rank="1"/>
  </conditionalFormatting>
  <conditionalFormatting sqref="K2:K21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6712-ADE5-460A-B00F-B832663FD4CE}">
  <dimension ref="A1:W22"/>
  <sheetViews>
    <sheetView tabSelected="1" topLeftCell="E1" workbookViewId="0">
      <selection activeCell="V6" sqref="V6"/>
    </sheetView>
  </sheetViews>
  <sheetFormatPr defaultRowHeight="14.5" x14ac:dyDescent="0.35"/>
  <cols>
    <col min="22" max="22" width="11.81640625" bestFit="1" customWidth="1"/>
  </cols>
  <sheetData>
    <row r="1" spans="1:22" x14ac:dyDescent="0.35">
      <c r="B1" t="str">
        <f>'Ark1'!A1</f>
        <v>Aggro DH</v>
      </c>
      <c r="C1" t="str">
        <f>'Ark1'!B1</f>
        <v>Spell Druid</v>
      </c>
      <c r="D1" t="str">
        <f>'Ark1'!C1</f>
        <v>Dragon hunter</v>
      </c>
      <c r="E1" t="str">
        <f>'Ark1'!D1</f>
        <v>Face hunter</v>
      </c>
      <c r="F1" t="str">
        <f>'Ark1'!E1</f>
        <v>Highlander Hunter</v>
      </c>
      <c r="G1" t="str">
        <f>'Ark1'!F1</f>
        <v>Highlander mage</v>
      </c>
      <c r="H1" t="str">
        <f>'Ark1'!G1</f>
        <v>Spell mage</v>
      </c>
      <c r="I1" t="str">
        <f>'Ark1'!H1</f>
        <v>Murloc Paladin</v>
      </c>
      <c r="J1" t="str">
        <f>'Ark1'!I1</f>
        <v>Pure Paladin</v>
      </c>
      <c r="K1" t="str">
        <f>'Ark1'!J1</f>
        <v>Galakrond Priest</v>
      </c>
      <c r="L1" t="str">
        <f>'Ark1'!K1</f>
        <v>Highlander priest</v>
      </c>
      <c r="M1" t="str">
        <f>'Ark1'!L1</f>
        <v>Galakrond rogue</v>
      </c>
      <c r="N1" t="str">
        <f>'Ark1'!M1</f>
        <v>Highlander rogue</v>
      </c>
      <c r="O1" t="str">
        <f>'Ark1'!N1</f>
        <v>Galakrond shaman</v>
      </c>
      <c r="P1" t="str">
        <f>'Ark1'!O1</f>
        <v>Highlander shaman</v>
      </c>
      <c r="Q1" t="str">
        <f>'Ark1'!P1</f>
        <v>Totem shaman</v>
      </c>
      <c r="R1" t="str">
        <f>'Ark1'!Q1</f>
        <v>Quest warlock</v>
      </c>
      <c r="S1" t="str">
        <f>'Ark1'!R1</f>
        <v>Zoo warlock</v>
      </c>
      <c r="T1" t="str">
        <f>'Ark1'!S1</f>
        <v>Control warrior</v>
      </c>
      <c r="U1" t="str">
        <f>'Ark1'!T1</f>
        <v>Enrage Warrior</v>
      </c>
    </row>
    <row r="2" spans="1:22" x14ac:dyDescent="0.35">
      <c r="A2" t="s">
        <v>0</v>
      </c>
      <c r="B2">
        <f>'Ark1'!A2/50-1</f>
        <v>0</v>
      </c>
      <c r="C2">
        <f>'Ark1'!B2/50-1</f>
        <v>0.15080000000000005</v>
      </c>
      <c r="D2">
        <f>'Ark1'!C2/50-1</f>
        <v>9.1800000000000104E-2</v>
      </c>
      <c r="E2">
        <f>'Ark1'!D2/50-1</f>
        <v>-0.24560000000000004</v>
      </c>
      <c r="F2">
        <f>'Ark1'!E2/50-1</f>
        <v>5.8000000000000052E-2</v>
      </c>
      <c r="G2">
        <f>'Ark1'!F2/50-1</f>
        <v>-0.19399999999999995</v>
      </c>
      <c r="H2">
        <f>'Ark1'!G2/50-1</f>
        <v>-7.5400000000000023E-2</v>
      </c>
      <c r="I2">
        <f>'Ark1'!H2/50-1</f>
        <v>5.9399999999999897E-2</v>
      </c>
      <c r="J2">
        <f>'Ark1'!I2/50-1</f>
        <v>-0.15259999999999996</v>
      </c>
      <c r="K2">
        <f>'Ark1'!J2/50-1</f>
        <v>-7.6200000000000045E-2</v>
      </c>
      <c r="L2">
        <f>'Ark1'!K2/50-1</f>
        <v>-7.3799999999999977E-2</v>
      </c>
      <c r="M2">
        <f>'Ark1'!L2/50-1</f>
        <v>-9.1400000000000037E-2</v>
      </c>
      <c r="N2">
        <f>'Ark1'!M2/50-1</f>
        <v>6.2000000000000055E-2</v>
      </c>
      <c r="O2">
        <f>'Ark1'!N2/50-1</f>
        <v>0.26400000000000001</v>
      </c>
      <c r="P2">
        <f>'Ark1'!O2/50-1</f>
        <v>-7.0000000000000062E-3</v>
      </c>
      <c r="Q2">
        <f>'Ark1'!P2/50-1</f>
        <v>0.38939999999999997</v>
      </c>
      <c r="R2">
        <f>'Ark1'!Q2/50-1</f>
        <v>-0.128</v>
      </c>
      <c r="S2">
        <f>'Ark1'!R2/50-1</f>
        <v>0.12860000000000005</v>
      </c>
      <c r="T2">
        <f>'Ark1'!S2/50-1</f>
        <v>-0.16100000000000003</v>
      </c>
      <c r="U2">
        <f>'Ark1'!T2/50-1</f>
        <v>-0.30040000000000011</v>
      </c>
      <c r="V2">
        <f>AVERAGE(B2:U2)</f>
        <v>-1.507E-2</v>
      </c>
    </row>
    <row r="3" spans="1:22" x14ac:dyDescent="0.35">
      <c r="A3" t="s">
        <v>1</v>
      </c>
      <c r="B3">
        <f>'Ark1'!A3/50-1</f>
        <v>-0.15079999999999993</v>
      </c>
      <c r="C3">
        <f>'Ark1'!B3/50-1</f>
        <v>0</v>
      </c>
      <c r="D3">
        <f>'Ark1'!C3/50-1</f>
        <v>-0.373</v>
      </c>
      <c r="E3">
        <f>'Ark1'!D3/50-1</f>
        <v>5.9999999999993392E-4</v>
      </c>
      <c r="F3">
        <f>'Ark1'!E3/50-1</f>
        <v>-5.5799999999999961E-2</v>
      </c>
      <c r="G3">
        <f>'Ark1'!F3/50-1</f>
        <v>1.3800000000000034E-2</v>
      </c>
      <c r="H3">
        <f>'Ark1'!G3/50-1</f>
        <v>-1.0399999999999965E-2</v>
      </c>
      <c r="I3">
        <f>'Ark1'!H3/50-1</f>
        <v>-0.46020000000000005</v>
      </c>
      <c r="J3">
        <f>'Ark1'!I3/50-1</f>
        <v>-0.23159999999999992</v>
      </c>
      <c r="K3">
        <f>'Ark1'!J3/50-1</f>
        <v>1.0599999999999943E-2</v>
      </c>
      <c r="L3">
        <f>'Ark1'!K3/50-1</f>
        <v>4.8399999999999999E-2</v>
      </c>
      <c r="M3">
        <f>'Ark1'!L3/50-1</f>
        <v>0.11220000000000008</v>
      </c>
      <c r="N3">
        <f>'Ark1'!M3/50-1</f>
        <v>0.1339999999999999</v>
      </c>
      <c r="O3">
        <f>'Ark1'!N3/50-1</f>
        <v>-0.15680000000000005</v>
      </c>
      <c r="P3">
        <f>'Ark1'!O3/50-1</f>
        <v>0.22280000000000011</v>
      </c>
      <c r="Q3">
        <f>'Ark1'!P3/50-1</f>
        <v>-0.39700000000000002</v>
      </c>
      <c r="R3">
        <f>'Ark1'!Q3/50-1</f>
        <v>1.980000000000004E-2</v>
      </c>
      <c r="S3">
        <f>'Ark1'!R3/50-1</f>
        <v>-0.16400000000000003</v>
      </c>
      <c r="T3">
        <f>'Ark1'!S3/50-1</f>
        <v>-1.5800000000000036E-2</v>
      </c>
      <c r="U3">
        <f>'Ark1'!T3/50-1</f>
        <v>0.17040000000000011</v>
      </c>
      <c r="V3">
        <f t="shared" ref="V3:V21" si="0">AVERAGE(B3:U3)</f>
        <v>-6.4139999999999989E-2</v>
      </c>
    </row>
    <row r="4" spans="1:22" x14ac:dyDescent="0.35">
      <c r="A4" t="s">
        <v>2</v>
      </c>
      <c r="B4">
        <f>'Ark1'!A4/50-1</f>
        <v>-9.1800000000000104E-2</v>
      </c>
      <c r="C4">
        <f>'Ark1'!B4/50-1</f>
        <v>0.37300000000000022</v>
      </c>
      <c r="D4">
        <f>'Ark1'!C4/50-1</f>
        <v>0</v>
      </c>
      <c r="E4">
        <f>'Ark1'!D4/50-1</f>
        <v>-8.340000000000003E-2</v>
      </c>
      <c r="F4">
        <f>'Ark1'!E4/50-1</f>
        <v>3.4799999999999942E-2</v>
      </c>
      <c r="G4">
        <f>'Ark1'!F4/50-1</f>
        <v>0.22140000000000004</v>
      </c>
      <c r="H4">
        <f>'Ark1'!G4/50-1</f>
        <v>0.41720000000000002</v>
      </c>
      <c r="I4">
        <f>'Ark1'!H4/50-1</f>
        <v>-0.49139999999999995</v>
      </c>
      <c r="J4">
        <f>'Ark1'!I4/50-1</f>
        <v>-0.39159999999999995</v>
      </c>
      <c r="K4">
        <f>'Ark1'!J4/50-1</f>
        <v>0.13959999999999995</v>
      </c>
      <c r="L4">
        <f>'Ark1'!K4/50-1</f>
        <v>8.1800000000000095E-2</v>
      </c>
      <c r="M4">
        <f>'Ark1'!L4/50-1</f>
        <v>1.5600000000000058E-2</v>
      </c>
      <c r="N4">
        <f>'Ark1'!M4/50-1</f>
        <v>-8.599999999999941E-3</v>
      </c>
      <c r="O4">
        <f>'Ark1'!N4/50-1</f>
        <v>0.27679999999999993</v>
      </c>
      <c r="P4">
        <f>'Ark1'!O4/50-1</f>
        <v>7.2999999999999954E-2</v>
      </c>
      <c r="Q4">
        <f>'Ark1'!P4/50-1</f>
        <v>-6.0599999999999987E-2</v>
      </c>
      <c r="R4">
        <f>'Ark1'!Q4/50-1</f>
        <v>0.26760000000000006</v>
      </c>
      <c r="S4">
        <f>'Ark1'!R4/50-1</f>
        <v>-8.660000000000001E-2</v>
      </c>
      <c r="T4">
        <f>'Ark1'!S4/50-1</f>
        <v>1.0999999999999899E-2</v>
      </c>
      <c r="U4">
        <f>'Ark1'!T4/50-1</f>
        <v>-3.0399999999999872E-2</v>
      </c>
      <c r="V4">
        <f t="shared" si="0"/>
        <v>3.3370000000000018E-2</v>
      </c>
    </row>
    <row r="5" spans="1:22" x14ac:dyDescent="0.35">
      <c r="A5" t="s">
        <v>3</v>
      </c>
      <c r="B5">
        <f>'Ark1'!A5/50-1</f>
        <v>0.24560000000000004</v>
      </c>
      <c r="C5">
        <f>'Ark1'!B5/50-1</f>
        <v>-5.9999999999993392E-4</v>
      </c>
      <c r="D5">
        <f>'Ark1'!C5/50-1</f>
        <v>8.3400000000000141E-2</v>
      </c>
      <c r="E5">
        <f>'Ark1'!D5/50-1</f>
        <v>0</v>
      </c>
      <c r="F5">
        <f>'Ark1'!E5/50-1</f>
        <v>0.10000000000000009</v>
      </c>
      <c r="G5">
        <f>'Ark1'!F5/50-1</f>
        <v>0.26019999999999999</v>
      </c>
      <c r="H5">
        <f>'Ark1'!G5/50-1</f>
        <v>0.47280000000000011</v>
      </c>
      <c r="I5">
        <f>'Ark1'!H5/50-1</f>
        <v>-0.33279999999999998</v>
      </c>
      <c r="J5">
        <f>'Ark1'!I5/50-1</f>
        <v>-0.4728</v>
      </c>
      <c r="K5">
        <f>'Ark1'!J5/50-1</f>
        <v>-0.2228</v>
      </c>
      <c r="L5">
        <f>'Ark1'!K5/50-1</f>
        <v>-0.20840000000000003</v>
      </c>
      <c r="M5">
        <f>'Ark1'!L5/50-1</f>
        <v>4.6200000000000019E-2</v>
      </c>
      <c r="N5">
        <f>'Ark1'!M5/50-1</f>
        <v>0.21399999999999997</v>
      </c>
      <c r="O5">
        <f>'Ark1'!N5/50-1</f>
        <v>0.3548</v>
      </c>
      <c r="P5">
        <f>'Ark1'!O5/50-1</f>
        <v>0.17179999999999995</v>
      </c>
      <c r="Q5">
        <f>'Ark1'!P5/50-1</f>
        <v>-0.28759999999999986</v>
      </c>
      <c r="R5">
        <f>'Ark1'!Q5/50-1</f>
        <v>0.20059999999999989</v>
      </c>
      <c r="S5">
        <f>'Ark1'!R5/50-1</f>
        <v>6.0999999999999943E-2</v>
      </c>
      <c r="T5">
        <f>'Ark1'!S5/50-1</f>
        <v>7.580000000000009E-2</v>
      </c>
      <c r="U5">
        <f>'Ark1'!T5/50-1</f>
        <v>3.5199999999999898E-2</v>
      </c>
      <c r="V5">
        <f t="shared" si="0"/>
        <v>3.9820000000000015E-2</v>
      </c>
    </row>
    <row r="6" spans="1:22" x14ac:dyDescent="0.35">
      <c r="A6" t="s">
        <v>4</v>
      </c>
      <c r="B6">
        <f>'Ark1'!A6/50-1</f>
        <v>-5.8000000000000163E-2</v>
      </c>
      <c r="C6">
        <f>'Ark1'!B6/50-1</f>
        <v>5.5800000000000072E-2</v>
      </c>
      <c r="D6">
        <f>'Ark1'!C6/50-1</f>
        <v>-3.4799999999999942E-2</v>
      </c>
      <c r="E6">
        <f>'Ark1'!D6/50-1</f>
        <v>-0.10000000000000009</v>
      </c>
      <c r="F6">
        <f>'Ark1'!E6/50-1</f>
        <v>0</v>
      </c>
      <c r="G6">
        <f>'Ark1'!F6/50-1</f>
        <v>0.22700000000000009</v>
      </c>
      <c r="H6">
        <f>'Ark1'!G6/50-1</f>
        <v>0.20599999999999996</v>
      </c>
      <c r="I6">
        <f>'Ark1'!H6/50-1</f>
        <v>-5.8799999999999963E-2</v>
      </c>
      <c r="J6">
        <f>'Ark1'!I6/50-1</f>
        <v>-3.6800000000000055E-2</v>
      </c>
      <c r="K6">
        <f>'Ark1'!J6/50-1</f>
        <v>0.26800000000000002</v>
      </c>
      <c r="L6">
        <f>'Ark1'!K6/50-1</f>
        <v>0.25580000000000003</v>
      </c>
      <c r="M6">
        <f>'Ark1'!L6/50-1</f>
        <v>6.3600000000000101E-2</v>
      </c>
      <c r="N6">
        <f>'Ark1'!M6/50-1</f>
        <v>0.17179999999999995</v>
      </c>
      <c r="O6">
        <f>'Ark1'!N6/50-1</f>
        <v>0.2370000000000001</v>
      </c>
      <c r="P6">
        <f>'Ark1'!O6/50-1</f>
        <v>0.34420000000000006</v>
      </c>
      <c r="Q6">
        <f>'Ark1'!P6/50-1</f>
        <v>0.1048</v>
      </c>
      <c r="R6">
        <f>'Ark1'!Q6/50-1</f>
        <v>5.5399999999999894E-2</v>
      </c>
      <c r="S6">
        <f>'Ark1'!R6/50-1</f>
        <v>-2.7599999999999958E-2</v>
      </c>
      <c r="T6">
        <f>'Ark1'!S6/50-1</f>
        <v>8.9800000000000102E-2</v>
      </c>
      <c r="U6">
        <f>'Ark1'!T6/50-1</f>
        <v>1.1600000000000055E-2</v>
      </c>
      <c r="V6">
        <f t="shared" si="0"/>
        <v>8.8740000000000013E-2</v>
      </c>
    </row>
    <row r="7" spans="1:22" x14ac:dyDescent="0.35">
      <c r="A7" t="s">
        <v>5</v>
      </c>
      <c r="B7">
        <f>'Ark1'!A7/50-1</f>
        <v>0.19399999999999995</v>
      </c>
      <c r="C7">
        <f>'Ark1'!B7/50-1</f>
        <v>-1.3800000000000145E-2</v>
      </c>
      <c r="D7">
        <f>'Ark1'!C7/50-1</f>
        <v>-0.22140000000000004</v>
      </c>
      <c r="E7">
        <f>'Ark1'!D7/50-1</f>
        <v>-0.26019999999999999</v>
      </c>
      <c r="F7">
        <f>'Ark1'!E7/50-1</f>
        <v>-0.22699999999999998</v>
      </c>
      <c r="G7">
        <f>'Ark1'!F7/50-1</f>
        <v>0</v>
      </c>
      <c r="H7">
        <f>'Ark1'!G7/50-1</f>
        <v>-1.2000000000000011E-2</v>
      </c>
      <c r="I7">
        <f>'Ark1'!H7/50-1</f>
        <v>0.1734</v>
      </c>
      <c r="J7">
        <f>'Ark1'!I7/50-1</f>
        <v>0.2278</v>
      </c>
      <c r="K7">
        <f>'Ark1'!J7/50-1</f>
        <v>9.3399999999999928E-2</v>
      </c>
      <c r="L7">
        <f>'Ark1'!K7/50-1</f>
        <v>0.13680000000000003</v>
      </c>
      <c r="M7">
        <f>'Ark1'!L7/50-1</f>
        <v>9.3599999999999905E-2</v>
      </c>
      <c r="N7">
        <f>'Ark1'!M7/50-1</f>
        <v>0.14040000000000008</v>
      </c>
      <c r="O7">
        <f>'Ark1'!N7/50-1</f>
        <v>4.2799999999999949E-2</v>
      </c>
      <c r="P7">
        <f>'Ark1'!O7/50-1</f>
        <v>0.31440000000000001</v>
      </c>
      <c r="Q7">
        <f>'Ark1'!P7/50-1</f>
        <v>1.6000000000000458E-3</v>
      </c>
      <c r="R7">
        <f>'Ark1'!Q7/50-1</f>
        <v>3.0399999999999983E-2</v>
      </c>
      <c r="S7">
        <f>'Ark1'!R7/50-1</f>
        <v>0.21540000000000004</v>
      </c>
      <c r="T7">
        <f>'Ark1'!S7/50-1</f>
        <v>-6.3200000000000034E-2</v>
      </c>
      <c r="U7">
        <f>'Ark1'!T7/50-1</f>
        <v>0.20239999999999991</v>
      </c>
      <c r="V7">
        <f t="shared" si="0"/>
        <v>5.3439999999999974E-2</v>
      </c>
    </row>
    <row r="8" spans="1:22" x14ac:dyDescent="0.35">
      <c r="A8" t="s">
        <v>6</v>
      </c>
      <c r="B8">
        <f>'Ark1'!A8/50-1</f>
        <v>7.5400000000000134E-2</v>
      </c>
      <c r="C8">
        <f>'Ark1'!B8/50-1</f>
        <v>1.0399999999999965E-2</v>
      </c>
      <c r="D8">
        <f>'Ark1'!C8/50-1</f>
        <v>-0.41720000000000002</v>
      </c>
      <c r="E8">
        <f>'Ark1'!D8/50-1</f>
        <v>-0.47280000000000011</v>
      </c>
      <c r="F8">
        <f>'Ark1'!E8/50-1</f>
        <v>-0.20599999999999996</v>
      </c>
      <c r="G8">
        <f>'Ark1'!F8/50-1</f>
        <v>1.2000000000000011E-2</v>
      </c>
      <c r="H8">
        <f>'Ark1'!G8/50-1</f>
        <v>0</v>
      </c>
      <c r="I8">
        <f>'Ark1'!H8/50-1</f>
        <v>-0.16559999999999997</v>
      </c>
      <c r="J8">
        <f>'Ark1'!I8/50-1</f>
        <v>8.4999999999999964E-2</v>
      </c>
      <c r="K8">
        <f>'Ark1'!J8/50-1</f>
        <v>-7.1999999999999842E-3</v>
      </c>
      <c r="L8">
        <f>'Ark1'!K8/50-1</f>
        <v>-1.7199999999999993E-2</v>
      </c>
      <c r="M8">
        <f>'Ark1'!L8/50-1</f>
        <v>6.3800000000000079E-2</v>
      </c>
      <c r="N8">
        <f>'Ark1'!M8/50-1</f>
        <v>0.2128000000000001</v>
      </c>
      <c r="O8">
        <f>'Ark1'!N8/50-1</f>
        <v>-8.3999999999999964E-2</v>
      </c>
      <c r="P8">
        <f>'Ark1'!O8/50-1</f>
        <v>0.27479999999999993</v>
      </c>
      <c r="Q8">
        <f>'Ark1'!P8/50-1</f>
        <v>-0.17679999999999996</v>
      </c>
      <c r="R8">
        <f>'Ark1'!Q8/50-1</f>
        <v>4.9600000000000088E-2</v>
      </c>
      <c r="S8">
        <f>'Ark1'!R8/50-1</f>
        <v>0.15579999999999994</v>
      </c>
      <c r="T8">
        <f>'Ark1'!S8/50-1</f>
        <v>-0.11280000000000001</v>
      </c>
      <c r="U8">
        <f>'Ark1'!T8/50-1</f>
        <v>6.7399999999999904E-2</v>
      </c>
      <c r="V8">
        <f t="shared" si="0"/>
        <v>-3.2629999999999978E-2</v>
      </c>
    </row>
    <row r="9" spans="1:22" x14ac:dyDescent="0.35">
      <c r="A9" t="s">
        <v>7</v>
      </c>
      <c r="B9">
        <f>'Ark1'!A9/50-1</f>
        <v>-5.9399999999999786E-2</v>
      </c>
      <c r="C9">
        <f>'Ark1'!B9/50-1</f>
        <v>0.46019999999999972</v>
      </c>
      <c r="D9">
        <f>'Ark1'!C9/50-1</f>
        <v>0.49140000000000006</v>
      </c>
      <c r="E9">
        <f>'Ark1'!D9/50-1</f>
        <v>0.33279999999999998</v>
      </c>
      <c r="F9">
        <f>'Ark1'!E9/50-1</f>
        <v>5.8799999999999963E-2</v>
      </c>
      <c r="G9">
        <f>'Ark1'!F9/50-1</f>
        <v>-0.1734</v>
      </c>
      <c r="H9">
        <f>'Ark1'!G9/50-1</f>
        <v>0.16559999999999997</v>
      </c>
      <c r="I9">
        <f>'Ark1'!H9/50-1</f>
        <v>0</v>
      </c>
      <c r="J9">
        <f>'Ark1'!I9/50-1</f>
        <v>1.4399999999999968E-2</v>
      </c>
      <c r="K9">
        <f>'Ark1'!J9/50-1</f>
        <v>0.10339999999999994</v>
      </c>
      <c r="L9">
        <f>'Ark1'!K9/50-1</f>
        <v>0.14640000000000009</v>
      </c>
      <c r="M9">
        <f>'Ark1'!L9/50-1</f>
        <v>1.540000000000008E-2</v>
      </c>
      <c r="N9">
        <f>'Ark1'!M9/50-1</f>
        <v>6.6599999999999993E-2</v>
      </c>
      <c r="O9">
        <f>'Ark1'!N9/50-1</f>
        <v>0.35680000000000001</v>
      </c>
      <c r="P9">
        <f>'Ark1'!O9/50-1</f>
        <v>7.3199999999999932E-2</v>
      </c>
      <c r="Q9">
        <f>'Ark1'!P9/50-1</f>
        <v>0.14319999999999999</v>
      </c>
      <c r="R9">
        <f>'Ark1'!Q9/50-1</f>
        <v>-0.19040000000000001</v>
      </c>
      <c r="S9">
        <f>'Ark1'!R9/50-1</f>
        <v>0.13040000000000007</v>
      </c>
      <c r="T9">
        <f>'Ark1'!S9/50-1</f>
        <v>-0.16060000000000008</v>
      </c>
      <c r="U9">
        <f>'Ark1'!T9/50-1</f>
        <v>-0.27380000000000004</v>
      </c>
      <c r="V9">
        <f t="shared" si="0"/>
        <v>8.5050000000000028E-2</v>
      </c>
    </row>
    <row r="10" spans="1:22" x14ac:dyDescent="0.35">
      <c r="A10" t="s">
        <v>8</v>
      </c>
      <c r="B10">
        <f>'Ark1'!A10/50-1</f>
        <v>0.15260000000000007</v>
      </c>
      <c r="C10">
        <f>'Ark1'!B10/50-1</f>
        <v>0.23160000000000003</v>
      </c>
      <c r="D10">
        <f>'Ark1'!C10/50-1</f>
        <v>0.39159999999999995</v>
      </c>
      <c r="E10">
        <f>'Ark1'!D10/50-1</f>
        <v>0.47280000000000011</v>
      </c>
      <c r="F10">
        <f>'Ark1'!E10/50-1</f>
        <v>3.6799999999999944E-2</v>
      </c>
      <c r="G10">
        <f>'Ark1'!F10/50-1</f>
        <v>-0.2278</v>
      </c>
      <c r="H10">
        <f>'Ark1'!G10/50-1</f>
        <v>-8.4999999999999964E-2</v>
      </c>
      <c r="I10">
        <f>'Ark1'!H10/50-1</f>
        <v>-1.4399999999999968E-2</v>
      </c>
      <c r="J10">
        <f>'Ark1'!I10/50-1</f>
        <v>0</v>
      </c>
      <c r="K10">
        <f>'Ark1'!J10/50-1</f>
        <v>9.1599999999999904E-2</v>
      </c>
      <c r="L10">
        <f>'Ark1'!K10/50-1</f>
        <v>-8.4400000000000031E-2</v>
      </c>
      <c r="M10">
        <f>'Ark1'!L10/50-1</f>
        <v>-0.26539999999999997</v>
      </c>
      <c r="N10">
        <f>'Ark1'!M10/50-1</f>
        <v>2.3800000000000043E-2</v>
      </c>
      <c r="O10">
        <f>'Ark1'!N10/50-1</f>
        <v>0.10499999999999998</v>
      </c>
      <c r="P10">
        <f>'Ark1'!O10/50-1</f>
        <v>0.22619999999999996</v>
      </c>
      <c r="Q10">
        <f>'Ark1'!P10/50-1</f>
        <v>1.2599999999999945E-2</v>
      </c>
      <c r="R10">
        <f>'Ark1'!Q10/50-1</f>
        <v>-1.859999999999995E-2</v>
      </c>
      <c r="S10">
        <f>'Ark1'!R10/50-1</f>
        <v>-6.5599999999999992E-2</v>
      </c>
      <c r="T10">
        <f>'Ark1'!S10/50-1</f>
        <v>-0.10299999999999998</v>
      </c>
      <c r="U10">
        <f>'Ark1'!T10/50-1</f>
        <v>0.2347999999999999</v>
      </c>
      <c r="V10">
        <f t="shared" si="0"/>
        <v>5.5760000000000011E-2</v>
      </c>
    </row>
    <row r="11" spans="1:22" x14ac:dyDescent="0.35">
      <c r="A11" t="s">
        <v>9</v>
      </c>
      <c r="B11">
        <f>'Ark1'!A11/50-1</f>
        <v>7.6200000000000045E-2</v>
      </c>
      <c r="C11">
        <f>'Ark1'!B11/50-1</f>
        <v>-1.0599999999999832E-2</v>
      </c>
      <c r="D11">
        <f>'Ark1'!C11/50-1</f>
        <v>-0.13959999999999995</v>
      </c>
      <c r="E11">
        <f>'Ark1'!D11/50-1</f>
        <v>0.22279999999999989</v>
      </c>
      <c r="F11">
        <f>'Ark1'!E11/50-1</f>
        <v>-0.26800000000000002</v>
      </c>
      <c r="G11">
        <f>'Ark1'!F11/50-1</f>
        <v>-9.3399999999999928E-2</v>
      </c>
      <c r="H11">
        <f>'Ark1'!G11/50-1</f>
        <v>7.2000000000000952E-3</v>
      </c>
      <c r="I11">
        <f>'Ark1'!H11/50-1</f>
        <v>-0.10339999999999994</v>
      </c>
      <c r="J11">
        <f>'Ark1'!I11/50-1</f>
        <v>-9.1600000000000015E-2</v>
      </c>
      <c r="K11">
        <f>'Ark1'!J11/50-1</f>
        <v>0</v>
      </c>
      <c r="L11">
        <f>'Ark1'!K11/50-1</f>
        <v>0.12060000000000004</v>
      </c>
      <c r="M11">
        <f>'Ark1'!L11/50-1</f>
        <v>-3.7399999999999989E-2</v>
      </c>
      <c r="N11">
        <f>'Ark1'!M11/50-1</f>
        <v>-1.9399999999999973E-2</v>
      </c>
      <c r="O11">
        <f>'Ark1'!N11/50-1</f>
        <v>-0.12660000000000016</v>
      </c>
      <c r="P11">
        <f>'Ark1'!O11/50-1</f>
        <v>0.14579999999999993</v>
      </c>
      <c r="Q11">
        <f>'Ark1'!P11/50-1</f>
        <v>-0.31440000000000001</v>
      </c>
      <c r="R11">
        <f>'Ark1'!Q11/50-1</f>
        <v>-0.23060000000000003</v>
      </c>
      <c r="S11">
        <f>'Ark1'!R11/50-1</f>
        <v>-7.0599999999999996E-2</v>
      </c>
      <c r="T11">
        <f>'Ark1'!S11/50-1</f>
        <v>0.26079999999999992</v>
      </c>
      <c r="U11">
        <f>'Ark1'!T11/50-1</f>
        <v>0.4234</v>
      </c>
      <c r="V11">
        <f t="shared" si="0"/>
        <v>-1.2439999999999996E-2</v>
      </c>
    </row>
    <row r="12" spans="1:22" x14ac:dyDescent="0.35">
      <c r="A12" t="s">
        <v>10</v>
      </c>
      <c r="B12">
        <f>'Ark1'!A12/50-1</f>
        <v>7.3799999999999866E-2</v>
      </c>
      <c r="C12">
        <f>'Ark1'!B12/50-1</f>
        <v>-4.8399999999999999E-2</v>
      </c>
      <c r="D12">
        <f>'Ark1'!C12/50-1</f>
        <v>-8.1800000000000095E-2</v>
      </c>
      <c r="E12">
        <f>'Ark1'!D12/50-1</f>
        <v>0.20840000000000014</v>
      </c>
      <c r="F12">
        <f>'Ark1'!E12/50-1</f>
        <v>-0.25580000000000003</v>
      </c>
      <c r="G12">
        <f>'Ark1'!F12/50-1</f>
        <v>-0.13680000000000003</v>
      </c>
      <c r="H12">
        <f>'Ark1'!G12/50-1</f>
        <v>1.7199999999999882E-2</v>
      </c>
      <c r="I12">
        <f>'Ark1'!H12/50-1</f>
        <v>-0.1464000000000002</v>
      </c>
      <c r="J12">
        <f>'Ark1'!I12/50-1</f>
        <v>8.4400000000000031E-2</v>
      </c>
      <c r="K12">
        <f>'Ark1'!J12/50-1</f>
        <v>-0.12060000000000004</v>
      </c>
      <c r="L12">
        <f>'Ark1'!K12/50-1</f>
        <v>0</v>
      </c>
      <c r="M12">
        <f>'Ark1'!L12/50-1</f>
        <v>-0.17519999999999991</v>
      </c>
      <c r="N12">
        <f>'Ark1'!M12/50-1</f>
        <v>-9.319999999999995E-2</v>
      </c>
      <c r="O12">
        <f>'Ark1'!N12/50-1</f>
        <v>-9.099999999999997E-2</v>
      </c>
      <c r="P12">
        <f>'Ark1'!O12/50-1</f>
        <v>0.1157999999999999</v>
      </c>
      <c r="Q12">
        <f>'Ark1'!P12/50-1</f>
        <v>-0.24439999999999995</v>
      </c>
      <c r="R12">
        <f>'Ark1'!Q12/50-1</f>
        <v>-0.25280000000000002</v>
      </c>
      <c r="S12">
        <f>'Ark1'!R12/50-1</f>
        <v>-0.11219999999999997</v>
      </c>
      <c r="T12">
        <f>'Ark1'!S12/50-1</f>
        <v>0.29780000000000006</v>
      </c>
      <c r="U12">
        <f>'Ark1'!T12/50-1</f>
        <v>0.46319999999999983</v>
      </c>
      <c r="V12">
        <f t="shared" si="0"/>
        <v>-2.4900000000000023E-2</v>
      </c>
    </row>
    <row r="13" spans="1:22" x14ac:dyDescent="0.35">
      <c r="A13" t="s">
        <v>11</v>
      </c>
      <c r="B13">
        <f>'Ark1'!A13/50-1</f>
        <v>9.1400000000000148E-2</v>
      </c>
      <c r="C13">
        <f>'Ark1'!B13/50-1</f>
        <v>-0.11220000000000008</v>
      </c>
      <c r="D13">
        <f>'Ark1'!C13/50-1</f>
        <v>-1.5600000000000058E-2</v>
      </c>
      <c r="E13">
        <f>'Ark1'!D13/50-1</f>
        <v>-4.6200000000000019E-2</v>
      </c>
      <c r="F13">
        <f>'Ark1'!E13/50-1</f>
        <v>-6.3600000000000101E-2</v>
      </c>
      <c r="G13">
        <f>'Ark1'!F13/50-1</f>
        <v>-9.3599999999999905E-2</v>
      </c>
      <c r="H13">
        <f>'Ark1'!G13/50-1</f>
        <v>-6.3800000000000079E-2</v>
      </c>
      <c r="I13">
        <f>'Ark1'!H13/50-1</f>
        <v>-1.540000000000008E-2</v>
      </c>
      <c r="J13">
        <f>'Ark1'!I13/50-1</f>
        <v>0.26540000000000008</v>
      </c>
      <c r="K13">
        <f>'Ark1'!J13/50-1</f>
        <v>3.7399999999999878E-2</v>
      </c>
      <c r="L13">
        <f>'Ark1'!K13/50-1</f>
        <v>0.17520000000000002</v>
      </c>
      <c r="M13">
        <f>'Ark1'!L13/50-1</f>
        <v>0</v>
      </c>
      <c r="N13">
        <f>'Ark1'!M13/50-1</f>
        <v>0.12220000000000009</v>
      </c>
      <c r="O13">
        <f>'Ark1'!N13/50-1</f>
        <v>0.15399999999999991</v>
      </c>
      <c r="P13">
        <f>'Ark1'!O13/50-1</f>
        <v>0.21700000000000008</v>
      </c>
      <c r="Q13">
        <f>'Ark1'!P13/50-1</f>
        <v>5.4999999999999938E-2</v>
      </c>
      <c r="R13">
        <f>'Ark1'!Q13/50-1</f>
        <v>-8.6200000000000054E-2</v>
      </c>
      <c r="S13">
        <f>'Ark1'!R13/50-1</f>
        <v>-1.3599999999999945E-2</v>
      </c>
      <c r="T13">
        <f>'Ark1'!S13/50-1</f>
        <v>-0.11159999999999992</v>
      </c>
      <c r="U13">
        <f>'Ark1'!T13/50-1</f>
        <v>-6.1000000000000054E-2</v>
      </c>
      <c r="V13">
        <f t="shared" si="0"/>
        <v>2.1739999999999992E-2</v>
      </c>
    </row>
    <row r="14" spans="1:22" x14ac:dyDescent="0.35">
      <c r="A14" t="s">
        <v>12</v>
      </c>
      <c r="B14">
        <f>'Ark1'!A14/50-1</f>
        <v>-6.2000000000000055E-2</v>
      </c>
      <c r="C14">
        <f>'Ark1'!B14/50-1</f>
        <v>-0.1339999999999999</v>
      </c>
      <c r="D14">
        <f>'Ark1'!C14/50-1</f>
        <v>8.599999999999941E-3</v>
      </c>
      <c r="E14">
        <f>'Ark1'!D14/50-1</f>
        <v>-0.21399999999999997</v>
      </c>
      <c r="F14">
        <f>'Ark1'!E14/50-1</f>
        <v>-0.17179999999999995</v>
      </c>
      <c r="G14">
        <f>'Ark1'!F14/50-1</f>
        <v>-0.14040000000000008</v>
      </c>
      <c r="H14">
        <f>'Ark1'!G14/50-1</f>
        <v>-0.2128000000000001</v>
      </c>
      <c r="I14">
        <f>'Ark1'!H14/50-1</f>
        <v>-6.6599999999999993E-2</v>
      </c>
      <c r="J14">
        <f>'Ark1'!I14/50-1</f>
        <v>-2.3800000000000043E-2</v>
      </c>
      <c r="K14">
        <f>'Ark1'!J14/50-1</f>
        <v>1.9400000000000084E-2</v>
      </c>
      <c r="L14">
        <f>'Ark1'!K14/50-1</f>
        <v>9.319999999999995E-2</v>
      </c>
      <c r="M14">
        <f>'Ark1'!L14/50-1</f>
        <v>-0.12220000000000009</v>
      </c>
      <c r="N14">
        <f>'Ark1'!M14/50-1</f>
        <v>0</v>
      </c>
      <c r="O14">
        <f>'Ark1'!N14/50-1</f>
        <v>-0.125</v>
      </c>
      <c r="P14">
        <f>'Ark1'!O14/50-1</f>
        <v>9.4999999999999973E-2</v>
      </c>
      <c r="Q14">
        <f>'Ark1'!P14/50-1</f>
        <v>5.5800000000000072E-2</v>
      </c>
      <c r="R14">
        <f>'Ark1'!Q14/50-1</f>
        <v>-0.13780000000000003</v>
      </c>
      <c r="S14">
        <f>'Ark1'!R14/50-1</f>
        <v>-0.10420000000000007</v>
      </c>
      <c r="T14">
        <f>'Ark1'!S14/50-1</f>
        <v>-0.10980000000000001</v>
      </c>
      <c r="U14">
        <f>'Ark1'!T14/50-1</f>
        <v>-0.1522</v>
      </c>
      <c r="V14">
        <f t="shared" si="0"/>
        <v>-7.5230000000000019E-2</v>
      </c>
    </row>
    <row r="15" spans="1:22" x14ac:dyDescent="0.35">
      <c r="A15" t="s">
        <v>13</v>
      </c>
      <c r="B15">
        <f>'Ark1'!A15/50-1</f>
        <v>-0.26400000000000001</v>
      </c>
      <c r="C15">
        <f>'Ark1'!B15/50-1</f>
        <v>0.15680000000000005</v>
      </c>
      <c r="D15">
        <f>'Ark1'!C15/50-1</f>
        <v>-0.27679999999999993</v>
      </c>
      <c r="E15">
        <f>'Ark1'!D15/50-1</f>
        <v>-0.3548</v>
      </c>
      <c r="F15">
        <f>'Ark1'!E15/50-1</f>
        <v>-0.23700000000000021</v>
      </c>
      <c r="G15">
        <f>'Ark1'!F15/50-1</f>
        <v>-4.280000000000006E-2</v>
      </c>
      <c r="H15">
        <f>'Ark1'!G15/50-1</f>
        <v>8.4000000000000075E-2</v>
      </c>
      <c r="I15">
        <f>'Ark1'!H15/50-1</f>
        <v>-0.35680000000000012</v>
      </c>
      <c r="J15">
        <f>'Ark1'!I15/50-1</f>
        <v>-0.10499999999999998</v>
      </c>
      <c r="K15">
        <f>'Ark1'!J15/50-1</f>
        <v>0.12660000000000005</v>
      </c>
      <c r="L15">
        <f>'Ark1'!K15/50-1</f>
        <v>9.099999999999997E-2</v>
      </c>
      <c r="M15">
        <f>'Ark1'!L15/50-1</f>
        <v>-0.15399999999999991</v>
      </c>
      <c r="N15">
        <f>'Ark1'!M15/50-1</f>
        <v>0.125</v>
      </c>
      <c r="O15">
        <f>'Ark1'!N15/50-1</f>
        <v>0</v>
      </c>
      <c r="P15">
        <f>'Ark1'!O15/50-1</f>
        <v>0.11319999999999997</v>
      </c>
      <c r="Q15">
        <f>'Ark1'!P15/50-1</f>
        <v>-0.27639999999999998</v>
      </c>
      <c r="R15">
        <f>'Ark1'!Q15/50-1</f>
        <v>-0.17179999999999995</v>
      </c>
      <c r="S15">
        <f>'Ark1'!R15/50-1</f>
        <v>-0.1956</v>
      </c>
      <c r="T15">
        <f>'Ark1'!S15/50-1</f>
        <v>0.31180000000000008</v>
      </c>
      <c r="U15">
        <f>'Ark1'!T15/50-1</f>
        <v>0.17379999999999995</v>
      </c>
      <c r="V15">
        <f t="shared" si="0"/>
        <v>-6.2640000000000001E-2</v>
      </c>
    </row>
    <row r="16" spans="1:22" x14ac:dyDescent="0.35">
      <c r="A16" t="s">
        <v>14</v>
      </c>
      <c r="B16">
        <f>'Ark1'!A16/50-1</f>
        <v>7.0000000000001172E-3</v>
      </c>
      <c r="C16">
        <f>'Ark1'!B16/50-1</f>
        <v>-0.22280000000000011</v>
      </c>
      <c r="D16">
        <f>'Ark1'!C16/50-1</f>
        <v>-7.2999999999999954E-2</v>
      </c>
      <c r="E16">
        <f>'Ark1'!D16/50-1</f>
        <v>-0.17179999999999995</v>
      </c>
      <c r="F16">
        <f>'Ark1'!E16/50-1</f>
        <v>-0.34420000000000006</v>
      </c>
      <c r="G16">
        <f>'Ark1'!F16/50-1</f>
        <v>-0.31440000000000001</v>
      </c>
      <c r="H16">
        <f>'Ark1'!G16/50-1</f>
        <v>-0.27479999999999993</v>
      </c>
      <c r="I16">
        <f>'Ark1'!H16/50-1</f>
        <v>-7.3199999999999932E-2</v>
      </c>
      <c r="J16">
        <f>'Ark1'!I16/50-1</f>
        <v>-0.22619999999999996</v>
      </c>
      <c r="K16">
        <f>'Ark1'!J16/50-1</f>
        <v>-0.14579999999999993</v>
      </c>
      <c r="L16">
        <f>'Ark1'!K16/50-1</f>
        <v>-0.11579999999999979</v>
      </c>
      <c r="M16">
        <f>'Ark1'!L16/50-1</f>
        <v>-0.21700000000000008</v>
      </c>
      <c r="N16">
        <f>'Ark1'!M16/50-1</f>
        <v>-9.4999999999999973E-2</v>
      </c>
      <c r="O16">
        <f>'Ark1'!N16/50-1</f>
        <v>-0.11319999999999997</v>
      </c>
      <c r="P16">
        <f>'Ark1'!O16/50-1</f>
        <v>0</v>
      </c>
      <c r="Q16">
        <f>'Ark1'!P16/50-1</f>
        <v>-0.24280000000000002</v>
      </c>
      <c r="R16">
        <f>'Ark1'!Q16/50-1</f>
        <v>-0.31559999999999999</v>
      </c>
      <c r="S16">
        <f>'Ark1'!R16/50-1</f>
        <v>-0.11319999999999997</v>
      </c>
      <c r="T16">
        <f>'Ark1'!S16/50-1</f>
        <v>-0.28120000000000001</v>
      </c>
      <c r="U16">
        <f>'Ark1'!T16/50-1</f>
        <v>3.0999999999999917E-2</v>
      </c>
      <c r="V16">
        <f t="shared" si="0"/>
        <v>-0.16509999999999997</v>
      </c>
    </row>
    <row r="17" spans="1:23" x14ac:dyDescent="0.35">
      <c r="A17" t="s">
        <v>15</v>
      </c>
      <c r="B17">
        <f>'Ark1'!A17/50-1</f>
        <v>-0.38939999999999997</v>
      </c>
      <c r="C17">
        <f>'Ark1'!B17/50-1</f>
        <v>0.3969999999999998</v>
      </c>
      <c r="D17">
        <f>'Ark1'!C17/50-1</f>
        <v>6.0599999999999987E-2</v>
      </c>
      <c r="E17">
        <f>'Ark1'!D17/50-1</f>
        <v>0.28759999999999986</v>
      </c>
      <c r="F17">
        <f>'Ark1'!E17/50-1</f>
        <v>-0.1048</v>
      </c>
      <c r="G17">
        <f>'Ark1'!F17/50-1</f>
        <v>-1.6000000000001569E-3</v>
      </c>
      <c r="H17">
        <f>'Ark1'!G17/50-1</f>
        <v>0.17680000000000007</v>
      </c>
      <c r="I17">
        <f>'Ark1'!H17/50-1</f>
        <v>-0.14319999999999988</v>
      </c>
      <c r="J17">
        <f>'Ark1'!I17/50-1</f>
        <v>-1.2599999999999945E-2</v>
      </c>
      <c r="K17">
        <f>'Ark1'!J17/50-1</f>
        <v>0.31440000000000001</v>
      </c>
      <c r="L17">
        <f>'Ark1'!K17/50-1</f>
        <v>0.24439999999999995</v>
      </c>
      <c r="M17">
        <f>'Ark1'!L17/50-1</f>
        <v>-5.5000000000000049E-2</v>
      </c>
      <c r="N17">
        <f>'Ark1'!M17/50-1</f>
        <v>-5.5800000000000072E-2</v>
      </c>
      <c r="O17">
        <f>'Ark1'!N17/50-1</f>
        <v>0.27639999999999998</v>
      </c>
      <c r="P17">
        <f>'Ark1'!O17/50-1</f>
        <v>0.2427999999999999</v>
      </c>
      <c r="Q17">
        <f>'Ark1'!P17/50-1</f>
        <v>0</v>
      </c>
      <c r="R17">
        <f>'Ark1'!Q17/50-1</f>
        <v>0.18359999999999999</v>
      </c>
      <c r="S17">
        <f>'Ark1'!R17/50-1</f>
        <v>-0.11659999999999993</v>
      </c>
      <c r="T17">
        <f>'Ark1'!S17/50-1</f>
        <v>-0.12860000000000005</v>
      </c>
      <c r="U17">
        <f>'Ark1'!T17/50-1</f>
        <v>-0.29039999999999988</v>
      </c>
      <c r="V17">
        <f t="shared" si="0"/>
        <v>4.4279999999999993E-2</v>
      </c>
    </row>
    <row r="18" spans="1:23" x14ac:dyDescent="0.35">
      <c r="A18" t="s">
        <v>16</v>
      </c>
      <c r="B18">
        <f>'Ark1'!A18/50-1</f>
        <v>0.12800000000000011</v>
      </c>
      <c r="C18">
        <f>'Ark1'!B18/50-1</f>
        <v>-1.980000000000004E-2</v>
      </c>
      <c r="D18">
        <f>'Ark1'!C18/50-1</f>
        <v>-0.26760000000000006</v>
      </c>
      <c r="E18">
        <f>'Ark1'!D18/50-1</f>
        <v>-0.20059999999999989</v>
      </c>
      <c r="F18">
        <f>'Ark1'!E18/50-1</f>
        <v>-5.5399999999999894E-2</v>
      </c>
      <c r="G18">
        <f>'Ark1'!F18/50-1</f>
        <v>-3.0399999999999872E-2</v>
      </c>
      <c r="H18">
        <f>'Ark1'!G18/50-1</f>
        <v>-4.9600000000000088E-2</v>
      </c>
      <c r="I18">
        <f>'Ark1'!H18/50-1</f>
        <v>0.1903999999999999</v>
      </c>
      <c r="J18">
        <f>'Ark1'!I18/50-1</f>
        <v>1.859999999999995E-2</v>
      </c>
      <c r="K18">
        <f>'Ark1'!J18/50-1</f>
        <v>0.23059999999999992</v>
      </c>
      <c r="L18">
        <f>'Ark1'!K18/50-1</f>
        <v>0.25280000000000014</v>
      </c>
      <c r="M18">
        <f>'Ark1'!L18/50-1</f>
        <v>8.6200000000000054E-2</v>
      </c>
      <c r="N18">
        <f>'Ark1'!M18/50-1</f>
        <v>0.13779999999999992</v>
      </c>
      <c r="O18">
        <f>'Ark1'!N18/50-1</f>
        <v>0.17179999999999995</v>
      </c>
      <c r="P18">
        <f>'Ark1'!O18/50-1</f>
        <v>0.3156000000000001</v>
      </c>
      <c r="Q18">
        <f>'Ark1'!P18/50-1</f>
        <v>-0.18359999999999999</v>
      </c>
      <c r="R18">
        <f>'Ark1'!Q18/50-1</f>
        <v>0</v>
      </c>
      <c r="S18">
        <f>'Ark1'!R18/50-1</f>
        <v>0.10040000000000004</v>
      </c>
      <c r="T18">
        <f>'Ark1'!S18/50-1</f>
        <v>-0.44220000000000004</v>
      </c>
      <c r="U18">
        <f>'Ark1'!T18/50-1</f>
        <v>7.240000000000002E-2</v>
      </c>
      <c r="V18">
        <f t="shared" si="0"/>
        <v>2.2770000000000012E-2</v>
      </c>
    </row>
    <row r="19" spans="1:23" x14ac:dyDescent="0.35">
      <c r="A19" t="s">
        <v>17</v>
      </c>
      <c r="B19">
        <f>'Ark1'!A19/50-1</f>
        <v>-0.12860000000000005</v>
      </c>
      <c r="C19">
        <f>'Ark1'!B19/50-1</f>
        <v>0.16400000000000015</v>
      </c>
      <c r="D19">
        <f>'Ark1'!C19/50-1</f>
        <v>8.660000000000001E-2</v>
      </c>
      <c r="E19">
        <f>'Ark1'!D19/50-1</f>
        <v>-6.0999999999999943E-2</v>
      </c>
      <c r="F19">
        <f>'Ark1'!E19/50-1</f>
        <v>2.7600000000000069E-2</v>
      </c>
      <c r="G19">
        <f>'Ark1'!F19/50-1</f>
        <v>-0.21540000000000004</v>
      </c>
      <c r="H19">
        <f>'Ark1'!G19/50-1</f>
        <v>-0.15579999999999994</v>
      </c>
      <c r="I19">
        <f>'Ark1'!H19/50-1</f>
        <v>-0.13040000000000007</v>
      </c>
      <c r="J19">
        <f>'Ark1'!I19/50-1</f>
        <v>6.5599999999999881E-2</v>
      </c>
      <c r="K19">
        <f>'Ark1'!J19/50-1</f>
        <v>7.0599999999999996E-2</v>
      </c>
      <c r="L19">
        <f>'Ark1'!K19/50-1</f>
        <v>0.11220000000000008</v>
      </c>
      <c r="M19">
        <f>'Ark1'!L19/50-1</f>
        <v>1.3599999999999834E-2</v>
      </c>
      <c r="N19">
        <f>'Ark1'!M19/50-1</f>
        <v>0.10420000000000007</v>
      </c>
      <c r="O19">
        <f>'Ark1'!N19/50-1</f>
        <v>0.1956</v>
      </c>
      <c r="P19">
        <f>'Ark1'!O19/50-1</f>
        <v>0.11319999999999997</v>
      </c>
      <c r="Q19">
        <f>'Ark1'!P19/50-1</f>
        <v>0.11660000000000004</v>
      </c>
      <c r="R19">
        <f>'Ark1'!Q19/50-1</f>
        <v>-0.10040000000000004</v>
      </c>
      <c r="S19">
        <f>'Ark1'!R19/50-1</f>
        <v>0</v>
      </c>
      <c r="T19">
        <f>'Ark1'!S19/50-1</f>
        <v>-0.21879999999999999</v>
      </c>
      <c r="U19">
        <f>'Ark1'!T19/50-1</f>
        <v>-9.760000000000002E-2</v>
      </c>
      <c r="V19">
        <f t="shared" si="0"/>
        <v>-1.9100000000000007E-3</v>
      </c>
    </row>
    <row r="20" spans="1:23" x14ac:dyDescent="0.35">
      <c r="A20" t="s">
        <v>18</v>
      </c>
      <c r="B20">
        <f>'Ark1'!A20/50-1</f>
        <v>0.16100000000000003</v>
      </c>
      <c r="C20">
        <f>'Ark1'!B20/50-1</f>
        <v>1.5800000000000036E-2</v>
      </c>
      <c r="D20">
        <f>'Ark1'!C20/50-1</f>
        <v>-1.0999999999999899E-2</v>
      </c>
      <c r="E20">
        <f>'Ark1'!D20/50-1</f>
        <v>-7.580000000000009E-2</v>
      </c>
      <c r="F20">
        <f>'Ark1'!E20/50-1</f>
        <v>-8.9799999999999991E-2</v>
      </c>
      <c r="G20">
        <f>'Ark1'!F20/50-1</f>
        <v>6.3200000000000145E-2</v>
      </c>
      <c r="H20">
        <f>'Ark1'!G20/50-1</f>
        <v>0.11280000000000001</v>
      </c>
      <c r="I20">
        <f>'Ark1'!H20/50-1</f>
        <v>0.16060000000000008</v>
      </c>
      <c r="J20">
        <f>'Ark1'!I20/50-1</f>
        <v>0.10299999999999998</v>
      </c>
      <c r="K20">
        <f>'Ark1'!J20/50-1</f>
        <v>-0.26080000000000003</v>
      </c>
      <c r="L20">
        <f>'Ark1'!K20/50-1</f>
        <v>-0.29780000000000006</v>
      </c>
      <c r="M20">
        <f>'Ark1'!L20/50-1</f>
        <v>0.11160000000000014</v>
      </c>
      <c r="N20">
        <f>'Ark1'!M20/50-1</f>
        <v>0.1097999999999999</v>
      </c>
      <c r="O20">
        <f>'Ark1'!N20/50-1</f>
        <v>-0.31180000000000008</v>
      </c>
      <c r="P20">
        <f>'Ark1'!O20/50-1</f>
        <v>0.28120000000000012</v>
      </c>
      <c r="Q20">
        <f>'Ark1'!P20/50-1</f>
        <v>0.12860000000000005</v>
      </c>
      <c r="R20">
        <f>'Ark1'!Q20/50-1</f>
        <v>0.44220000000000037</v>
      </c>
      <c r="S20">
        <f>'Ark1'!R20/50-1</f>
        <v>0.21879999999999988</v>
      </c>
      <c r="T20">
        <f>'Ark1'!S20/50-1</f>
        <v>0</v>
      </c>
      <c r="U20">
        <f>'Ark1'!T20/50-1</f>
        <v>-0.28539999999999988</v>
      </c>
      <c r="V20">
        <f t="shared" si="0"/>
        <v>2.8810000000000037E-2</v>
      </c>
    </row>
    <row r="21" spans="1:23" x14ac:dyDescent="0.35">
      <c r="A21" t="s">
        <v>19</v>
      </c>
      <c r="B21">
        <f>'Ark1'!A21/50-1</f>
        <v>0.3004</v>
      </c>
      <c r="C21">
        <f>'Ark1'!B21/50-1</f>
        <v>-0.17040000000000011</v>
      </c>
      <c r="D21">
        <f>'Ark1'!C21/50-1</f>
        <v>3.0399999999999983E-2</v>
      </c>
      <c r="E21">
        <f>'Ark1'!D21/50-1</f>
        <v>-3.5200000000000009E-2</v>
      </c>
      <c r="F21">
        <f>'Ark1'!E21/50-1</f>
        <v>-1.1600000000000055E-2</v>
      </c>
      <c r="G21">
        <f>'Ark1'!F21/50-1</f>
        <v>-0.20239999999999991</v>
      </c>
      <c r="H21">
        <f>'Ark1'!G21/50-1</f>
        <v>-6.7399999999999904E-2</v>
      </c>
      <c r="I21">
        <f>'Ark1'!H21/50-1</f>
        <v>0.27380000000000004</v>
      </c>
      <c r="J21">
        <f>'Ark1'!I21/50-1</f>
        <v>-0.2347999999999999</v>
      </c>
      <c r="K21">
        <f>'Ark1'!J21/50-1</f>
        <v>-0.4234</v>
      </c>
      <c r="L21">
        <f>'Ark1'!K21/50-1</f>
        <v>-0.46320000000000006</v>
      </c>
      <c r="M21">
        <f>'Ark1'!L21/50-1</f>
        <v>6.0999999999999943E-2</v>
      </c>
      <c r="N21">
        <f>'Ark1'!M21/50-1</f>
        <v>0.15220000000000011</v>
      </c>
      <c r="O21">
        <f>'Ark1'!N21/50-1</f>
        <v>-0.17379999999999995</v>
      </c>
      <c r="P21">
        <f>'Ark1'!O21/50-1</f>
        <v>-3.0999999999999917E-2</v>
      </c>
      <c r="Q21">
        <f>'Ark1'!P21/50-1</f>
        <v>0.29039999999999999</v>
      </c>
      <c r="R21">
        <f>'Ark1'!Q21/50-1</f>
        <v>-7.2400000000000131E-2</v>
      </c>
      <c r="S21">
        <f>'Ark1'!R21/50-1</f>
        <v>9.7599999999999909E-2</v>
      </c>
      <c r="T21">
        <f>'Ark1'!S21/50-1</f>
        <v>0.2854000000000001</v>
      </c>
      <c r="U21">
        <f>'Ark1'!T21/50-1</f>
        <v>0</v>
      </c>
      <c r="V21">
        <f t="shared" si="0"/>
        <v>-1.9719999999999998E-2</v>
      </c>
    </row>
    <row r="22" spans="1:23" x14ac:dyDescent="0.35">
      <c r="V22">
        <f>AVERAGE(V2:V21)</f>
        <v>3.989863994746656E-18</v>
      </c>
      <c r="W22">
        <f>MAX(V2:V21)</f>
        <v>8.8740000000000013E-2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Chrøis</dc:creator>
  <cp:lastModifiedBy>Mads Chrøis</cp:lastModifiedBy>
  <dcterms:created xsi:type="dcterms:W3CDTF">2020-09-09T12:08:44Z</dcterms:created>
  <dcterms:modified xsi:type="dcterms:W3CDTF">2020-11-04T12:51:48Z</dcterms:modified>
</cp:coreProperties>
</file>