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19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F3" i="1"/>
  <c r="F4" i="1"/>
  <c r="H4" i="1"/>
  <c r="H6" i="1" l="1"/>
  <c r="F6" i="1"/>
  <c r="H5" i="1" l="1"/>
  <c r="H7" i="1"/>
  <c r="H8" i="1"/>
  <c r="H9" i="1"/>
  <c r="H10" i="1"/>
  <c r="H15" i="1"/>
  <c r="H17" i="1"/>
  <c r="H18" i="1"/>
  <c r="H19" i="1"/>
  <c r="H20" i="1"/>
  <c r="H21" i="1"/>
  <c r="H22" i="1"/>
  <c r="H23" i="1"/>
  <c r="H2" i="1"/>
  <c r="F19" i="1"/>
  <c r="F20" i="1"/>
  <c r="F21" i="1"/>
  <c r="F22" i="1"/>
  <c r="F10" i="1"/>
  <c r="F15" i="1"/>
  <c r="F16" i="1"/>
  <c r="F17" i="1"/>
  <c r="F18" i="1"/>
  <c r="F9" i="1"/>
  <c r="F8" i="1"/>
  <c r="F7" i="1"/>
  <c r="F5" i="1"/>
  <c r="F2" i="1"/>
  <c r="H30" i="1" l="1"/>
  <c r="F30" i="1"/>
</calcChain>
</file>

<file path=xl/sharedStrings.xml><?xml version="1.0" encoding="utf-8"?>
<sst xmlns="http://schemas.openxmlformats.org/spreadsheetml/2006/main" count="45" uniqueCount="36">
  <si>
    <t>Description</t>
  </si>
  <si>
    <t>Part No</t>
  </si>
  <si>
    <t>Vendor</t>
  </si>
  <si>
    <t>Qty</t>
  </si>
  <si>
    <t>Price/Ea</t>
  </si>
  <si>
    <t xml:space="preserve">Total </t>
  </si>
  <si>
    <t>Link</t>
  </si>
  <si>
    <t>digikey.com</t>
  </si>
  <si>
    <t>PCB</t>
  </si>
  <si>
    <t>Total</t>
  </si>
  <si>
    <t>100 QTY price/ea</t>
  </si>
  <si>
    <t>100 qty price tot</t>
  </si>
  <si>
    <t>3.3V Reg</t>
  </si>
  <si>
    <t>497-1491-5-ND</t>
  </si>
  <si>
    <t>Capacitor Pol</t>
  </si>
  <si>
    <t xml:space="preserve">Capacitor  </t>
  </si>
  <si>
    <t>399-9776-ND</t>
  </si>
  <si>
    <t>resistor</t>
  </si>
  <si>
    <t>Header</t>
  </si>
  <si>
    <t>S1011E-36-ND</t>
  </si>
  <si>
    <t>Diode</t>
  </si>
  <si>
    <t>1N4148TACT-ND</t>
  </si>
  <si>
    <t>seeed</t>
  </si>
  <si>
    <t>WIFI</t>
  </si>
  <si>
    <t>Spark</t>
  </si>
  <si>
    <t xml:space="preserve"> </t>
  </si>
  <si>
    <t>Button</t>
  </si>
  <si>
    <t>450-1650-ND </t>
  </si>
  <si>
    <t>Mosfet</t>
  </si>
  <si>
    <t>zvn3306a-nd</t>
  </si>
  <si>
    <t>CF18JT330RCT-ND</t>
  </si>
  <si>
    <t>1189-2375-ND</t>
  </si>
  <si>
    <t>5V Reg (for 12V pixels)</t>
  </si>
  <si>
    <t>LM78L05ACZFS-ND</t>
  </si>
  <si>
    <t>8 pin socket</t>
  </si>
  <si>
    <t>1212-1231-ND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</si>
</sst>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11" sqref="A11:I11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18.28515625" bestFit="1" customWidth="1"/>
    <col min="7" max="7" width="16.85546875" bestFit="1" customWidth="1"/>
    <col min="8" max="8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6</v>
      </c>
    </row>
    <row r="2" spans="1:9" x14ac:dyDescent="0.25">
      <c r="A2" t="s">
        <v>12</v>
      </c>
      <c r="B2" s="3" t="s">
        <v>13</v>
      </c>
      <c r="C2" t="s">
        <v>7</v>
      </c>
      <c r="D2">
        <v>1</v>
      </c>
      <c r="E2">
        <v>0.62</v>
      </c>
      <c r="F2">
        <f>E2*D2</f>
        <v>0.62</v>
      </c>
      <c r="G2">
        <v>0.27</v>
      </c>
      <c r="H2">
        <f>G2*100*D2</f>
        <v>27</v>
      </c>
      <c r="I2" s="1"/>
    </row>
    <row r="3" spans="1:9" x14ac:dyDescent="0.25">
      <c r="A3" t="s">
        <v>32</v>
      </c>
      <c r="B3" s="3" t="s">
        <v>33</v>
      </c>
      <c r="C3" t="s">
        <v>7</v>
      </c>
      <c r="D3">
        <v>1</v>
      </c>
      <c r="E3">
        <v>0.43</v>
      </c>
      <c r="F3">
        <f>E3*D3</f>
        <v>0.43</v>
      </c>
      <c r="G3">
        <v>0.19800000000000001</v>
      </c>
      <c r="H3">
        <f>G3*100*D3</f>
        <v>19.8</v>
      </c>
      <c r="I3" s="1"/>
    </row>
    <row r="4" spans="1:9" x14ac:dyDescent="0.25">
      <c r="A4" t="s">
        <v>14</v>
      </c>
      <c r="B4" s="3" t="s">
        <v>31</v>
      </c>
      <c r="C4" t="s">
        <v>7</v>
      </c>
      <c r="D4">
        <v>1</v>
      </c>
      <c r="E4">
        <v>0.28999999999999998</v>
      </c>
      <c r="F4">
        <f t="shared" ref="F4" si="0">E4*D4</f>
        <v>0.28999999999999998</v>
      </c>
      <c r="G4">
        <v>0.11008</v>
      </c>
      <c r="H4">
        <f t="shared" ref="H4" si="1">G4*100*D4</f>
        <v>11.007999999999999</v>
      </c>
      <c r="I4" s="1"/>
    </row>
    <row r="5" spans="1:9" x14ac:dyDescent="0.25">
      <c r="A5" t="s">
        <v>15</v>
      </c>
      <c r="B5" s="3" t="s">
        <v>16</v>
      </c>
      <c r="C5" t="s">
        <v>7</v>
      </c>
      <c r="D5">
        <v>1</v>
      </c>
      <c r="E5">
        <v>0.28999999999999998</v>
      </c>
      <c r="F5">
        <f t="shared" ref="F4:F22" si="2">E5*D5</f>
        <v>0.28999999999999998</v>
      </c>
      <c r="G5">
        <v>0.12089999999999999</v>
      </c>
      <c r="H5">
        <f t="shared" ref="H4:H23" si="3">G5*100*D5</f>
        <v>12.09</v>
      </c>
      <c r="I5" s="1"/>
    </row>
    <row r="6" spans="1:9" x14ac:dyDescent="0.25">
      <c r="A6" t="s">
        <v>28</v>
      </c>
      <c r="B6" s="3" t="s">
        <v>29</v>
      </c>
      <c r="C6" t="s">
        <v>7</v>
      </c>
      <c r="D6">
        <v>1</v>
      </c>
      <c r="E6">
        <v>0.73</v>
      </c>
      <c r="F6">
        <f t="shared" si="2"/>
        <v>0.73</v>
      </c>
      <c r="G6">
        <v>0.49299999999999999</v>
      </c>
      <c r="H6">
        <f t="shared" si="3"/>
        <v>49.3</v>
      </c>
    </row>
    <row r="7" spans="1:9" x14ac:dyDescent="0.25">
      <c r="A7" t="s">
        <v>17</v>
      </c>
      <c r="B7" s="3" t="s">
        <v>30</v>
      </c>
      <c r="C7" t="s">
        <v>7</v>
      </c>
      <c r="D7">
        <v>2</v>
      </c>
      <c r="E7">
        <v>0.1</v>
      </c>
      <c r="F7">
        <f>E7*D7</f>
        <v>0.2</v>
      </c>
      <c r="G7">
        <v>0.02</v>
      </c>
      <c r="H7">
        <f>G7*100*D7</f>
        <v>4</v>
      </c>
    </row>
    <row r="8" spans="1:9" x14ac:dyDescent="0.25">
      <c r="A8" t="s">
        <v>18</v>
      </c>
      <c r="B8" s="3" t="s">
        <v>19</v>
      </c>
      <c r="C8" t="s">
        <v>7</v>
      </c>
      <c r="D8">
        <v>0.33</v>
      </c>
      <c r="E8">
        <v>2.34</v>
      </c>
      <c r="F8">
        <f>E8*D8</f>
        <v>0.7722</v>
      </c>
      <c r="G8">
        <v>1.72</v>
      </c>
      <c r="H8">
        <f>G8*100*D8</f>
        <v>56.760000000000005</v>
      </c>
    </row>
    <row r="9" spans="1:9" x14ac:dyDescent="0.25">
      <c r="A9" t="s">
        <v>20</v>
      </c>
      <c r="B9" s="3" t="s">
        <v>21</v>
      </c>
      <c r="C9" t="s">
        <v>7</v>
      </c>
      <c r="D9">
        <v>1</v>
      </c>
      <c r="E9">
        <v>0.1</v>
      </c>
      <c r="F9">
        <f>E9*D9</f>
        <v>0.1</v>
      </c>
      <c r="G9">
        <v>2.24E-2</v>
      </c>
      <c r="H9">
        <f>G9*100*D9</f>
        <v>2.2399999999999998</v>
      </c>
    </row>
    <row r="10" spans="1:9" x14ac:dyDescent="0.25">
      <c r="A10" t="s">
        <v>26</v>
      </c>
      <c r="B10" s="4" t="s">
        <v>27</v>
      </c>
      <c r="C10" t="s">
        <v>7</v>
      </c>
      <c r="D10">
        <v>1</v>
      </c>
      <c r="E10">
        <v>0.11</v>
      </c>
      <c r="F10">
        <f>E10*D10</f>
        <v>0.11</v>
      </c>
      <c r="G10">
        <v>0.08</v>
      </c>
      <c r="H10">
        <f>G10*100*D10</f>
        <v>8</v>
      </c>
    </row>
    <row r="11" spans="1:9" x14ac:dyDescent="0.25">
      <c r="A11" t="s">
        <v>34</v>
      </c>
      <c r="B11" s="3" t="s">
        <v>35</v>
      </c>
      <c r="C11" t="s">
        <v>7</v>
      </c>
      <c r="D11">
        <v>1</v>
      </c>
      <c r="E11">
        <v>0.8</v>
      </c>
      <c r="F11">
        <v>0.8</v>
      </c>
      <c r="G11">
        <v>0.56999999999999995</v>
      </c>
      <c r="H11">
        <v>57</v>
      </c>
    </row>
    <row r="15" spans="1:9" x14ac:dyDescent="0.25">
      <c r="B15" s="2"/>
      <c r="F15">
        <f t="shared" si="2"/>
        <v>0</v>
      </c>
      <c r="H15">
        <f t="shared" si="3"/>
        <v>0</v>
      </c>
    </row>
    <row r="16" spans="1:9" x14ac:dyDescent="0.25">
      <c r="A16" t="s">
        <v>8</v>
      </c>
      <c r="B16" s="2"/>
      <c r="C16" t="s">
        <v>22</v>
      </c>
      <c r="D16">
        <v>0.1</v>
      </c>
      <c r="E16">
        <v>10</v>
      </c>
      <c r="F16">
        <f t="shared" si="2"/>
        <v>1</v>
      </c>
      <c r="G16">
        <v>100</v>
      </c>
      <c r="H16">
        <v>100</v>
      </c>
    </row>
    <row r="17" spans="1:8" x14ac:dyDescent="0.25">
      <c r="F17">
        <f t="shared" si="2"/>
        <v>0</v>
      </c>
      <c r="H17">
        <f t="shared" si="3"/>
        <v>0</v>
      </c>
    </row>
    <row r="18" spans="1:8" x14ac:dyDescent="0.25">
      <c r="F18">
        <f t="shared" si="2"/>
        <v>0</v>
      </c>
      <c r="H18">
        <f t="shared" si="3"/>
        <v>0</v>
      </c>
    </row>
    <row r="19" spans="1:8" x14ac:dyDescent="0.25">
      <c r="A19" t="s">
        <v>23</v>
      </c>
      <c r="C19" t="s">
        <v>24</v>
      </c>
      <c r="D19">
        <v>1</v>
      </c>
      <c r="E19">
        <v>5.56</v>
      </c>
      <c r="F19">
        <f t="shared" si="2"/>
        <v>5.56</v>
      </c>
      <c r="G19">
        <v>5.56</v>
      </c>
      <c r="H19">
        <f t="shared" si="3"/>
        <v>556</v>
      </c>
    </row>
    <row r="20" spans="1:8" x14ac:dyDescent="0.25">
      <c r="F20">
        <f t="shared" si="2"/>
        <v>0</v>
      </c>
      <c r="H20">
        <f t="shared" si="3"/>
        <v>0</v>
      </c>
    </row>
    <row r="21" spans="1:8" x14ac:dyDescent="0.25">
      <c r="F21">
        <f t="shared" si="2"/>
        <v>0</v>
      </c>
      <c r="H21">
        <f t="shared" si="3"/>
        <v>0</v>
      </c>
    </row>
    <row r="22" spans="1:8" x14ac:dyDescent="0.25">
      <c r="F22">
        <f t="shared" si="2"/>
        <v>0</v>
      </c>
      <c r="H22">
        <f t="shared" si="3"/>
        <v>0</v>
      </c>
    </row>
    <row r="23" spans="1:8" x14ac:dyDescent="0.25">
      <c r="H23">
        <f t="shared" si="3"/>
        <v>0</v>
      </c>
    </row>
    <row r="25" spans="1:8" x14ac:dyDescent="0.25">
      <c r="D25" t="s">
        <v>25</v>
      </c>
    </row>
    <row r="30" spans="1:8" x14ac:dyDescent="0.25">
      <c r="E30" t="s">
        <v>9</v>
      </c>
      <c r="F30">
        <f>SUM(F2:F27)</f>
        <v>10.902200000000001</v>
      </c>
      <c r="H30">
        <f>SUM(H2:H27)</f>
        <v>903.19799999999998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2015-06-13T14:27:57Z</dcterms:created>
  <dcterms:modified xsi:type="dcterms:W3CDTF">2015-11-01T20:03:57Z</dcterms:modified>
</cp:coreProperties>
</file>