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315" windowHeight="119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8" i="1" l="1"/>
  <c r="F18" i="1"/>
  <c r="H5" i="1"/>
  <c r="F5" i="1"/>
  <c r="H3" i="1" l="1"/>
  <c r="H4" i="1"/>
  <c r="H6" i="1"/>
  <c r="H7" i="1"/>
  <c r="H8" i="1"/>
  <c r="H9" i="1"/>
  <c r="H14" i="1"/>
  <c r="H2" i="1"/>
  <c r="F14" i="1"/>
  <c r="F9" i="1"/>
  <c r="F11" i="1"/>
  <c r="F8" i="1"/>
  <c r="F7" i="1"/>
  <c r="F6" i="1"/>
  <c r="F3" i="1"/>
  <c r="F4" i="1"/>
  <c r="F2" i="1"/>
</calcChain>
</file>

<file path=xl/sharedStrings.xml><?xml version="1.0" encoding="utf-8"?>
<sst xmlns="http://schemas.openxmlformats.org/spreadsheetml/2006/main" count="39" uniqueCount="32">
  <si>
    <t>Description</t>
  </si>
  <si>
    <t>Part No</t>
  </si>
  <si>
    <t>Vendor</t>
  </si>
  <si>
    <t>Qty</t>
  </si>
  <si>
    <t>Price/Ea</t>
  </si>
  <si>
    <t xml:space="preserve">Total </t>
  </si>
  <si>
    <t>Link</t>
  </si>
  <si>
    <t>digikey.com</t>
  </si>
  <si>
    <t>PCB</t>
  </si>
  <si>
    <t>Total</t>
  </si>
  <si>
    <t>100 QTY price/ea</t>
  </si>
  <si>
    <t>100 qty price tot</t>
  </si>
  <si>
    <t>3.3V Reg</t>
  </si>
  <si>
    <t>497-1491-5-ND</t>
  </si>
  <si>
    <t>Capacitor Pol</t>
  </si>
  <si>
    <t xml:space="preserve">Capacitor  </t>
  </si>
  <si>
    <t>399-9776-ND</t>
  </si>
  <si>
    <t>resistor</t>
  </si>
  <si>
    <t>Header</t>
  </si>
  <si>
    <t>S1011E-36-ND</t>
  </si>
  <si>
    <t>Diode</t>
  </si>
  <si>
    <t>1N4148TACT-ND</t>
  </si>
  <si>
    <t>seeed</t>
  </si>
  <si>
    <t>WIFI</t>
  </si>
  <si>
    <t>Spark</t>
  </si>
  <si>
    <t xml:space="preserve"> </t>
  </si>
  <si>
    <t>Button</t>
  </si>
  <si>
    <t>450-1650-ND </t>
  </si>
  <si>
    <t>Mosfet</t>
  </si>
  <si>
    <t>zvn3306a-nd</t>
  </si>
  <si>
    <t>CF18JT330RCT-ND</t>
  </si>
  <si>
    <t>1189-2163-ND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</si>
</sst>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4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D36" sqref="D36"/>
    </sheetView>
  </sheetViews>
  <sheetFormatPr defaultRowHeight="15" x14ac:dyDescent="0.25"/>
  <cols>
    <col min="1" max="1" width="20.85546875" bestFit="1" customWidth="1"/>
    <col min="2" max="2" width="22" bestFit="1" customWidth="1"/>
    <col min="3" max="3" width="18.28515625" bestFit="1" customWidth="1"/>
    <col min="7" max="7" width="16.85546875" bestFit="1" customWidth="1"/>
    <col min="8" max="8" width="16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6</v>
      </c>
    </row>
    <row r="2" spans="1:9" x14ac:dyDescent="0.25">
      <c r="A2" t="s">
        <v>12</v>
      </c>
      <c r="B2" s="3" t="s">
        <v>13</v>
      </c>
      <c r="C2" t="s">
        <v>7</v>
      </c>
      <c r="D2">
        <v>1</v>
      </c>
      <c r="E2">
        <v>0.62</v>
      </c>
      <c r="F2">
        <f t="shared" ref="F2:F9" si="0">E2*D2</f>
        <v>0.62</v>
      </c>
      <c r="G2">
        <v>0.27</v>
      </c>
      <c r="H2">
        <f t="shared" ref="H2:H9" si="1">G2*100*D2</f>
        <v>27</v>
      </c>
      <c r="I2" s="1"/>
    </row>
    <row r="3" spans="1:9" x14ac:dyDescent="0.25">
      <c r="A3" t="s">
        <v>14</v>
      </c>
      <c r="B3" s="3" t="s">
        <v>31</v>
      </c>
      <c r="C3" t="s">
        <v>7</v>
      </c>
      <c r="D3">
        <v>1</v>
      </c>
      <c r="E3">
        <v>0.23</v>
      </c>
      <c r="F3">
        <f t="shared" si="0"/>
        <v>0.23</v>
      </c>
      <c r="G3">
        <v>8.6999999999999994E-2</v>
      </c>
      <c r="H3">
        <f t="shared" si="1"/>
        <v>8.6999999999999993</v>
      </c>
      <c r="I3" s="1"/>
    </row>
    <row r="4" spans="1:9" x14ac:dyDescent="0.25">
      <c r="A4" t="s">
        <v>15</v>
      </c>
      <c r="B4" s="3" t="s">
        <v>16</v>
      </c>
      <c r="C4" t="s">
        <v>7</v>
      </c>
      <c r="D4">
        <v>1</v>
      </c>
      <c r="E4">
        <v>0.28999999999999998</v>
      </c>
      <c r="F4">
        <f t="shared" si="0"/>
        <v>0.28999999999999998</v>
      </c>
      <c r="G4">
        <v>0.12089999999999999</v>
      </c>
      <c r="H4">
        <f t="shared" si="1"/>
        <v>12.09</v>
      </c>
      <c r="I4" s="1"/>
    </row>
    <row r="5" spans="1:9" x14ac:dyDescent="0.25">
      <c r="A5" t="s">
        <v>28</v>
      </c>
      <c r="B5" s="3" t="s">
        <v>29</v>
      </c>
      <c r="C5" t="s">
        <v>7</v>
      </c>
      <c r="D5">
        <v>1</v>
      </c>
      <c r="E5">
        <v>0.73</v>
      </c>
      <c r="F5">
        <f t="shared" si="0"/>
        <v>0.73</v>
      </c>
      <c r="G5">
        <v>0.49299999999999999</v>
      </c>
      <c r="H5">
        <f t="shared" si="1"/>
        <v>49.3</v>
      </c>
    </row>
    <row r="6" spans="1:9" x14ac:dyDescent="0.25">
      <c r="A6" t="s">
        <v>17</v>
      </c>
      <c r="B6" s="3" t="s">
        <v>30</v>
      </c>
      <c r="C6" t="s">
        <v>7</v>
      </c>
      <c r="D6">
        <v>2</v>
      </c>
      <c r="E6">
        <v>0.1</v>
      </c>
      <c r="F6">
        <f t="shared" si="0"/>
        <v>0.2</v>
      </c>
      <c r="G6">
        <v>0.02</v>
      </c>
      <c r="H6">
        <f t="shared" si="1"/>
        <v>4</v>
      </c>
    </row>
    <row r="7" spans="1:9" x14ac:dyDescent="0.25">
      <c r="A7" t="s">
        <v>18</v>
      </c>
      <c r="B7" s="3" t="s">
        <v>19</v>
      </c>
      <c r="C7" t="s">
        <v>7</v>
      </c>
      <c r="D7">
        <v>0.33</v>
      </c>
      <c r="E7">
        <v>2.34</v>
      </c>
      <c r="F7">
        <f t="shared" si="0"/>
        <v>0.7722</v>
      </c>
      <c r="G7">
        <v>1.72</v>
      </c>
      <c r="H7">
        <f t="shared" si="1"/>
        <v>56.760000000000005</v>
      </c>
    </row>
    <row r="8" spans="1:9" x14ac:dyDescent="0.25">
      <c r="A8" t="s">
        <v>20</v>
      </c>
      <c r="B8" s="3" t="s">
        <v>21</v>
      </c>
      <c r="C8" t="s">
        <v>7</v>
      </c>
      <c r="D8">
        <v>1</v>
      </c>
      <c r="E8">
        <v>0.1</v>
      </c>
      <c r="F8">
        <f t="shared" si="0"/>
        <v>0.1</v>
      </c>
      <c r="G8">
        <v>2.24E-2</v>
      </c>
      <c r="H8">
        <f t="shared" si="1"/>
        <v>2.2399999999999998</v>
      </c>
    </row>
    <row r="9" spans="1:9" x14ac:dyDescent="0.25">
      <c r="A9" t="s">
        <v>26</v>
      </c>
      <c r="B9" s="4" t="s">
        <v>27</v>
      </c>
      <c r="C9" t="s">
        <v>7</v>
      </c>
      <c r="D9">
        <v>1</v>
      </c>
      <c r="E9">
        <v>0.11</v>
      </c>
      <c r="F9">
        <f t="shared" si="0"/>
        <v>0.11</v>
      </c>
      <c r="G9">
        <v>0.08</v>
      </c>
      <c r="H9">
        <f t="shared" si="1"/>
        <v>8</v>
      </c>
    </row>
    <row r="10" spans="1:9" x14ac:dyDescent="0.25">
      <c r="B10" s="3"/>
    </row>
    <row r="11" spans="1:9" x14ac:dyDescent="0.25">
      <c r="A11" t="s">
        <v>8</v>
      </c>
      <c r="B11" s="2"/>
      <c r="C11" t="s">
        <v>22</v>
      </c>
      <c r="D11">
        <v>0.1</v>
      </c>
      <c r="E11">
        <v>10</v>
      </c>
      <c r="F11">
        <f>E11*D11</f>
        <v>1</v>
      </c>
      <c r="G11">
        <v>100</v>
      </c>
      <c r="H11">
        <v>100</v>
      </c>
    </row>
    <row r="14" spans="1:9" x14ac:dyDescent="0.25">
      <c r="A14" t="s">
        <v>23</v>
      </c>
      <c r="C14" t="s">
        <v>24</v>
      </c>
      <c r="D14">
        <v>1</v>
      </c>
      <c r="E14">
        <v>5.56</v>
      </c>
      <c r="F14">
        <f>E14*D14</f>
        <v>5.56</v>
      </c>
      <c r="G14">
        <v>5.56</v>
      </c>
      <c r="H14">
        <f>G14*100*D14</f>
        <v>556</v>
      </c>
    </row>
    <row r="18" spans="4:8" x14ac:dyDescent="0.25">
      <c r="E18" t="s">
        <v>9</v>
      </c>
      <c r="F18">
        <f>SUM(F2:F14)</f>
        <v>9.6121999999999996</v>
      </c>
      <c r="H18">
        <f>SUM(H2:H14)</f>
        <v>824.09</v>
      </c>
    </row>
    <row r="24" spans="4:8" x14ac:dyDescent="0.25">
      <c r="D24" t="s">
        <v>25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2015-06-13T14:27:57Z</dcterms:created>
  <dcterms:modified xsi:type="dcterms:W3CDTF">2015-12-13T19:31:53Z</dcterms:modified>
</cp:coreProperties>
</file>