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8" i="1" l="1"/>
  <c r="F8" i="1"/>
  <c r="K26" i="1" l="1"/>
  <c r="K25" i="1"/>
  <c r="K3" i="1"/>
  <c r="K4" i="1"/>
  <c r="K5" i="1"/>
  <c r="K6" i="1"/>
  <c r="K7" i="1"/>
  <c r="K9" i="1"/>
  <c r="K10" i="1"/>
  <c r="K11" i="1"/>
  <c r="K12" i="1"/>
  <c r="K2" i="1"/>
  <c r="H3" i="1" l="1"/>
  <c r="H4" i="1"/>
  <c r="H5" i="1"/>
  <c r="H6" i="1"/>
  <c r="H7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" i="1"/>
  <c r="F18" i="1"/>
  <c r="F19" i="1"/>
  <c r="F20" i="1"/>
  <c r="F21" i="1"/>
  <c r="F13" i="1"/>
  <c r="F14" i="1"/>
  <c r="F15" i="1"/>
  <c r="F16" i="1"/>
  <c r="F17" i="1"/>
  <c r="F12" i="1"/>
  <c r="F11" i="1"/>
  <c r="F10" i="1"/>
  <c r="F9" i="1"/>
  <c r="F7" i="1"/>
  <c r="F3" i="1"/>
  <c r="F4" i="1"/>
  <c r="F5" i="1"/>
  <c r="F6" i="1"/>
  <c r="F2" i="1"/>
  <c r="H29" i="1" l="1"/>
  <c r="J29" i="1" s="1"/>
  <c r="F29" i="1"/>
</calcChain>
</file>

<file path=xl/sharedStrings.xml><?xml version="1.0" encoding="utf-8"?>
<sst xmlns="http://schemas.openxmlformats.org/spreadsheetml/2006/main" count="48" uniqueCount="38">
  <si>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</si>
  <si>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</si>
  <si>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</si>
  <si>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</si>
  <si>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</si>
  <si>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</si>
  <si>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</si>
  <si>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</si>
  <si>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</si>
  <si>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</si>
  <si>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</si>
  <si>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</si>
  <si>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</si>
  <si>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</si>
  <si>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</si>
  <si>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 xml:space="preserve">Capacitor  </t>
  </si>
  <si>
    <t>399-9776-ND</t>
  </si>
  <si>
    <t>8 pin socket</t>
  </si>
  <si>
    <t>1212-1231-ND</t>
  </si>
  <si>
    <t>resistor</t>
  </si>
  <si>
    <t>CF14JT1K00CT-ND</t>
  </si>
  <si>
    <t>Ribbon Cable</t>
  </si>
  <si>
    <t>MC24M-5-ND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</si>
  <si>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</si>
  <si>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</si>
  <si>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</si>
  <si>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</si>
  <si>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</si>
  <si>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</si>
  <si>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</si>
  <si>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</si>
  <si>
    <t>1189-2375-ND</t>
  </si>
  <si>
    <t>8 pin Shourded socket</t>
  </si>
  <si>
    <t>8 pin connector</t>
  </si>
  <si>
    <t>609-3530-ND </t>
  </si>
  <si>
    <t>609-3568-ND </t>
  </si>
  <si>
    <t>DIP adapter</t>
  </si>
  <si>
    <t>5746613-1-ND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</si>
</sst>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L7" sqref="L7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11" x14ac:dyDescent="0.25">
      <c r="A2" t="s">
        <v>12</v>
      </c>
      <c r="B2" s="2" t="s">
        <v>13</v>
      </c>
      <c r="C2" t="s">
        <v>7</v>
      </c>
      <c r="D2">
        <v>1</v>
      </c>
      <c r="E2">
        <v>0.62</v>
      </c>
      <c r="F2">
        <f>E2*D2</f>
        <v>0.62</v>
      </c>
      <c r="G2">
        <v>0.27</v>
      </c>
      <c r="H2">
        <f>G2*100*D2</f>
        <v>27</v>
      </c>
      <c r="I2" s="1"/>
      <c r="J2">
        <v>0.41599999999999998</v>
      </c>
      <c r="K2">
        <f>J2*D2</f>
        <v>0.41599999999999998</v>
      </c>
    </row>
    <row r="3" spans="1:11" x14ac:dyDescent="0.25">
      <c r="A3" t="s">
        <v>14</v>
      </c>
      <c r="B3" s="2" t="s">
        <v>31</v>
      </c>
      <c r="C3" t="s">
        <v>7</v>
      </c>
      <c r="D3">
        <v>1</v>
      </c>
      <c r="E3">
        <v>0.28999999999999998</v>
      </c>
      <c r="F3">
        <f t="shared" ref="F3:F21" si="0">E3*D3</f>
        <v>0.28999999999999998</v>
      </c>
      <c r="G3">
        <v>0.11008</v>
      </c>
      <c r="H3">
        <f t="shared" ref="H3:H22" si="1">G3*100*D3</f>
        <v>11.007999999999999</v>
      </c>
      <c r="I3" s="1"/>
      <c r="J3">
        <v>0.156</v>
      </c>
      <c r="K3">
        <f t="shared" ref="K3:K12" si="2">J3*D3</f>
        <v>0.156</v>
      </c>
    </row>
    <row r="4" spans="1:11" x14ac:dyDescent="0.25">
      <c r="A4" t="s">
        <v>15</v>
      </c>
      <c r="B4" s="2" t="s">
        <v>16</v>
      </c>
      <c r="C4" t="s">
        <v>7</v>
      </c>
      <c r="D4">
        <v>1</v>
      </c>
      <c r="E4">
        <v>0.28999999999999998</v>
      </c>
      <c r="F4">
        <f t="shared" si="0"/>
        <v>0.28999999999999998</v>
      </c>
      <c r="G4">
        <v>0.12089999999999999</v>
      </c>
      <c r="H4">
        <f t="shared" si="1"/>
        <v>12.09</v>
      </c>
      <c r="I4" s="1"/>
      <c r="J4">
        <v>0.20200000000000001</v>
      </c>
      <c r="K4">
        <f t="shared" si="2"/>
        <v>0.20200000000000001</v>
      </c>
    </row>
    <row r="5" spans="1:11" x14ac:dyDescent="0.25">
      <c r="A5" t="s">
        <v>32</v>
      </c>
      <c r="B5" s="2" t="s">
        <v>34</v>
      </c>
      <c r="C5" t="s">
        <v>7</v>
      </c>
      <c r="D5">
        <v>1</v>
      </c>
      <c r="E5">
        <v>0.8</v>
      </c>
      <c r="F5">
        <f t="shared" si="0"/>
        <v>0.8</v>
      </c>
      <c r="G5">
        <v>0.57199999999999995</v>
      </c>
      <c r="H5">
        <f t="shared" si="1"/>
        <v>57.199999999999996</v>
      </c>
      <c r="J5">
        <v>0.59499999999999997</v>
      </c>
      <c r="K5">
        <f t="shared" si="2"/>
        <v>0.59499999999999997</v>
      </c>
    </row>
    <row r="6" spans="1:11" x14ac:dyDescent="0.25">
      <c r="A6" t="s">
        <v>33</v>
      </c>
      <c r="B6" s="2" t="s">
        <v>35</v>
      </c>
      <c r="C6" t="s">
        <v>7</v>
      </c>
      <c r="D6">
        <v>1</v>
      </c>
      <c r="E6">
        <v>0.94</v>
      </c>
      <c r="F6">
        <f t="shared" si="0"/>
        <v>0.94</v>
      </c>
      <c r="G6">
        <v>0.71</v>
      </c>
      <c r="H6">
        <f t="shared" si="1"/>
        <v>71</v>
      </c>
      <c r="J6">
        <v>0.74399999999999999</v>
      </c>
      <c r="K6">
        <f t="shared" si="2"/>
        <v>0.74399999999999999</v>
      </c>
    </row>
    <row r="7" spans="1:11" x14ac:dyDescent="0.25">
      <c r="A7" t="s">
        <v>17</v>
      </c>
      <c r="B7" s="2" t="s">
        <v>18</v>
      </c>
      <c r="C7" t="s">
        <v>7</v>
      </c>
      <c r="D7">
        <v>1</v>
      </c>
      <c r="E7">
        <v>0.8</v>
      </c>
      <c r="F7">
        <f t="shared" si="0"/>
        <v>0.8</v>
      </c>
      <c r="G7">
        <v>0.56999999999999995</v>
      </c>
      <c r="H7">
        <f t="shared" si="1"/>
        <v>56.999999999999993</v>
      </c>
      <c r="J7">
        <v>0.749</v>
      </c>
      <c r="K7">
        <f t="shared" si="2"/>
        <v>0.749</v>
      </c>
    </row>
    <row r="8" spans="1:11" x14ac:dyDescent="0.25">
      <c r="A8" t="s">
        <v>36</v>
      </c>
      <c r="B8" s="2" t="s">
        <v>37</v>
      </c>
      <c r="C8" t="s">
        <v>7</v>
      </c>
      <c r="D8">
        <v>1</v>
      </c>
      <c r="E8">
        <v>2.38</v>
      </c>
      <c r="F8">
        <f t="shared" si="0"/>
        <v>2.38</v>
      </c>
      <c r="G8">
        <v>1.89</v>
      </c>
      <c r="H8">
        <f t="shared" si="1"/>
        <v>189</v>
      </c>
    </row>
    <row r="9" spans="1:11" x14ac:dyDescent="0.25">
      <c r="A9" t="s">
        <v>19</v>
      </c>
      <c r="B9" s="2" t="s">
        <v>20</v>
      </c>
      <c r="C9" t="s">
        <v>7</v>
      </c>
      <c r="D9">
        <v>1</v>
      </c>
      <c r="E9">
        <v>0.1</v>
      </c>
      <c r="F9">
        <f t="shared" si="0"/>
        <v>0.1</v>
      </c>
      <c r="G9">
        <v>2.1899999999999999E-2</v>
      </c>
      <c r="H9">
        <f t="shared" si="1"/>
        <v>2.19</v>
      </c>
      <c r="J9">
        <v>5.2999999999999999E-2</v>
      </c>
      <c r="K9">
        <f t="shared" si="2"/>
        <v>5.2999999999999999E-2</v>
      </c>
    </row>
    <row r="10" spans="1:11" x14ac:dyDescent="0.25">
      <c r="A10" t="s">
        <v>21</v>
      </c>
      <c r="B10" s="2" t="s">
        <v>22</v>
      </c>
      <c r="C10" t="s">
        <v>7</v>
      </c>
      <c r="D10">
        <v>0.11</v>
      </c>
      <c r="E10">
        <v>9.61</v>
      </c>
      <c r="F10">
        <f t="shared" si="0"/>
        <v>1.0570999999999999</v>
      </c>
      <c r="G10">
        <v>8.92</v>
      </c>
      <c r="H10">
        <f t="shared" si="1"/>
        <v>98.12</v>
      </c>
      <c r="J10">
        <v>9.61</v>
      </c>
      <c r="K10">
        <f t="shared" si="2"/>
        <v>1.0570999999999999</v>
      </c>
    </row>
    <row r="11" spans="1:11" x14ac:dyDescent="0.25">
      <c r="A11" t="s">
        <v>23</v>
      </c>
      <c r="B11" s="2" t="s">
        <v>24</v>
      </c>
      <c r="C11" t="s">
        <v>7</v>
      </c>
      <c r="D11">
        <v>0.33</v>
      </c>
      <c r="E11">
        <v>2.34</v>
      </c>
      <c r="F11">
        <f t="shared" si="0"/>
        <v>0.7722</v>
      </c>
      <c r="G11">
        <v>1.72</v>
      </c>
      <c r="H11">
        <f t="shared" si="1"/>
        <v>56.760000000000005</v>
      </c>
      <c r="J11">
        <v>2.34</v>
      </c>
      <c r="K11">
        <f t="shared" si="2"/>
        <v>0.7722</v>
      </c>
    </row>
    <row r="12" spans="1:11" x14ac:dyDescent="0.25">
      <c r="A12" t="s">
        <v>25</v>
      </c>
      <c r="B12" s="2" t="s">
        <v>26</v>
      </c>
      <c r="C12" t="s">
        <v>7</v>
      </c>
      <c r="D12">
        <v>3</v>
      </c>
      <c r="E12">
        <v>0.1</v>
      </c>
      <c r="F12">
        <f t="shared" si="0"/>
        <v>0.30000000000000004</v>
      </c>
      <c r="G12">
        <v>2.24E-2</v>
      </c>
      <c r="H12">
        <f t="shared" si="1"/>
        <v>6.7199999999999989</v>
      </c>
      <c r="J12">
        <v>5.1999999999999998E-2</v>
      </c>
      <c r="K12">
        <f t="shared" si="2"/>
        <v>0.156</v>
      </c>
    </row>
    <row r="13" spans="1:11" x14ac:dyDescent="0.25">
      <c r="F13">
        <f t="shared" si="0"/>
        <v>0</v>
      </c>
      <c r="H13">
        <f t="shared" si="1"/>
        <v>0</v>
      </c>
    </row>
    <row r="14" spans="1:11" x14ac:dyDescent="0.25">
      <c r="B14" s="2"/>
      <c r="F14">
        <f t="shared" si="0"/>
        <v>0</v>
      </c>
      <c r="H14">
        <f t="shared" si="1"/>
        <v>0</v>
      </c>
    </row>
    <row r="15" spans="1:11" x14ac:dyDescent="0.25">
      <c r="A15" t="s">
        <v>8</v>
      </c>
      <c r="B15" s="2"/>
      <c r="C15" t="s">
        <v>27</v>
      </c>
      <c r="D15">
        <v>0.1</v>
      </c>
      <c r="E15">
        <v>10</v>
      </c>
      <c r="F15">
        <f t="shared" si="0"/>
        <v>1</v>
      </c>
      <c r="G15">
        <v>100</v>
      </c>
      <c r="H15">
        <v>100</v>
      </c>
      <c r="J15">
        <v>1.3</v>
      </c>
      <c r="K15">
        <v>1.3</v>
      </c>
    </row>
    <row r="16" spans="1:11" x14ac:dyDescent="0.25">
      <c r="F16">
        <f t="shared" si="0"/>
        <v>0</v>
      </c>
      <c r="H16">
        <f t="shared" si="1"/>
        <v>0</v>
      </c>
    </row>
    <row r="17" spans="1:11" x14ac:dyDescent="0.25">
      <c r="F17">
        <f t="shared" si="0"/>
        <v>0</v>
      </c>
      <c r="H17">
        <f t="shared" si="1"/>
        <v>0</v>
      </c>
    </row>
    <row r="18" spans="1:11" x14ac:dyDescent="0.25">
      <c r="A18" t="s">
        <v>28</v>
      </c>
      <c r="C18" t="s">
        <v>29</v>
      </c>
      <c r="D18">
        <v>1</v>
      </c>
      <c r="E18">
        <v>5.56</v>
      </c>
      <c r="F18">
        <f t="shared" si="0"/>
        <v>5.56</v>
      </c>
      <c r="G18">
        <v>5.56</v>
      </c>
      <c r="H18">
        <f t="shared" si="1"/>
        <v>556</v>
      </c>
      <c r="K18">
        <v>5.56</v>
      </c>
    </row>
    <row r="19" spans="1:11" x14ac:dyDescent="0.25">
      <c r="F19">
        <f t="shared" si="0"/>
        <v>0</v>
      </c>
      <c r="H19">
        <f t="shared" si="1"/>
        <v>0</v>
      </c>
    </row>
    <row r="20" spans="1:11" x14ac:dyDescent="0.25">
      <c r="F20">
        <f t="shared" si="0"/>
        <v>0</v>
      </c>
      <c r="H20">
        <f t="shared" si="1"/>
        <v>0</v>
      </c>
    </row>
    <row r="21" spans="1:11" x14ac:dyDescent="0.25">
      <c r="F21">
        <f t="shared" si="0"/>
        <v>0</v>
      </c>
      <c r="H21">
        <f t="shared" si="1"/>
        <v>0</v>
      </c>
    </row>
    <row r="22" spans="1:11" x14ac:dyDescent="0.25">
      <c r="H22">
        <f t="shared" si="1"/>
        <v>0</v>
      </c>
    </row>
    <row r="24" spans="1:11" x14ac:dyDescent="0.25">
      <c r="D24" t="s">
        <v>30</v>
      </c>
    </row>
    <row r="25" spans="1:11" x14ac:dyDescent="0.25">
      <c r="J25">
        <v>14.8</v>
      </c>
      <c r="K25">
        <f>J25/4</f>
        <v>3.7</v>
      </c>
    </row>
    <row r="26" spans="1:11" x14ac:dyDescent="0.25">
      <c r="J26">
        <v>15.3</v>
      </c>
      <c r="K26">
        <f>J26/4</f>
        <v>3.8250000000000002</v>
      </c>
    </row>
    <row r="29" spans="1:11" x14ac:dyDescent="0.25">
      <c r="E29" t="s">
        <v>9</v>
      </c>
      <c r="F29">
        <f>SUM(F2:F26)</f>
        <v>14.909300000000002</v>
      </c>
      <c r="H29">
        <f>SUM(H2:H26)</f>
        <v>1244.088</v>
      </c>
      <c r="J29">
        <f>H29/100</f>
        <v>12.44088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2015-10-16T19:45:17Z</dcterms:modified>
</cp:coreProperties>
</file>