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45" windowWidth="1387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 l="1"/>
  <c r="F25" i="1"/>
  <c r="F24" i="1"/>
  <c r="F23" i="1"/>
  <c r="F21" i="1"/>
  <c r="F19" i="1"/>
  <c r="F7" i="1"/>
  <c r="F6" i="1"/>
  <c r="F20" i="1"/>
  <c r="F22" i="1"/>
  <c r="F18" i="1"/>
  <c r="F17" i="1"/>
  <c r="F16" i="1"/>
  <c r="F15" i="1"/>
  <c r="F14" i="1"/>
  <c r="F13" i="1"/>
  <c r="F12" i="1"/>
  <c r="F11" i="1"/>
  <c r="F10" i="1"/>
  <c r="F9" i="1"/>
  <c r="F8" i="1"/>
  <c r="F5" i="1"/>
  <c r="F4" i="1"/>
  <c r="F3" i="1"/>
  <c r="F2" i="1"/>
  <c r="F28" i="1" l="1"/>
</calcChain>
</file>

<file path=xl/sharedStrings.xml><?xml version="1.0" encoding="utf-8"?>
<sst xmlns="http://schemas.openxmlformats.org/spreadsheetml/2006/main" count="59" uniqueCount="54">
  <si>
    <t>Part Desc</t>
  </si>
  <si>
    <t>Part #</t>
  </si>
  <si>
    <t>Digikey #</t>
  </si>
  <si>
    <t>Qty</t>
  </si>
  <si>
    <t>Price/item</t>
  </si>
  <si>
    <t>Price/Extended</t>
  </si>
  <si>
    <t>Notes</t>
  </si>
  <si>
    <t>PCB</t>
  </si>
  <si>
    <t>RJ12 Socket</t>
  </si>
  <si>
    <t>A31422-ND</t>
  </si>
  <si>
    <t>2 POS Terminal Block</t>
  </si>
  <si>
    <t>Capacitor 100uF PANAS</t>
  </si>
  <si>
    <t>PCE3880CT-ND</t>
  </si>
  <si>
    <t>Capacitor 10uF 1206</t>
  </si>
  <si>
    <t>493-4165-1-ND</t>
  </si>
  <si>
    <t>Capacitor 0.1uF 0805</t>
  </si>
  <si>
    <t>490-1673-1-ND</t>
  </si>
  <si>
    <t>LED, Red</t>
  </si>
  <si>
    <t>511-1286-1-nd</t>
  </si>
  <si>
    <t>LED, Green</t>
  </si>
  <si>
    <t>511-1285-1-nd</t>
  </si>
  <si>
    <t>LED, Yellow</t>
  </si>
  <si>
    <t>511-1293-1-nd</t>
  </si>
  <si>
    <t>RC0805JR</t>
  </si>
  <si>
    <t>0805 Size</t>
  </si>
  <si>
    <t>Resistor, single, 100 Ohm</t>
  </si>
  <si>
    <t>Line Driver</t>
  </si>
  <si>
    <t>74AC244SC-ND</t>
  </si>
  <si>
    <t>RJ12 plug</t>
  </si>
  <si>
    <t>AE1482-ND</t>
  </si>
  <si>
    <t>Total per board:</t>
  </si>
  <si>
    <t>3.3V reg</t>
  </si>
  <si>
    <t>576-1116-1-ND</t>
  </si>
  <si>
    <t>MOSFET</t>
  </si>
  <si>
    <t>BSS138W-FDICT-ND</t>
  </si>
  <si>
    <t>Resistor, single, 10k</t>
  </si>
  <si>
    <t>Resistor, single, Various, 4LEDs</t>
  </si>
  <si>
    <t>Pin Headers</t>
  </si>
  <si>
    <t>Mic Amp</t>
  </si>
  <si>
    <t>LM386N-1/NOPB-ND</t>
  </si>
  <si>
    <t>Mic</t>
  </si>
  <si>
    <t>Final Values found by testing</t>
  </si>
  <si>
    <t>XBEE Socket</t>
  </si>
  <si>
    <t>PRT-08272</t>
  </si>
  <si>
    <t>From Sparkfun</t>
  </si>
  <si>
    <t>DIP 8 Socket</t>
  </si>
  <si>
    <t>5mm pitch</t>
  </si>
  <si>
    <t>Power Socket</t>
  </si>
  <si>
    <t>Power Supply</t>
  </si>
  <si>
    <t>T1164-P5P-ND</t>
  </si>
  <si>
    <t>Arduino Case</t>
  </si>
  <si>
    <t>PRT-10088</t>
  </si>
  <si>
    <t>Audio Circuit discretes</t>
  </si>
  <si>
    <t xml:space="preserve">Custom, needs redesign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</si>
</sst>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4" sqref="G4"/>
    </sheetView>
  </sheetViews>
  <sheetFormatPr defaultRowHeight="15" x14ac:dyDescent="0.25"/>
  <cols>
    <col min="1" max="1" width="28" customWidth="1"/>
    <col min="2" max="2" width="13.28515625" customWidth="1"/>
    <col min="3" max="3" width="16.7109375" customWidth="1"/>
    <col min="7" max="7" width="2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D2">
        <v>1</v>
      </c>
      <c r="E2">
        <v>20</v>
      </c>
      <c r="F2">
        <f>D2*E2</f>
        <v>20</v>
      </c>
      <c r="G2" t="s">
        <v>53</v>
      </c>
    </row>
    <row r="3" spans="1:7" x14ac:dyDescent="0.25">
      <c r="A3" t="s">
        <v>8</v>
      </c>
      <c r="C3" t="s">
        <v>9</v>
      </c>
      <c r="D3">
        <v>1</v>
      </c>
      <c r="E3">
        <v>0.93</v>
      </c>
      <c r="F3">
        <f t="shared" ref="F3:F26" si="0">D3*E3</f>
        <v>0.93</v>
      </c>
    </row>
    <row r="4" spans="1:7" x14ac:dyDescent="0.25">
      <c r="A4" t="s">
        <v>10</v>
      </c>
      <c r="D4">
        <v>1</v>
      </c>
      <c r="E4">
        <v>0.4</v>
      </c>
      <c r="F4">
        <f t="shared" si="0"/>
        <v>0.4</v>
      </c>
      <c r="G4" t="s">
        <v>46</v>
      </c>
    </row>
    <row r="5" spans="1:7" ht="15.75" x14ac:dyDescent="0.25">
      <c r="A5" t="s">
        <v>38</v>
      </c>
      <c r="C5" s="1" t="s">
        <v>39</v>
      </c>
      <c r="D5">
        <v>1</v>
      </c>
      <c r="E5" s="1">
        <v>0.93</v>
      </c>
      <c r="F5">
        <f t="shared" si="0"/>
        <v>0.93</v>
      </c>
    </row>
    <row r="6" spans="1:7" x14ac:dyDescent="0.25">
      <c r="A6" t="s">
        <v>40</v>
      </c>
      <c r="D6">
        <v>1</v>
      </c>
      <c r="E6">
        <v>0.96</v>
      </c>
      <c r="F6">
        <f t="shared" si="0"/>
        <v>0.96</v>
      </c>
    </row>
    <row r="7" spans="1:7" x14ac:dyDescent="0.25">
      <c r="A7" t="s">
        <v>52</v>
      </c>
      <c r="D7">
        <v>6</v>
      </c>
      <c r="E7">
        <v>0.01</v>
      </c>
      <c r="F7">
        <f t="shared" si="0"/>
        <v>0.06</v>
      </c>
      <c r="G7" t="s">
        <v>41</v>
      </c>
    </row>
    <row r="8" spans="1:7" x14ac:dyDescent="0.25">
      <c r="A8" t="s">
        <v>31</v>
      </c>
      <c r="C8" t="s">
        <v>32</v>
      </c>
      <c r="D8">
        <v>1</v>
      </c>
      <c r="E8">
        <v>3.4</v>
      </c>
      <c r="F8">
        <f t="shared" si="0"/>
        <v>3.4</v>
      </c>
    </row>
    <row r="9" spans="1:7" x14ac:dyDescent="0.25">
      <c r="A9" t="s">
        <v>11</v>
      </c>
      <c r="C9" t="s">
        <v>12</v>
      </c>
      <c r="D9">
        <v>2</v>
      </c>
      <c r="E9">
        <v>0.31319999999999998</v>
      </c>
      <c r="F9">
        <f t="shared" si="0"/>
        <v>0.62639999999999996</v>
      </c>
    </row>
    <row r="10" spans="1:7" ht="15.75" x14ac:dyDescent="0.25">
      <c r="A10" t="s">
        <v>13</v>
      </c>
      <c r="C10" t="s">
        <v>14</v>
      </c>
      <c r="D10">
        <v>1</v>
      </c>
      <c r="E10" s="1">
        <v>0.67</v>
      </c>
      <c r="F10">
        <f t="shared" si="0"/>
        <v>0.67</v>
      </c>
    </row>
    <row r="11" spans="1:7" ht="15.75" x14ac:dyDescent="0.25">
      <c r="A11" t="s">
        <v>15</v>
      </c>
      <c r="C11" s="1" t="s">
        <v>16</v>
      </c>
      <c r="D11">
        <v>2</v>
      </c>
      <c r="E11">
        <v>0.1</v>
      </c>
      <c r="F11">
        <f t="shared" si="0"/>
        <v>0.2</v>
      </c>
    </row>
    <row r="12" spans="1:7" x14ac:dyDescent="0.25">
      <c r="A12" t="s">
        <v>17</v>
      </c>
      <c r="C12" t="s">
        <v>18</v>
      </c>
      <c r="D12">
        <v>1</v>
      </c>
      <c r="E12">
        <v>0.33</v>
      </c>
      <c r="F12">
        <f t="shared" si="0"/>
        <v>0.33</v>
      </c>
    </row>
    <row r="13" spans="1:7" x14ac:dyDescent="0.25">
      <c r="A13" t="s">
        <v>19</v>
      </c>
      <c r="C13" t="s">
        <v>20</v>
      </c>
      <c r="D13">
        <v>2</v>
      </c>
      <c r="E13">
        <v>0.31</v>
      </c>
      <c r="F13">
        <f t="shared" si="0"/>
        <v>0.62</v>
      </c>
    </row>
    <row r="14" spans="1:7" x14ac:dyDescent="0.25">
      <c r="A14" t="s">
        <v>21</v>
      </c>
      <c r="C14" t="s">
        <v>22</v>
      </c>
      <c r="D14">
        <v>3</v>
      </c>
      <c r="E14">
        <v>0.4</v>
      </c>
      <c r="F14">
        <f t="shared" si="0"/>
        <v>1.2000000000000002</v>
      </c>
    </row>
    <row r="15" spans="1:7" ht="15" customHeight="1" x14ac:dyDescent="0.25">
      <c r="A15" t="s">
        <v>35</v>
      </c>
      <c r="B15" s="2" t="s">
        <v>23</v>
      </c>
      <c r="D15">
        <v>4</v>
      </c>
      <c r="E15">
        <v>0.01</v>
      </c>
      <c r="F15">
        <f t="shared" si="0"/>
        <v>0.04</v>
      </c>
      <c r="G15" t="s">
        <v>24</v>
      </c>
    </row>
    <row r="16" spans="1:7" ht="16.5" customHeight="1" x14ac:dyDescent="0.25">
      <c r="A16" t="s">
        <v>36</v>
      </c>
      <c r="B16" s="2" t="s">
        <v>23</v>
      </c>
      <c r="D16">
        <v>7</v>
      </c>
      <c r="E16">
        <v>0.01</v>
      </c>
      <c r="F16">
        <f t="shared" si="0"/>
        <v>7.0000000000000007E-2</v>
      </c>
      <c r="G16" t="s">
        <v>24</v>
      </c>
    </row>
    <row r="17" spans="1:7" ht="18" customHeight="1" x14ac:dyDescent="0.25">
      <c r="A17" t="s">
        <v>25</v>
      </c>
      <c r="B17" s="2" t="s">
        <v>23</v>
      </c>
      <c r="D17">
        <v>1</v>
      </c>
      <c r="E17">
        <v>0.01</v>
      </c>
      <c r="F17">
        <f t="shared" si="0"/>
        <v>0.01</v>
      </c>
      <c r="G17" t="s">
        <v>24</v>
      </c>
    </row>
    <row r="18" spans="1:7" ht="15.75" x14ac:dyDescent="0.25">
      <c r="A18" t="s">
        <v>26</v>
      </c>
      <c r="C18" s="1" t="s">
        <v>27</v>
      </c>
      <c r="D18">
        <v>1</v>
      </c>
      <c r="E18">
        <v>0.55100000000000005</v>
      </c>
      <c r="F18">
        <f t="shared" si="0"/>
        <v>0.55100000000000005</v>
      </c>
    </row>
    <row r="19" spans="1:7" x14ac:dyDescent="0.25">
      <c r="A19" t="s">
        <v>33</v>
      </c>
      <c r="C19" t="s">
        <v>34</v>
      </c>
      <c r="D19">
        <v>2</v>
      </c>
      <c r="E19">
        <v>0.45</v>
      </c>
      <c r="F19">
        <f t="shared" si="0"/>
        <v>0.9</v>
      </c>
    </row>
    <row r="20" spans="1:7" x14ac:dyDescent="0.25">
      <c r="A20" t="s">
        <v>37</v>
      </c>
      <c r="D20">
        <v>1</v>
      </c>
      <c r="E20">
        <v>0.5</v>
      </c>
      <c r="F20">
        <f t="shared" si="0"/>
        <v>0.5</v>
      </c>
    </row>
    <row r="21" spans="1:7" x14ac:dyDescent="0.25">
      <c r="A21" t="s">
        <v>42</v>
      </c>
      <c r="B21" t="s">
        <v>43</v>
      </c>
      <c r="D21">
        <v>2</v>
      </c>
      <c r="E21">
        <v>1</v>
      </c>
      <c r="F21">
        <f t="shared" si="0"/>
        <v>2</v>
      </c>
      <c r="G21" t="s">
        <v>44</v>
      </c>
    </row>
    <row r="22" spans="1:7" x14ac:dyDescent="0.25">
      <c r="A22" t="s">
        <v>28</v>
      </c>
      <c r="C22" t="s">
        <v>29</v>
      </c>
      <c r="D22">
        <v>1</v>
      </c>
      <c r="E22">
        <v>0.35399999999999998</v>
      </c>
      <c r="F22">
        <f t="shared" si="0"/>
        <v>0.35399999999999998</v>
      </c>
    </row>
    <row r="23" spans="1:7" x14ac:dyDescent="0.25">
      <c r="A23" t="s">
        <v>45</v>
      </c>
      <c r="D23">
        <v>1</v>
      </c>
      <c r="E23">
        <v>0.2</v>
      </c>
      <c r="F23">
        <f t="shared" si="0"/>
        <v>0.2</v>
      </c>
    </row>
    <row r="24" spans="1:7" x14ac:dyDescent="0.25">
      <c r="A24" t="s">
        <v>47</v>
      </c>
      <c r="D24">
        <v>1</v>
      </c>
      <c r="E24">
        <v>0.95</v>
      </c>
      <c r="F24">
        <f t="shared" si="0"/>
        <v>0.95</v>
      </c>
    </row>
    <row r="25" spans="1:7" ht="15.75" x14ac:dyDescent="0.25">
      <c r="A25" t="s">
        <v>48</v>
      </c>
      <c r="C25" s="1" t="s">
        <v>49</v>
      </c>
      <c r="D25">
        <v>1</v>
      </c>
      <c r="E25">
        <v>27.99</v>
      </c>
      <c r="F25">
        <f t="shared" si="0"/>
        <v>27.99</v>
      </c>
    </row>
    <row r="26" spans="1:7" ht="15.75" x14ac:dyDescent="0.25">
      <c r="A26" t="s">
        <v>50</v>
      </c>
      <c r="B26" t="s">
        <v>51</v>
      </c>
      <c r="C26" s="1"/>
      <c r="D26">
        <v>1</v>
      </c>
      <c r="E26">
        <v>11.95</v>
      </c>
      <c r="F26">
        <f t="shared" si="0"/>
        <v>11.95</v>
      </c>
      <c r="G26" t="s">
        <v>44</v>
      </c>
    </row>
    <row r="28" spans="1:7" x14ac:dyDescent="0.25">
      <c r="A28" t="s">
        <v>30</v>
      </c>
      <c r="F28">
        <f>SUM(F2:F27)</f>
        <v>75.841399999999993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2013-01-02T21:21:11Z</dcterms:created>
  <dcterms:modified xsi:type="dcterms:W3CDTF">2013-01-02T21:43:35Z</dcterms:modified>
</cp:coreProperties>
</file>