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slm947_alumni_ku_dk/Documents/Statskundskab/12. semester (Speciale)/2_Data/0_Datalister/"/>
    </mc:Choice>
  </mc:AlternateContent>
  <xr:revisionPtr revIDLastSave="178" documentId="13_ncr:1_{4DC02880-A011-A842-AD5D-CA050DB5D2D0}" xr6:coauthVersionLast="46" xr6:coauthVersionMax="46" xr10:uidLastSave="{D0A26277-0680-6C47-8D48-4C69374AF2B3}"/>
  <bookViews>
    <workbookView xWindow="380" yWindow="500" windowWidth="28040" windowHeight="15880" xr2:uid="{035B9527-1780-B643-A3CE-5581469B53CB}"/>
  </bookViews>
  <sheets>
    <sheet name="Ark1" sheetId="2" r:id="rId1"/>
    <sheet name="Arkiv" sheetId="1" r:id="rId2"/>
  </sheets>
  <definedNames>
    <definedName name="_xlnm._FilterDatabase" localSheetId="1" hidden="1">Arkiv!$D$2:$D$89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<sst xmlns="http://schemas.openxmlformats.org/spreadsheetml/2006/main" count="322" uniqueCount="125">
  <si>
    <t>Partileder_2015</t>
  </si>
  <si>
    <t>Meningsmåling_2015</t>
  </si>
  <si>
    <t>Meningsmåling_2019</t>
  </si>
  <si>
    <t>Vælgertal</t>
  </si>
  <si>
    <t>Parti</t>
  </si>
  <si>
    <t>Helle Thorning-Schmidt</t>
  </si>
  <si>
    <t>Morten Østergaard</t>
  </si>
  <si>
    <t>Johanne Schmidt-Nielsen</t>
  </si>
  <si>
    <t>Anders Samuelsen</t>
  </si>
  <si>
    <t>Uffe Elbæk</t>
  </si>
  <si>
    <t>Mette Frederiksen</t>
  </si>
  <si>
    <t>Pernille Skipper</t>
  </si>
  <si>
    <t>Pernille Vermund</t>
  </si>
  <si>
    <t>Kristian Jensen</t>
  </si>
  <si>
    <t>Bertel Haarder</t>
  </si>
  <si>
    <t>Margrethe Vestager</t>
  </si>
  <si>
    <t>Bjarne Corydon</t>
  </si>
  <si>
    <t>Martin Lidegaard</t>
  </si>
  <si>
    <t>Benny Engelbrecht</t>
  </si>
  <si>
    <t>Henrik Dam Kristensen</t>
  </si>
  <si>
    <t>Karen Hækkerup</t>
  </si>
  <si>
    <t>Sofie Carsten Nielsen</t>
  </si>
  <si>
    <t>Marianne Jelved</t>
  </si>
  <si>
    <t>Carsten Hansen</t>
  </si>
  <si>
    <t>Christine Antorini</t>
  </si>
  <si>
    <t>Nick Hækkerup</t>
  </si>
  <si>
    <t>Nicolai Wammen</t>
  </si>
  <si>
    <t>Manu Sareen</t>
  </si>
  <si>
    <t>Dan Jørgensen</t>
  </si>
  <si>
    <t>Mogens Jensen</t>
  </si>
  <si>
    <t>Magnus Heunicke</t>
  </si>
  <si>
    <t>Kirsten Brosbøl</t>
  </si>
  <si>
    <t>Ole Sohn</t>
  </si>
  <si>
    <t>Annette Vilhelmsen</t>
  </si>
  <si>
    <t>Villy Søvndal</t>
  </si>
  <si>
    <t>Morten Bødskov</t>
  </si>
  <si>
    <t>Thor Möger Pedersen</t>
  </si>
  <si>
    <t>Jonas Dahl</t>
  </si>
  <si>
    <t>Mette Gjerskov</t>
  </si>
  <si>
    <t>Astrid Krag</t>
  </si>
  <si>
    <t>Ida Auken</t>
  </si>
  <si>
    <t>Christian Friis Bach</t>
  </si>
  <si>
    <t>Inger Støjberg</t>
  </si>
  <si>
    <t>Karen Ellemann</t>
  </si>
  <si>
    <t>Søren Pind</t>
  </si>
  <si>
    <t>Sophie Løhde</t>
  </si>
  <si>
    <t>Karsten Lauritzen</t>
  </si>
  <si>
    <t>Ulla Tørnæs</t>
  </si>
  <si>
    <t>Carl Holst</t>
  </si>
  <si>
    <t>Peter Christensen</t>
  </si>
  <si>
    <t>Mai Mercado</t>
  </si>
  <si>
    <t>Merete Riisager</t>
  </si>
  <si>
    <t>Mette Bock</t>
  </si>
  <si>
    <t>Thyra Frank</t>
  </si>
  <si>
    <t>Tommy Ahlers</t>
  </si>
  <si>
    <t>Brian Mikkelsen</t>
  </si>
  <si>
    <t>Rasmus Jarlov</t>
  </si>
  <si>
    <t>Rasmus Prehn</t>
  </si>
  <si>
    <t>Trine Bramsen</t>
  </si>
  <si>
    <t>Simon Kollerup</t>
  </si>
  <si>
    <t>Mattias Tesfaye</t>
  </si>
  <si>
    <t>Peter Hummelgaard</t>
  </si>
  <si>
    <t>Kaare Dybvad</t>
  </si>
  <si>
    <t>Lea Wermelin</t>
  </si>
  <si>
    <t>Joy Mogensen</t>
  </si>
  <si>
    <t>Storkreds</t>
  </si>
  <si>
    <t>B</t>
  </si>
  <si>
    <t>C</t>
  </si>
  <si>
    <t>F</t>
  </si>
  <si>
    <t>V</t>
  </si>
  <si>
    <t>O</t>
  </si>
  <si>
    <t>Ø</t>
  </si>
  <si>
    <t>I</t>
  </si>
  <si>
    <t>Å</t>
  </si>
  <si>
    <t>D</t>
  </si>
  <si>
    <t>Øvrige</t>
  </si>
  <si>
    <t>NA</t>
  </si>
  <si>
    <t>Københavns Storkreds</t>
  </si>
  <si>
    <t>Københavns Omegns Storkreds</t>
  </si>
  <si>
    <t>Nordsjællands Storkreds</t>
  </si>
  <si>
    <t>Bornholms Storkreds</t>
  </si>
  <si>
    <t>Sjællands Storkreds</t>
  </si>
  <si>
    <t>Fyns Storkreds</t>
  </si>
  <si>
    <t>Sydjyllands Storkreds</t>
  </si>
  <si>
    <t>Østjyllands Storkreds</t>
  </si>
  <si>
    <t>Vestjyllands Storkreds</t>
  </si>
  <si>
    <t>Nordjyllands Storkreds</t>
  </si>
  <si>
    <t>Afgivne_Stemmer_2019</t>
  </si>
  <si>
    <t>Afgivne_Stemmer_2015</t>
  </si>
  <si>
    <t>Alex Vanopslagh</t>
  </si>
  <si>
    <t>A</t>
  </si>
  <si>
    <t>Claus Hjort</t>
  </si>
  <si>
    <t>Jeppe Kofod</t>
  </si>
  <si>
    <t>Kristian Thulesen</t>
  </si>
  <si>
    <t>Lars Løkke</t>
  </si>
  <si>
    <t>Jakob Ellemann</t>
  </si>
  <si>
    <t>Lars Chr</t>
  </si>
  <si>
    <t>Ole Birk</t>
  </si>
  <si>
    <t>Pia Olsen</t>
  </si>
  <si>
    <t>Søren Pape</t>
  </si>
  <si>
    <t>Partileder</t>
  </si>
  <si>
    <t>Navn</t>
  </si>
  <si>
    <t>Ane Halsboe</t>
  </si>
  <si>
    <t>Henrik Sass</t>
  </si>
  <si>
    <t>Eva Kjer</t>
  </si>
  <si>
    <t>Troels Lund</t>
  </si>
  <si>
    <t>Holger K</t>
  </si>
  <si>
    <t>Ellen Trane</t>
  </si>
  <si>
    <t>Hans Christian</t>
  </si>
  <si>
    <t>Flemming Møller</t>
  </si>
  <si>
    <t>Pernille Rosenkrantz</t>
  </si>
  <si>
    <t>Rasmus Helveg</t>
  </si>
  <si>
    <t>Simon Emil</t>
  </si>
  <si>
    <t>Jørn Neergaard</t>
  </si>
  <si>
    <t>Esben Lunde</t>
  </si>
  <si>
    <t>Minister</t>
  </si>
  <si>
    <t>minister_kode</t>
  </si>
  <si>
    <t>Leder_Minister</t>
  </si>
  <si>
    <t/>
  </si>
  <si>
    <t>Sofie Carsten</t>
  </si>
  <si>
    <t>Thor Möger</t>
  </si>
  <si>
    <t>Helle Thorning</t>
  </si>
  <si>
    <t>Henrik Dam</t>
  </si>
  <si>
    <t>Minister_2019</t>
  </si>
  <si>
    <t>Minister_2011_2019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</si>
</sst>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007B-0F0D-6441-9B9C-A9C9F9288844}" name="Tabel1" displayName="Tabel1" ref="D1:D84" totalsRowShown="0">
  <autoFilter ref="D1:D84" xr:uid="{ED616ACA-1699-D449-9503-68F18B9B853F}"/>
  <sortState xmlns:xlrd2="http://schemas.microsoft.com/office/spreadsheetml/2017/richdata2" ref="D2:D80">
    <sortCondition ref="D1:D81"/>
  </sortState>
  <tableColumns count="1">
    <tableColumn id="1" xr3:uid="{B80F68BB-17EC-D445-99F4-45F50FE1191C}" name="Minist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5CD5-1CE3-0642-B1CA-05AC5CF8C412}">
  <dimension ref="A1:L83"/>
  <sheetViews>
    <sheetView tabSelected="1" workbookViewId="0">
      <selection activeCell="D2" sqref="D2"/>
    </sheetView>
  </sheetViews>
  <sheetFormatPr baseColWidth="10" defaultRowHeight="16" x14ac:dyDescent="0.2"/>
  <cols>
    <col min="1" max="5" width="24.83203125" customWidth="1"/>
    <col min="6" max="7" width="18.83203125" bestFit="1" customWidth="1"/>
    <col min="8" max="8" width="21.1640625" bestFit="1" customWidth="1"/>
    <col min="9" max="9" width="21.1640625" customWidth="1"/>
    <col min="10" max="10" width="12.1640625" bestFit="1" customWidth="1"/>
    <col min="11" max="12" width="27" bestFit="1" customWidth="1"/>
  </cols>
  <sheetData>
    <row r="1" spans="1:12" x14ac:dyDescent="0.2">
      <c r="A1" t="s">
        <v>101</v>
      </c>
      <c r="B1" t="s">
        <v>115</v>
      </c>
      <c r="C1" t="s">
        <v>100</v>
      </c>
      <c r="D1" t="s">
        <v>123</v>
      </c>
      <c r="E1" t="s">
        <v>124</v>
      </c>
      <c r="F1" t="s">
        <v>4</v>
      </c>
      <c r="G1" t="s">
        <v>1</v>
      </c>
      <c r="H1" t="s">
        <v>2</v>
      </c>
      <c r="I1" t="s">
        <v>87</v>
      </c>
      <c r="J1" t="s">
        <v>88</v>
      </c>
      <c r="K1" t="s">
        <v>3</v>
      </c>
      <c r="L1" t="s">
        <v>65</v>
      </c>
    </row>
    <row r="2" spans="1:12" x14ac:dyDescent="0.2">
      <c r="A2" t="s">
        <v>8</v>
      </c>
      <c r="B2">
        <v>1</v>
      </c>
      <c r="C2">
        <v>1</v>
      </c>
      <c r="E2">
        <v>1</v>
      </c>
      <c r="F2" t="s">
        <v>90</v>
      </c>
      <c r="G2">
        <v>25.3</v>
      </c>
      <c r="H2">
        <v>28.1</v>
      </c>
      <c r="I2">
        <v>456756</v>
      </c>
      <c r="J2">
        <v>438594</v>
      </c>
      <c r="K2">
        <v>498350</v>
      </c>
      <c r="L2" t="s">
        <v>77</v>
      </c>
    </row>
    <row r="3" spans="1:12" x14ac:dyDescent="0.2">
      <c r="A3" t="s">
        <v>102</v>
      </c>
      <c r="B3">
        <v>1</v>
      </c>
      <c r="C3" t="s">
        <v>118</v>
      </c>
      <c r="D3">
        <v>1</v>
      </c>
      <c r="F3" t="s">
        <v>66</v>
      </c>
      <c r="G3">
        <v>5.5</v>
      </c>
      <c r="H3">
        <v>5.5</v>
      </c>
      <c r="I3">
        <v>312873</v>
      </c>
      <c r="J3">
        <v>314349</v>
      </c>
      <c r="K3">
        <v>363143</v>
      </c>
      <c r="L3" t="s">
        <v>78</v>
      </c>
    </row>
    <row r="4" spans="1:12" x14ac:dyDescent="0.2">
      <c r="A4" t="s">
        <v>33</v>
      </c>
      <c r="B4">
        <v>1</v>
      </c>
      <c r="C4" t="s">
        <v>118</v>
      </c>
      <c r="E4">
        <v>1</v>
      </c>
      <c r="F4" t="s">
        <v>67</v>
      </c>
      <c r="G4">
        <v>4</v>
      </c>
      <c r="H4">
        <v>5.2</v>
      </c>
      <c r="I4">
        <v>292204</v>
      </c>
      <c r="J4">
        <v>290222</v>
      </c>
      <c r="K4">
        <v>321783</v>
      </c>
      <c r="L4" t="s">
        <v>79</v>
      </c>
    </row>
    <row r="5" spans="1:12" x14ac:dyDescent="0.2">
      <c r="A5" t="s">
        <v>39</v>
      </c>
      <c r="B5">
        <v>1</v>
      </c>
      <c r="C5" t="s">
        <v>118</v>
      </c>
      <c r="D5">
        <v>1</v>
      </c>
      <c r="E5">
        <v>1</v>
      </c>
      <c r="F5" t="s">
        <v>68</v>
      </c>
      <c r="G5">
        <v>5.9</v>
      </c>
      <c r="H5">
        <v>7</v>
      </c>
      <c r="I5">
        <v>25547</v>
      </c>
      <c r="J5">
        <v>26263</v>
      </c>
      <c r="K5">
        <v>32424</v>
      </c>
      <c r="L5" t="s">
        <v>80</v>
      </c>
    </row>
    <row r="6" spans="1:12" x14ac:dyDescent="0.2">
      <c r="A6" t="s">
        <v>18</v>
      </c>
      <c r="B6">
        <v>1</v>
      </c>
      <c r="C6" t="s">
        <v>118</v>
      </c>
      <c r="D6">
        <v>1</v>
      </c>
      <c r="E6">
        <v>1</v>
      </c>
      <c r="F6" t="s">
        <v>69</v>
      </c>
      <c r="G6">
        <v>22.1</v>
      </c>
      <c r="H6">
        <v>17.5</v>
      </c>
      <c r="I6">
        <v>526543</v>
      </c>
      <c r="J6">
        <v>530582</v>
      </c>
      <c r="K6">
        <v>612164</v>
      </c>
      <c r="L6" t="s">
        <v>81</v>
      </c>
    </row>
    <row r="7" spans="1:12" x14ac:dyDescent="0.2">
      <c r="A7" t="s">
        <v>14</v>
      </c>
      <c r="B7">
        <v>1</v>
      </c>
      <c r="C7" t="s">
        <v>118</v>
      </c>
      <c r="E7">
        <v>1</v>
      </c>
      <c r="F7" t="s">
        <v>70</v>
      </c>
      <c r="G7">
        <v>20.2</v>
      </c>
      <c r="H7">
        <v>13.9</v>
      </c>
      <c r="I7">
        <v>316641</v>
      </c>
      <c r="J7">
        <v>316410</v>
      </c>
      <c r="K7">
        <v>363568</v>
      </c>
      <c r="L7" t="s">
        <v>82</v>
      </c>
    </row>
    <row r="8" spans="1:12" x14ac:dyDescent="0.2">
      <c r="A8" t="s">
        <v>16</v>
      </c>
      <c r="B8">
        <v>1</v>
      </c>
      <c r="C8" t="s">
        <v>118</v>
      </c>
      <c r="E8">
        <v>1</v>
      </c>
      <c r="F8" t="s">
        <v>71</v>
      </c>
      <c r="G8">
        <v>8.3000000000000007</v>
      </c>
      <c r="H8">
        <v>8.9</v>
      </c>
      <c r="I8">
        <v>440305</v>
      </c>
      <c r="J8">
        <v>449686</v>
      </c>
      <c r="K8">
        <v>523500</v>
      </c>
      <c r="L8" t="s">
        <v>83</v>
      </c>
    </row>
    <row r="9" spans="1:12" x14ac:dyDescent="0.2">
      <c r="A9" t="s">
        <v>55</v>
      </c>
      <c r="B9">
        <v>1</v>
      </c>
      <c r="C9" t="s">
        <v>118</v>
      </c>
      <c r="E9">
        <v>1</v>
      </c>
      <c r="F9" t="s">
        <v>72</v>
      </c>
      <c r="G9">
        <v>6.4</v>
      </c>
      <c r="H9">
        <v>3.6</v>
      </c>
      <c r="I9">
        <v>501231</v>
      </c>
      <c r="J9">
        <v>490014</v>
      </c>
      <c r="K9">
        <v>550050</v>
      </c>
      <c r="L9" t="s">
        <v>84</v>
      </c>
    </row>
    <row r="10" spans="1:12" x14ac:dyDescent="0.2">
      <c r="A10" t="s">
        <v>48</v>
      </c>
      <c r="B10">
        <v>1</v>
      </c>
      <c r="C10" t="s">
        <v>118</v>
      </c>
      <c r="E10">
        <v>1</v>
      </c>
      <c r="F10" t="s">
        <v>73</v>
      </c>
      <c r="G10">
        <v>1.7</v>
      </c>
      <c r="H10">
        <v>4.3</v>
      </c>
      <c r="I10">
        <v>327328</v>
      </c>
      <c r="J10">
        <v>330050</v>
      </c>
      <c r="K10">
        <v>377748</v>
      </c>
      <c r="L10" t="s">
        <v>85</v>
      </c>
    </row>
    <row r="11" spans="1:12" x14ac:dyDescent="0.2">
      <c r="A11" t="s">
        <v>23</v>
      </c>
      <c r="B11">
        <v>1</v>
      </c>
      <c r="C11" t="s">
        <v>118</v>
      </c>
      <c r="E11">
        <v>1</v>
      </c>
      <c r="F11" t="s">
        <v>74</v>
      </c>
      <c r="G11" t="s">
        <v>76</v>
      </c>
      <c r="H11">
        <v>2.9</v>
      </c>
      <c r="I11">
        <v>370093</v>
      </c>
      <c r="J11">
        <v>373890</v>
      </c>
      <c r="K11">
        <v>437180</v>
      </c>
      <c r="L11" t="s">
        <v>86</v>
      </c>
    </row>
    <row r="12" spans="1:12" x14ac:dyDescent="0.2">
      <c r="A12" t="s">
        <v>41</v>
      </c>
      <c r="B12">
        <v>1</v>
      </c>
      <c r="C12" t="s">
        <v>118</v>
      </c>
      <c r="E12">
        <v>1</v>
      </c>
      <c r="F12" t="s">
        <v>75</v>
      </c>
      <c r="G12">
        <v>0.5</v>
      </c>
      <c r="H12">
        <v>3</v>
      </c>
    </row>
    <row r="13" spans="1:12" x14ac:dyDescent="0.2">
      <c r="A13" t="s">
        <v>24</v>
      </c>
      <c r="B13">
        <v>1</v>
      </c>
      <c r="C13" t="s">
        <v>118</v>
      </c>
      <c r="E13">
        <v>1</v>
      </c>
    </row>
    <row r="14" spans="1:12" x14ac:dyDescent="0.2">
      <c r="A14" t="s">
        <v>91</v>
      </c>
      <c r="B14">
        <v>1</v>
      </c>
      <c r="C14" t="s">
        <v>118</v>
      </c>
      <c r="E14">
        <v>1</v>
      </c>
    </row>
    <row r="15" spans="1:12" x14ac:dyDescent="0.2">
      <c r="A15" t="s">
        <v>28</v>
      </c>
      <c r="B15">
        <v>1</v>
      </c>
      <c r="C15" t="s">
        <v>118</v>
      </c>
      <c r="D15">
        <v>1</v>
      </c>
      <c r="E15">
        <v>1</v>
      </c>
    </row>
    <row r="16" spans="1:12" x14ac:dyDescent="0.2">
      <c r="A16" t="s">
        <v>107</v>
      </c>
      <c r="B16">
        <v>1</v>
      </c>
      <c r="C16" t="s">
        <v>118</v>
      </c>
      <c r="E16">
        <v>1</v>
      </c>
    </row>
    <row r="17" spans="1:5" x14ac:dyDescent="0.2">
      <c r="A17" t="s">
        <v>114</v>
      </c>
      <c r="B17">
        <v>1</v>
      </c>
      <c r="C17" t="s">
        <v>118</v>
      </c>
      <c r="E17">
        <v>1</v>
      </c>
    </row>
    <row r="18" spans="1:5" x14ac:dyDescent="0.2">
      <c r="A18" t="s">
        <v>104</v>
      </c>
      <c r="B18">
        <v>1</v>
      </c>
      <c r="C18" t="s">
        <v>118</v>
      </c>
      <c r="E18">
        <v>1</v>
      </c>
    </row>
    <row r="19" spans="1:5" x14ac:dyDescent="0.2">
      <c r="A19" t="s">
        <v>109</v>
      </c>
      <c r="B19">
        <v>1</v>
      </c>
      <c r="C19" t="s">
        <v>118</v>
      </c>
      <c r="D19">
        <v>1</v>
      </c>
    </row>
    <row r="20" spans="1:5" x14ac:dyDescent="0.2">
      <c r="A20" t="s">
        <v>108</v>
      </c>
      <c r="B20">
        <v>1</v>
      </c>
      <c r="C20" t="s">
        <v>118</v>
      </c>
      <c r="E20">
        <v>1</v>
      </c>
    </row>
    <row r="21" spans="1:5" x14ac:dyDescent="0.2">
      <c r="A21" t="s">
        <v>121</v>
      </c>
      <c r="B21">
        <v>1</v>
      </c>
      <c r="C21">
        <v>1</v>
      </c>
      <c r="E21">
        <v>1</v>
      </c>
    </row>
    <row r="22" spans="1:5" x14ac:dyDescent="0.2">
      <c r="A22" t="s">
        <v>122</v>
      </c>
      <c r="B22">
        <v>1</v>
      </c>
      <c r="C22" t="s">
        <v>118</v>
      </c>
      <c r="E22">
        <v>1</v>
      </c>
    </row>
    <row r="23" spans="1:5" x14ac:dyDescent="0.2">
      <c r="A23" t="s">
        <v>103</v>
      </c>
      <c r="B23">
        <v>1</v>
      </c>
      <c r="C23" t="s">
        <v>118</v>
      </c>
      <c r="E23">
        <v>1</v>
      </c>
    </row>
    <row r="24" spans="1:5" x14ac:dyDescent="0.2">
      <c r="A24" t="s">
        <v>106</v>
      </c>
      <c r="B24">
        <v>1</v>
      </c>
      <c r="C24" t="s">
        <v>118</v>
      </c>
      <c r="E24">
        <v>1</v>
      </c>
    </row>
    <row r="25" spans="1:5" x14ac:dyDescent="0.2">
      <c r="A25" t="s">
        <v>40</v>
      </c>
      <c r="B25">
        <v>1</v>
      </c>
      <c r="C25" t="s">
        <v>118</v>
      </c>
      <c r="E25">
        <v>1</v>
      </c>
    </row>
    <row r="26" spans="1:5" x14ac:dyDescent="0.2">
      <c r="A26" t="s">
        <v>42</v>
      </c>
      <c r="B26">
        <v>1</v>
      </c>
      <c r="C26" t="s">
        <v>118</v>
      </c>
      <c r="E26">
        <v>1</v>
      </c>
    </row>
    <row r="27" spans="1:5" x14ac:dyDescent="0.2">
      <c r="A27" t="s">
        <v>95</v>
      </c>
      <c r="B27">
        <v>1</v>
      </c>
      <c r="C27">
        <v>1</v>
      </c>
      <c r="E27">
        <v>1</v>
      </c>
    </row>
    <row r="28" spans="1:5" x14ac:dyDescent="0.2">
      <c r="A28" t="s">
        <v>92</v>
      </c>
      <c r="B28">
        <v>1</v>
      </c>
      <c r="C28" t="s">
        <v>118</v>
      </c>
    </row>
    <row r="29" spans="1:5" x14ac:dyDescent="0.2">
      <c r="A29" t="s">
        <v>37</v>
      </c>
      <c r="B29">
        <v>1</v>
      </c>
      <c r="C29" t="s">
        <v>118</v>
      </c>
      <c r="E29">
        <v>1</v>
      </c>
    </row>
    <row r="30" spans="1:5" x14ac:dyDescent="0.2">
      <c r="A30" t="s">
        <v>64</v>
      </c>
      <c r="B30">
        <v>1</v>
      </c>
      <c r="C30" t="s">
        <v>118</v>
      </c>
      <c r="D30">
        <v>1</v>
      </c>
    </row>
    <row r="31" spans="1:5" x14ac:dyDescent="0.2">
      <c r="A31" t="s">
        <v>113</v>
      </c>
      <c r="B31">
        <v>1</v>
      </c>
      <c r="C31" t="s">
        <v>118</v>
      </c>
      <c r="E31">
        <v>1</v>
      </c>
    </row>
    <row r="32" spans="1:5" x14ac:dyDescent="0.2">
      <c r="A32" t="s">
        <v>43</v>
      </c>
      <c r="B32">
        <v>1</v>
      </c>
      <c r="C32" t="s">
        <v>118</v>
      </c>
      <c r="E32">
        <v>1</v>
      </c>
    </row>
    <row r="33" spans="1:5" x14ac:dyDescent="0.2">
      <c r="A33" t="s">
        <v>20</v>
      </c>
      <c r="B33">
        <v>1</v>
      </c>
      <c r="C33" t="s">
        <v>118</v>
      </c>
      <c r="E33">
        <v>1</v>
      </c>
    </row>
    <row r="34" spans="1:5" x14ac:dyDescent="0.2">
      <c r="A34" t="s">
        <v>46</v>
      </c>
      <c r="B34">
        <v>1</v>
      </c>
      <c r="C34" t="s">
        <v>118</v>
      </c>
      <c r="E34">
        <v>1</v>
      </c>
    </row>
    <row r="35" spans="1:5" x14ac:dyDescent="0.2">
      <c r="A35" t="s">
        <v>31</v>
      </c>
      <c r="B35">
        <v>1</v>
      </c>
      <c r="C35" t="s">
        <v>118</v>
      </c>
      <c r="E35">
        <v>1</v>
      </c>
    </row>
    <row r="36" spans="1:5" x14ac:dyDescent="0.2">
      <c r="A36" t="s">
        <v>13</v>
      </c>
      <c r="B36">
        <v>1</v>
      </c>
      <c r="C36" t="s">
        <v>118</v>
      </c>
      <c r="E36">
        <v>1</v>
      </c>
    </row>
    <row r="37" spans="1:5" x14ac:dyDescent="0.2">
      <c r="A37" t="s">
        <v>62</v>
      </c>
      <c r="B37">
        <v>1</v>
      </c>
      <c r="C37" t="s">
        <v>118</v>
      </c>
      <c r="D37">
        <v>1</v>
      </c>
    </row>
    <row r="38" spans="1:5" x14ac:dyDescent="0.2">
      <c r="A38" t="s">
        <v>96</v>
      </c>
      <c r="B38">
        <v>1</v>
      </c>
      <c r="C38" t="s">
        <v>118</v>
      </c>
      <c r="E38">
        <v>1</v>
      </c>
    </row>
    <row r="39" spans="1:5" x14ac:dyDescent="0.2">
      <c r="A39" t="s">
        <v>94</v>
      </c>
      <c r="B39">
        <v>1</v>
      </c>
      <c r="C39">
        <v>1</v>
      </c>
      <c r="E39">
        <v>1</v>
      </c>
    </row>
    <row r="40" spans="1:5" x14ac:dyDescent="0.2">
      <c r="A40" t="s">
        <v>63</v>
      </c>
      <c r="B40">
        <v>1</v>
      </c>
      <c r="C40" t="s">
        <v>118</v>
      </c>
      <c r="D40">
        <v>1</v>
      </c>
    </row>
    <row r="41" spans="1:5" x14ac:dyDescent="0.2">
      <c r="A41" t="s">
        <v>30</v>
      </c>
      <c r="B41">
        <v>1</v>
      </c>
      <c r="C41" t="s">
        <v>118</v>
      </c>
      <c r="D41">
        <v>1</v>
      </c>
      <c r="E41">
        <v>1</v>
      </c>
    </row>
    <row r="42" spans="1:5" x14ac:dyDescent="0.2">
      <c r="A42" t="s">
        <v>50</v>
      </c>
      <c r="B42">
        <v>1</v>
      </c>
      <c r="C42" t="s">
        <v>118</v>
      </c>
      <c r="E42">
        <v>1</v>
      </c>
    </row>
    <row r="43" spans="1:5" x14ac:dyDescent="0.2">
      <c r="A43" t="s">
        <v>27</v>
      </c>
      <c r="B43">
        <v>1</v>
      </c>
      <c r="C43" t="s">
        <v>118</v>
      </c>
      <c r="E43">
        <v>1</v>
      </c>
    </row>
    <row r="44" spans="1:5" x14ac:dyDescent="0.2">
      <c r="A44" t="s">
        <v>15</v>
      </c>
      <c r="B44">
        <v>1</v>
      </c>
      <c r="C44" t="s">
        <v>118</v>
      </c>
      <c r="E44">
        <v>1</v>
      </c>
    </row>
    <row r="45" spans="1:5" x14ac:dyDescent="0.2">
      <c r="A45" t="s">
        <v>22</v>
      </c>
      <c r="B45">
        <v>1</v>
      </c>
      <c r="C45" t="s">
        <v>118</v>
      </c>
      <c r="E45">
        <v>1</v>
      </c>
    </row>
    <row r="46" spans="1:5" x14ac:dyDescent="0.2">
      <c r="A46" t="s">
        <v>17</v>
      </c>
      <c r="B46">
        <v>1</v>
      </c>
      <c r="C46" t="s">
        <v>118</v>
      </c>
      <c r="E46">
        <v>1</v>
      </c>
    </row>
    <row r="47" spans="1:5" x14ac:dyDescent="0.2">
      <c r="A47" t="s">
        <v>60</v>
      </c>
      <c r="B47">
        <v>1</v>
      </c>
      <c r="C47" t="s">
        <v>118</v>
      </c>
      <c r="D47">
        <v>1</v>
      </c>
    </row>
    <row r="48" spans="1:5" x14ac:dyDescent="0.2">
      <c r="A48" t="s">
        <v>51</v>
      </c>
      <c r="B48">
        <v>1</v>
      </c>
      <c r="C48" t="s">
        <v>118</v>
      </c>
      <c r="E48">
        <v>1</v>
      </c>
    </row>
    <row r="49" spans="1:5" x14ac:dyDescent="0.2">
      <c r="A49" t="s">
        <v>52</v>
      </c>
      <c r="B49">
        <v>1</v>
      </c>
      <c r="C49" t="s">
        <v>118</v>
      </c>
      <c r="E49">
        <v>1</v>
      </c>
    </row>
    <row r="50" spans="1:5" x14ac:dyDescent="0.2">
      <c r="A50" t="s">
        <v>10</v>
      </c>
      <c r="B50">
        <v>1</v>
      </c>
      <c r="C50" t="s">
        <v>118</v>
      </c>
      <c r="D50">
        <v>1</v>
      </c>
      <c r="E50">
        <v>1</v>
      </c>
    </row>
    <row r="51" spans="1:5" x14ac:dyDescent="0.2">
      <c r="A51" t="s">
        <v>38</v>
      </c>
      <c r="B51">
        <v>1</v>
      </c>
      <c r="C51" t="s">
        <v>118</v>
      </c>
      <c r="E51">
        <v>1</v>
      </c>
    </row>
    <row r="52" spans="1:5" x14ac:dyDescent="0.2">
      <c r="A52" t="s">
        <v>29</v>
      </c>
      <c r="B52">
        <v>1</v>
      </c>
      <c r="C52" t="s">
        <v>118</v>
      </c>
      <c r="D52">
        <v>1</v>
      </c>
      <c r="E52">
        <v>1</v>
      </c>
    </row>
    <row r="53" spans="1:5" x14ac:dyDescent="0.2">
      <c r="A53" t="s">
        <v>35</v>
      </c>
      <c r="B53">
        <v>1</v>
      </c>
      <c r="C53" t="s">
        <v>118</v>
      </c>
      <c r="D53">
        <v>1</v>
      </c>
      <c r="E53">
        <v>1</v>
      </c>
    </row>
    <row r="54" spans="1:5" x14ac:dyDescent="0.2">
      <c r="A54" t="s">
        <v>6</v>
      </c>
      <c r="B54">
        <v>1</v>
      </c>
      <c r="C54">
        <v>1</v>
      </c>
      <c r="E54">
        <v>1</v>
      </c>
    </row>
    <row r="55" spans="1:5" x14ac:dyDescent="0.2">
      <c r="A55" t="s">
        <v>25</v>
      </c>
      <c r="B55">
        <v>1</v>
      </c>
      <c r="C55" t="s">
        <v>118</v>
      </c>
      <c r="D55">
        <v>1</v>
      </c>
      <c r="E55">
        <v>1</v>
      </c>
    </row>
    <row r="56" spans="1:5" x14ac:dyDescent="0.2">
      <c r="A56" t="s">
        <v>26</v>
      </c>
      <c r="B56">
        <v>1</v>
      </c>
      <c r="C56" t="s">
        <v>118</v>
      </c>
      <c r="D56">
        <v>1</v>
      </c>
      <c r="E56">
        <v>1</v>
      </c>
    </row>
    <row r="57" spans="1:5" x14ac:dyDescent="0.2">
      <c r="A57" t="s">
        <v>97</v>
      </c>
      <c r="B57">
        <v>1</v>
      </c>
      <c r="C57" t="s">
        <v>118</v>
      </c>
      <c r="E57">
        <v>1</v>
      </c>
    </row>
    <row r="58" spans="1:5" x14ac:dyDescent="0.2">
      <c r="A58" t="s">
        <v>32</v>
      </c>
      <c r="B58">
        <v>1</v>
      </c>
      <c r="C58" t="s">
        <v>118</v>
      </c>
      <c r="E58">
        <v>1</v>
      </c>
    </row>
    <row r="59" spans="1:5" x14ac:dyDescent="0.2">
      <c r="A59" t="s">
        <v>110</v>
      </c>
      <c r="B59">
        <v>1</v>
      </c>
      <c r="C59" t="s">
        <v>118</v>
      </c>
      <c r="D59">
        <v>1</v>
      </c>
    </row>
    <row r="60" spans="1:5" x14ac:dyDescent="0.2">
      <c r="A60" t="s">
        <v>49</v>
      </c>
      <c r="B60">
        <v>1</v>
      </c>
      <c r="C60" t="s">
        <v>118</v>
      </c>
      <c r="E60">
        <v>1</v>
      </c>
    </row>
    <row r="61" spans="1:5" x14ac:dyDescent="0.2">
      <c r="A61" t="s">
        <v>61</v>
      </c>
      <c r="B61">
        <v>1</v>
      </c>
      <c r="C61" t="s">
        <v>118</v>
      </c>
      <c r="D61">
        <v>1</v>
      </c>
    </row>
    <row r="62" spans="1:5" x14ac:dyDescent="0.2">
      <c r="A62" t="s">
        <v>98</v>
      </c>
      <c r="B62">
        <v>1</v>
      </c>
      <c r="C62">
        <v>1</v>
      </c>
      <c r="E62">
        <v>1</v>
      </c>
    </row>
    <row r="63" spans="1:5" x14ac:dyDescent="0.2">
      <c r="A63" t="s">
        <v>111</v>
      </c>
      <c r="B63">
        <v>1</v>
      </c>
      <c r="C63" t="s">
        <v>118</v>
      </c>
      <c r="E63">
        <v>1</v>
      </c>
    </row>
    <row r="64" spans="1:5" x14ac:dyDescent="0.2">
      <c r="A64" t="s">
        <v>56</v>
      </c>
      <c r="B64">
        <v>1</v>
      </c>
      <c r="C64" t="s">
        <v>118</v>
      </c>
      <c r="E64">
        <v>1</v>
      </c>
    </row>
    <row r="65" spans="1:5" x14ac:dyDescent="0.2">
      <c r="A65" t="s">
        <v>57</v>
      </c>
      <c r="B65">
        <v>1</v>
      </c>
      <c r="C65" t="s">
        <v>118</v>
      </c>
      <c r="D65">
        <v>1</v>
      </c>
    </row>
    <row r="66" spans="1:5" x14ac:dyDescent="0.2">
      <c r="A66" t="s">
        <v>112</v>
      </c>
      <c r="B66">
        <v>1</v>
      </c>
      <c r="C66" t="s">
        <v>118</v>
      </c>
      <c r="E66">
        <v>1</v>
      </c>
    </row>
    <row r="67" spans="1:5" x14ac:dyDescent="0.2">
      <c r="A67" t="s">
        <v>59</v>
      </c>
      <c r="B67">
        <v>1</v>
      </c>
      <c r="C67" t="s">
        <v>118</v>
      </c>
      <c r="D67">
        <v>1</v>
      </c>
    </row>
    <row r="68" spans="1:5" x14ac:dyDescent="0.2">
      <c r="A68" t="s">
        <v>119</v>
      </c>
      <c r="B68">
        <v>1</v>
      </c>
      <c r="C68">
        <v>1</v>
      </c>
      <c r="E68">
        <v>1</v>
      </c>
    </row>
    <row r="69" spans="1:5" x14ac:dyDescent="0.2">
      <c r="A69" t="s">
        <v>45</v>
      </c>
      <c r="B69">
        <v>1</v>
      </c>
      <c r="C69" t="s">
        <v>118</v>
      </c>
      <c r="E69">
        <v>1</v>
      </c>
    </row>
    <row r="70" spans="1:5" x14ac:dyDescent="0.2">
      <c r="A70" t="s">
        <v>99</v>
      </c>
      <c r="B70">
        <v>1</v>
      </c>
      <c r="C70">
        <v>1</v>
      </c>
      <c r="E70">
        <v>1</v>
      </c>
    </row>
    <row r="71" spans="1:5" x14ac:dyDescent="0.2">
      <c r="A71" t="s">
        <v>44</v>
      </c>
      <c r="B71">
        <v>1</v>
      </c>
      <c r="C71" t="s">
        <v>118</v>
      </c>
      <c r="E71">
        <v>1</v>
      </c>
    </row>
    <row r="72" spans="1:5" x14ac:dyDescent="0.2">
      <c r="A72" t="s">
        <v>120</v>
      </c>
      <c r="B72">
        <v>1</v>
      </c>
      <c r="C72" t="s">
        <v>118</v>
      </c>
      <c r="E72">
        <v>1</v>
      </c>
    </row>
    <row r="73" spans="1:5" x14ac:dyDescent="0.2">
      <c r="A73" t="s">
        <v>53</v>
      </c>
      <c r="B73">
        <v>1</v>
      </c>
      <c r="C73" t="s">
        <v>118</v>
      </c>
      <c r="E73">
        <v>1</v>
      </c>
    </row>
    <row r="74" spans="1:5" x14ac:dyDescent="0.2">
      <c r="A74" t="s">
        <v>54</v>
      </c>
      <c r="B74">
        <v>1</v>
      </c>
      <c r="C74" t="s">
        <v>118</v>
      </c>
      <c r="E74">
        <v>1</v>
      </c>
    </row>
    <row r="75" spans="1:5" x14ac:dyDescent="0.2">
      <c r="A75" t="s">
        <v>58</v>
      </c>
      <c r="B75">
        <v>1</v>
      </c>
      <c r="C75" t="s">
        <v>118</v>
      </c>
      <c r="D75">
        <v>1</v>
      </c>
    </row>
    <row r="76" spans="1:5" x14ac:dyDescent="0.2">
      <c r="A76" t="s">
        <v>105</v>
      </c>
      <c r="B76">
        <v>1</v>
      </c>
      <c r="C76" t="s">
        <v>118</v>
      </c>
      <c r="E76">
        <v>1</v>
      </c>
    </row>
    <row r="77" spans="1:5" x14ac:dyDescent="0.2">
      <c r="A77" t="s">
        <v>9</v>
      </c>
      <c r="B77">
        <v>1</v>
      </c>
      <c r="C77">
        <v>1</v>
      </c>
      <c r="E77">
        <v>1</v>
      </c>
    </row>
    <row r="78" spans="1:5" x14ac:dyDescent="0.2">
      <c r="A78" t="s">
        <v>47</v>
      </c>
      <c r="B78">
        <v>1</v>
      </c>
      <c r="C78" t="s">
        <v>118</v>
      </c>
      <c r="E78">
        <v>1</v>
      </c>
    </row>
    <row r="79" spans="1:5" x14ac:dyDescent="0.2">
      <c r="A79" t="s">
        <v>34</v>
      </c>
      <c r="B79">
        <v>1</v>
      </c>
      <c r="C79" t="s">
        <v>118</v>
      </c>
      <c r="E79">
        <v>1</v>
      </c>
    </row>
    <row r="80" spans="1:5" x14ac:dyDescent="0.2">
      <c r="A80" t="s">
        <v>12</v>
      </c>
      <c r="C80">
        <v>1</v>
      </c>
    </row>
    <row r="81" spans="1:3" x14ac:dyDescent="0.2">
      <c r="A81" t="s">
        <v>89</v>
      </c>
      <c r="C81">
        <v>1</v>
      </c>
    </row>
    <row r="82" spans="1:3" x14ac:dyDescent="0.2">
      <c r="A82" t="s">
        <v>93</v>
      </c>
      <c r="C82">
        <v>1</v>
      </c>
    </row>
    <row r="83" spans="1:3" x14ac:dyDescent="0.2">
      <c r="A83" t="s">
        <v>11</v>
      </c>
      <c r="C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474-FFA6-FC47-883F-3FC7F6ACEA09}">
  <dimension ref="A1:M84"/>
  <sheetViews>
    <sheetView workbookViewId="0">
      <selection activeCell="F19" sqref="F19"/>
    </sheetView>
  </sheetViews>
  <sheetFormatPr baseColWidth="10" defaultRowHeight="16" x14ac:dyDescent="0.2"/>
  <cols>
    <col min="1" max="1" width="20.5" bestFit="1" customWidth="1"/>
    <col min="2" max="2" width="19.33203125" bestFit="1" customWidth="1"/>
    <col min="3" max="3" width="19.33203125" customWidth="1"/>
    <col min="4" max="7" width="24.83203125" customWidth="1"/>
    <col min="8" max="9" width="18.83203125" bestFit="1" customWidth="1"/>
    <col min="10" max="10" width="21.1640625" bestFit="1" customWidth="1"/>
    <col min="11" max="11" width="21.1640625" customWidth="1"/>
    <col min="12" max="12" width="12.1640625" bestFit="1" customWidth="1"/>
    <col min="13" max="13" width="27" bestFit="1" customWidth="1"/>
  </cols>
  <sheetData>
    <row r="1" spans="1:13" x14ac:dyDescent="0.2">
      <c r="A1" t="s">
        <v>0</v>
      </c>
      <c r="B1" t="s">
        <v>101</v>
      </c>
      <c r="C1" t="s">
        <v>100</v>
      </c>
      <c r="D1" t="s">
        <v>115</v>
      </c>
      <c r="E1" t="s">
        <v>116</v>
      </c>
      <c r="F1" t="s">
        <v>117</v>
      </c>
      <c r="G1" t="s">
        <v>4</v>
      </c>
      <c r="H1" t="s">
        <v>1</v>
      </c>
      <c r="I1" t="s">
        <v>2</v>
      </c>
      <c r="J1" t="s">
        <v>87</v>
      </c>
      <c r="K1" t="s">
        <v>88</v>
      </c>
      <c r="L1" t="s">
        <v>3</v>
      </c>
      <c r="M1" t="s">
        <v>65</v>
      </c>
    </row>
    <row r="2" spans="1:13" x14ac:dyDescent="0.2">
      <c r="A2" t="s">
        <v>5</v>
      </c>
      <c r="B2" t="s">
        <v>10</v>
      </c>
      <c r="C2">
        <v>1</v>
      </c>
      <c r="D2" t="s">
        <v>8</v>
      </c>
      <c r="E2">
        <v>1</v>
      </c>
      <c r="F2">
        <f>IFERROR(VLOOKUP(D2,$A$2:$C$11,3,FALSE),"")</f>
        <v>1</v>
      </c>
      <c r="G2" t="s">
        <v>90</v>
      </c>
      <c r="H2">
        <v>25.3</v>
      </c>
      <c r="I2">
        <v>28.1</v>
      </c>
      <c r="J2">
        <v>456756</v>
      </c>
      <c r="K2">
        <v>438594</v>
      </c>
      <c r="L2">
        <v>498350</v>
      </c>
      <c r="M2" t="s">
        <v>77</v>
      </c>
    </row>
    <row r="3" spans="1:13" x14ac:dyDescent="0.2">
      <c r="A3" t="s">
        <v>6</v>
      </c>
      <c r="B3" t="s">
        <v>6</v>
      </c>
      <c r="C3">
        <v>1</v>
      </c>
      <c r="D3" t="s">
        <v>102</v>
      </c>
      <c r="E3">
        <v>1</v>
      </c>
      <c r="F3" t="str">
        <f t="shared" ref="F3:F66" si="0">IFERROR(VLOOKUP(D3,$A$2:$C$11,3,FALSE),"")</f>
        <v/>
      </c>
      <c r="G3" t="s">
        <v>66</v>
      </c>
      <c r="H3">
        <v>5.5</v>
      </c>
      <c r="I3">
        <v>5.5</v>
      </c>
      <c r="J3">
        <v>312873</v>
      </c>
      <c r="K3">
        <v>314349</v>
      </c>
      <c r="L3">
        <v>363143</v>
      </c>
      <c r="M3" t="s">
        <v>78</v>
      </c>
    </row>
    <row r="4" spans="1:13" x14ac:dyDescent="0.2">
      <c r="A4" t="s">
        <v>99</v>
      </c>
      <c r="B4" t="s">
        <v>99</v>
      </c>
      <c r="C4">
        <v>1</v>
      </c>
      <c r="D4" t="s">
        <v>33</v>
      </c>
      <c r="E4">
        <v>1</v>
      </c>
      <c r="F4" t="str">
        <f t="shared" si="0"/>
        <v/>
      </c>
      <c r="G4" t="s">
        <v>67</v>
      </c>
      <c r="H4">
        <v>4</v>
      </c>
      <c r="I4">
        <v>5.2</v>
      </c>
      <c r="J4">
        <v>292204</v>
      </c>
      <c r="K4">
        <v>290222</v>
      </c>
      <c r="L4">
        <v>321783</v>
      </c>
      <c r="M4" t="s">
        <v>79</v>
      </c>
    </row>
    <row r="5" spans="1:13" x14ac:dyDescent="0.2">
      <c r="A5" t="s">
        <v>98</v>
      </c>
      <c r="B5" t="s">
        <v>98</v>
      </c>
      <c r="C5">
        <v>1</v>
      </c>
      <c r="D5" t="s">
        <v>39</v>
      </c>
      <c r="E5">
        <v>1</v>
      </c>
      <c r="F5" t="str">
        <f t="shared" si="0"/>
        <v/>
      </c>
      <c r="G5" t="s">
        <v>68</v>
      </c>
      <c r="H5">
        <v>5.9</v>
      </c>
      <c r="I5">
        <v>7</v>
      </c>
      <c r="J5">
        <v>25547</v>
      </c>
      <c r="K5">
        <v>26263</v>
      </c>
      <c r="L5">
        <v>32424</v>
      </c>
      <c r="M5" t="s">
        <v>80</v>
      </c>
    </row>
    <row r="6" spans="1:13" x14ac:dyDescent="0.2">
      <c r="A6" t="s">
        <v>94</v>
      </c>
      <c r="B6" t="s">
        <v>95</v>
      </c>
      <c r="C6">
        <v>1</v>
      </c>
      <c r="D6" t="s">
        <v>18</v>
      </c>
      <c r="E6">
        <v>1</v>
      </c>
      <c r="F6" t="str">
        <f t="shared" si="0"/>
        <v/>
      </c>
      <c r="G6" t="s">
        <v>69</v>
      </c>
      <c r="H6">
        <v>22.1</v>
      </c>
      <c r="I6">
        <v>17.5</v>
      </c>
      <c r="J6">
        <v>526543</v>
      </c>
      <c r="K6">
        <v>530582</v>
      </c>
      <c r="L6">
        <v>612164</v>
      </c>
      <c r="M6" t="s">
        <v>81</v>
      </c>
    </row>
    <row r="7" spans="1:13" x14ac:dyDescent="0.2">
      <c r="A7" t="s">
        <v>93</v>
      </c>
      <c r="B7" t="s">
        <v>93</v>
      </c>
      <c r="C7">
        <v>1</v>
      </c>
      <c r="D7" t="s">
        <v>14</v>
      </c>
      <c r="E7">
        <v>1</v>
      </c>
      <c r="F7" t="str">
        <f t="shared" si="0"/>
        <v/>
      </c>
      <c r="G7" t="s">
        <v>70</v>
      </c>
      <c r="H7">
        <v>20.2</v>
      </c>
      <c r="I7">
        <v>13.9</v>
      </c>
      <c r="J7">
        <v>316641</v>
      </c>
      <c r="K7">
        <v>316410</v>
      </c>
      <c r="L7">
        <v>363568</v>
      </c>
      <c r="M7" t="s">
        <v>82</v>
      </c>
    </row>
    <row r="8" spans="1:13" x14ac:dyDescent="0.2">
      <c r="A8" t="s">
        <v>7</v>
      </c>
      <c r="B8" t="s">
        <v>11</v>
      </c>
      <c r="C8">
        <v>1</v>
      </c>
      <c r="D8" t="s">
        <v>16</v>
      </c>
      <c r="E8">
        <v>1</v>
      </c>
      <c r="F8" t="str">
        <f t="shared" si="0"/>
        <v/>
      </c>
      <c r="G8" t="s">
        <v>71</v>
      </c>
      <c r="H8">
        <v>8.3000000000000007</v>
      </c>
      <c r="I8">
        <v>8.9</v>
      </c>
      <c r="J8">
        <v>440305</v>
      </c>
      <c r="K8">
        <v>449686</v>
      </c>
      <c r="L8">
        <v>523500</v>
      </c>
      <c r="M8" t="s">
        <v>83</v>
      </c>
    </row>
    <row r="9" spans="1:13" x14ac:dyDescent="0.2">
      <c r="A9" t="s">
        <v>8</v>
      </c>
      <c r="B9" t="s">
        <v>89</v>
      </c>
      <c r="C9">
        <v>1</v>
      </c>
      <c r="D9" t="s">
        <v>55</v>
      </c>
      <c r="E9">
        <v>1</v>
      </c>
      <c r="F9" t="str">
        <f t="shared" si="0"/>
        <v/>
      </c>
      <c r="G9" t="s">
        <v>72</v>
      </c>
      <c r="H9">
        <v>6.4</v>
      </c>
      <c r="I9">
        <v>3.6</v>
      </c>
      <c r="J9">
        <v>501231</v>
      </c>
      <c r="K9">
        <v>490014</v>
      </c>
      <c r="L9">
        <v>550050</v>
      </c>
      <c r="M9" t="s">
        <v>84</v>
      </c>
    </row>
    <row r="10" spans="1:13" x14ac:dyDescent="0.2">
      <c r="A10" t="s">
        <v>9</v>
      </c>
      <c r="B10" t="s">
        <v>9</v>
      </c>
      <c r="C10">
        <v>1</v>
      </c>
      <c r="D10" t="s">
        <v>48</v>
      </c>
      <c r="E10">
        <v>1</v>
      </c>
      <c r="F10" t="str">
        <f t="shared" si="0"/>
        <v/>
      </c>
      <c r="G10" t="s">
        <v>73</v>
      </c>
      <c r="H10">
        <v>1.7</v>
      </c>
      <c r="I10">
        <v>4.3</v>
      </c>
      <c r="J10">
        <v>327328</v>
      </c>
      <c r="K10">
        <v>330050</v>
      </c>
      <c r="L10">
        <v>377748</v>
      </c>
      <c r="M10" t="s">
        <v>85</v>
      </c>
    </row>
    <row r="11" spans="1:13" x14ac:dyDescent="0.2">
      <c r="B11" t="s">
        <v>12</v>
      </c>
      <c r="C11">
        <v>1</v>
      </c>
      <c r="D11" t="s">
        <v>23</v>
      </c>
      <c r="E11">
        <v>1</v>
      </c>
      <c r="F11" t="str">
        <f t="shared" si="0"/>
        <v/>
      </c>
      <c r="G11" t="s">
        <v>74</v>
      </c>
      <c r="H11" t="s">
        <v>76</v>
      </c>
      <c r="I11">
        <v>2.9</v>
      </c>
      <c r="J11">
        <v>370093</v>
      </c>
      <c r="K11">
        <v>373890</v>
      </c>
      <c r="L11">
        <v>437180</v>
      </c>
      <c r="M11" t="s">
        <v>86</v>
      </c>
    </row>
    <row r="12" spans="1:13" x14ac:dyDescent="0.2">
      <c r="D12" t="s">
        <v>41</v>
      </c>
      <c r="E12">
        <v>1</v>
      </c>
      <c r="F12" t="str">
        <f t="shared" si="0"/>
        <v/>
      </c>
      <c r="G12" t="s">
        <v>75</v>
      </c>
      <c r="H12">
        <v>0.5</v>
      </c>
      <c r="I12">
        <v>3</v>
      </c>
    </row>
    <row r="13" spans="1:13" x14ac:dyDescent="0.2">
      <c r="D13" t="s">
        <v>24</v>
      </c>
      <c r="E13">
        <v>1</v>
      </c>
      <c r="F13" t="str">
        <f t="shared" si="0"/>
        <v/>
      </c>
    </row>
    <row r="14" spans="1:13" x14ac:dyDescent="0.2">
      <c r="D14" t="s">
        <v>91</v>
      </c>
      <c r="E14">
        <v>1</v>
      </c>
      <c r="F14" t="str">
        <f t="shared" si="0"/>
        <v/>
      </c>
    </row>
    <row r="15" spans="1:13" x14ac:dyDescent="0.2">
      <c r="D15" t="s">
        <v>28</v>
      </c>
      <c r="E15">
        <v>1</v>
      </c>
      <c r="F15" t="str">
        <f t="shared" si="0"/>
        <v/>
      </c>
    </row>
    <row r="16" spans="1:13" x14ac:dyDescent="0.2">
      <c r="D16" t="s">
        <v>107</v>
      </c>
      <c r="E16">
        <v>1</v>
      </c>
      <c r="F16" t="str">
        <f t="shared" si="0"/>
        <v/>
      </c>
    </row>
    <row r="17" spans="4:6" x14ac:dyDescent="0.2">
      <c r="D17" t="s">
        <v>114</v>
      </c>
      <c r="E17">
        <v>1</v>
      </c>
      <c r="F17" t="str">
        <f t="shared" si="0"/>
        <v/>
      </c>
    </row>
    <row r="18" spans="4:6" x14ac:dyDescent="0.2">
      <c r="D18" t="s">
        <v>104</v>
      </c>
      <c r="E18">
        <v>1</v>
      </c>
      <c r="F18" t="str">
        <f t="shared" si="0"/>
        <v/>
      </c>
    </row>
    <row r="19" spans="4:6" x14ac:dyDescent="0.2">
      <c r="D19" t="s">
        <v>109</v>
      </c>
      <c r="E19">
        <v>1</v>
      </c>
      <c r="F19" t="str">
        <f t="shared" si="0"/>
        <v/>
      </c>
    </row>
    <row r="20" spans="4:6" x14ac:dyDescent="0.2">
      <c r="D20" t="s">
        <v>108</v>
      </c>
      <c r="E20">
        <v>1</v>
      </c>
      <c r="F20" t="str">
        <f t="shared" si="0"/>
        <v/>
      </c>
    </row>
    <row r="21" spans="4:6" x14ac:dyDescent="0.2">
      <c r="D21" t="s">
        <v>5</v>
      </c>
      <c r="E21">
        <v>1</v>
      </c>
      <c r="F21">
        <f t="shared" si="0"/>
        <v>1</v>
      </c>
    </row>
    <row r="22" spans="4:6" x14ac:dyDescent="0.2">
      <c r="D22" t="s">
        <v>19</v>
      </c>
      <c r="E22">
        <v>1</v>
      </c>
      <c r="F22" t="str">
        <f>IFERROR(VLOOKUP(D22,$A$2:$C$11,3,FALSE),"")</f>
        <v/>
      </c>
    </row>
    <row r="23" spans="4:6" x14ac:dyDescent="0.2">
      <c r="D23" t="s">
        <v>103</v>
      </c>
      <c r="E23">
        <v>1</v>
      </c>
      <c r="F23" t="str">
        <f t="shared" si="0"/>
        <v/>
      </c>
    </row>
    <row r="24" spans="4:6" x14ac:dyDescent="0.2">
      <c r="D24" t="s">
        <v>106</v>
      </c>
      <c r="E24">
        <v>1</v>
      </c>
      <c r="F24" t="str">
        <f t="shared" si="0"/>
        <v/>
      </c>
    </row>
    <row r="25" spans="4:6" x14ac:dyDescent="0.2">
      <c r="D25" t="s">
        <v>40</v>
      </c>
      <c r="E25">
        <v>1</v>
      </c>
      <c r="F25" t="str">
        <f t="shared" si="0"/>
        <v/>
      </c>
    </row>
    <row r="26" spans="4:6" x14ac:dyDescent="0.2">
      <c r="D26" t="s">
        <v>42</v>
      </c>
      <c r="E26">
        <v>1</v>
      </c>
      <c r="F26" t="str">
        <f t="shared" si="0"/>
        <v/>
      </c>
    </row>
    <row r="27" spans="4:6" x14ac:dyDescent="0.2">
      <c r="D27" t="s">
        <v>95</v>
      </c>
      <c r="E27">
        <v>1</v>
      </c>
      <c r="F27" t="str">
        <f t="shared" si="0"/>
        <v/>
      </c>
    </row>
    <row r="28" spans="4:6" x14ac:dyDescent="0.2">
      <c r="D28" t="s">
        <v>92</v>
      </c>
      <c r="E28">
        <v>1</v>
      </c>
      <c r="F28" t="str">
        <f t="shared" si="0"/>
        <v/>
      </c>
    </row>
    <row r="29" spans="4:6" x14ac:dyDescent="0.2">
      <c r="D29" t="s">
        <v>37</v>
      </c>
      <c r="E29">
        <v>1</v>
      </c>
      <c r="F29" t="str">
        <f t="shared" si="0"/>
        <v/>
      </c>
    </row>
    <row r="30" spans="4:6" x14ac:dyDescent="0.2">
      <c r="D30" t="s">
        <v>64</v>
      </c>
      <c r="E30">
        <v>1</v>
      </c>
      <c r="F30" t="str">
        <f t="shared" si="0"/>
        <v/>
      </c>
    </row>
    <row r="31" spans="4:6" x14ac:dyDescent="0.2">
      <c r="D31" t="s">
        <v>113</v>
      </c>
      <c r="E31">
        <v>1</v>
      </c>
      <c r="F31" t="str">
        <f t="shared" si="0"/>
        <v/>
      </c>
    </row>
    <row r="32" spans="4:6" x14ac:dyDescent="0.2">
      <c r="D32" t="s">
        <v>43</v>
      </c>
      <c r="E32">
        <v>1</v>
      </c>
      <c r="F32" t="str">
        <f t="shared" si="0"/>
        <v/>
      </c>
    </row>
    <row r="33" spans="4:6" x14ac:dyDescent="0.2">
      <c r="D33" t="s">
        <v>20</v>
      </c>
      <c r="E33">
        <v>1</v>
      </c>
      <c r="F33" t="str">
        <f t="shared" si="0"/>
        <v/>
      </c>
    </row>
    <row r="34" spans="4:6" x14ac:dyDescent="0.2">
      <c r="D34" t="s">
        <v>46</v>
      </c>
      <c r="E34">
        <v>1</v>
      </c>
      <c r="F34" t="str">
        <f t="shared" si="0"/>
        <v/>
      </c>
    </row>
    <row r="35" spans="4:6" x14ac:dyDescent="0.2">
      <c r="D35" t="s">
        <v>31</v>
      </c>
      <c r="E35">
        <v>1</v>
      </c>
      <c r="F35" t="str">
        <f t="shared" si="0"/>
        <v/>
      </c>
    </row>
    <row r="36" spans="4:6" x14ac:dyDescent="0.2">
      <c r="D36" t="s">
        <v>13</v>
      </c>
      <c r="E36">
        <v>1</v>
      </c>
      <c r="F36" t="str">
        <f t="shared" si="0"/>
        <v/>
      </c>
    </row>
    <row r="37" spans="4:6" x14ac:dyDescent="0.2">
      <c r="D37" t="s">
        <v>62</v>
      </c>
      <c r="E37">
        <v>1</v>
      </c>
      <c r="F37" t="str">
        <f t="shared" si="0"/>
        <v/>
      </c>
    </row>
    <row r="38" spans="4:6" x14ac:dyDescent="0.2">
      <c r="D38" t="s">
        <v>96</v>
      </c>
      <c r="E38">
        <v>1</v>
      </c>
      <c r="F38" t="str">
        <f t="shared" si="0"/>
        <v/>
      </c>
    </row>
    <row r="39" spans="4:6" x14ac:dyDescent="0.2">
      <c r="D39" t="s">
        <v>94</v>
      </c>
      <c r="E39">
        <v>1</v>
      </c>
      <c r="F39">
        <f t="shared" si="0"/>
        <v>1</v>
      </c>
    </row>
    <row r="40" spans="4:6" x14ac:dyDescent="0.2">
      <c r="D40" t="s">
        <v>63</v>
      </c>
      <c r="E40">
        <v>1</v>
      </c>
      <c r="F40" t="str">
        <f t="shared" si="0"/>
        <v/>
      </c>
    </row>
    <row r="41" spans="4:6" x14ac:dyDescent="0.2">
      <c r="D41" t="s">
        <v>30</v>
      </c>
      <c r="E41">
        <v>1</v>
      </c>
      <c r="F41" t="str">
        <f t="shared" si="0"/>
        <v/>
      </c>
    </row>
    <row r="42" spans="4:6" x14ac:dyDescent="0.2">
      <c r="D42" t="s">
        <v>50</v>
      </c>
      <c r="E42">
        <v>1</v>
      </c>
      <c r="F42" t="str">
        <f t="shared" si="0"/>
        <v/>
      </c>
    </row>
    <row r="43" spans="4:6" x14ac:dyDescent="0.2">
      <c r="D43" t="s">
        <v>27</v>
      </c>
      <c r="E43">
        <v>1</v>
      </c>
      <c r="F43" t="str">
        <f t="shared" si="0"/>
        <v/>
      </c>
    </row>
    <row r="44" spans="4:6" x14ac:dyDescent="0.2">
      <c r="D44" t="s">
        <v>15</v>
      </c>
      <c r="E44">
        <v>1</v>
      </c>
      <c r="F44" t="str">
        <f t="shared" si="0"/>
        <v/>
      </c>
    </row>
    <row r="45" spans="4:6" x14ac:dyDescent="0.2">
      <c r="D45" t="s">
        <v>22</v>
      </c>
      <c r="E45">
        <v>1</v>
      </c>
      <c r="F45" t="str">
        <f t="shared" si="0"/>
        <v/>
      </c>
    </row>
    <row r="46" spans="4:6" x14ac:dyDescent="0.2">
      <c r="D46" t="s">
        <v>17</v>
      </c>
      <c r="E46">
        <v>1</v>
      </c>
      <c r="F46" t="str">
        <f t="shared" si="0"/>
        <v/>
      </c>
    </row>
    <row r="47" spans="4:6" x14ac:dyDescent="0.2">
      <c r="D47" t="s">
        <v>60</v>
      </c>
      <c r="E47">
        <v>1</v>
      </c>
      <c r="F47" t="str">
        <f t="shared" si="0"/>
        <v/>
      </c>
    </row>
    <row r="48" spans="4:6" x14ac:dyDescent="0.2">
      <c r="D48" t="s">
        <v>51</v>
      </c>
      <c r="E48">
        <v>1</v>
      </c>
      <c r="F48" t="str">
        <f t="shared" si="0"/>
        <v/>
      </c>
    </row>
    <row r="49" spans="4:6" x14ac:dyDescent="0.2">
      <c r="D49" t="s">
        <v>52</v>
      </c>
      <c r="E49">
        <v>1</v>
      </c>
      <c r="F49" t="str">
        <f t="shared" si="0"/>
        <v/>
      </c>
    </row>
    <row r="50" spans="4:6" x14ac:dyDescent="0.2">
      <c r="D50" t="s">
        <v>10</v>
      </c>
      <c r="E50">
        <v>1</v>
      </c>
      <c r="F50" t="str">
        <f t="shared" si="0"/>
        <v/>
      </c>
    </row>
    <row r="51" spans="4:6" x14ac:dyDescent="0.2">
      <c r="D51" t="s">
        <v>38</v>
      </c>
      <c r="E51">
        <v>1</v>
      </c>
      <c r="F51" t="str">
        <f t="shared" si="0"/>
        <v/>
      </c>
    </row>
    <row r="52" spans="4:6" x14ac:dyDescent="0.2">
      <c r="D52" t="s">
        <v>115</v>
      </c>
      <c r="E52">
        <v>1</v>
      </c>
      <c r="F52" t="str">
        <f t="shared" si="0"/>
        <v/>
      </c>
    </row>
    <row r="53" spans="4:6" x14ac:dyDescent="0.2">
      <c r="D53" t="s">
        <v>29</v>
      </c>
      <c r="E53">
        <v>1</v>
      </c>
      <c r="F53" t="str">
        <f t="shared" si="0"/>
        <v/>
      </c>
    </row>
    <row r="54" spans="4:6" x14ac:dyDescent="0.2">
      <c r="D54" t="s">
        <v>35</v>
      </c>
      <c r="E54">
        <v>1</v>
      </c>
      <c r="F54" t="str">
        <f t="shared" si="0"/>
        <v/>
      </c>
    </row>
    <row r="55" spans="4:6" x14ac:dyDescent="0.2">
      <c r="D55" t="s">
        <v>6</v>
      </c>
      <c r="E55">
        <v>1</v>
      </c>
      <c r="F55">
        <f t="shared" si="0"/>
        <v>1</v>
      </c>
    </row>
    <row r="56" spans="4:6" x14ac:dyDescent="0.2">
      <c r="D56" t="s">
        <v>25</v>
      </c>
      <c r="E56">
        <v>1</v>
      </c>
      <c r="F56" t="str">
        <f t="shared" si="0"/>
        <v/>
      </c>
    </row>
    <row r="57" spans="4:6" x14ac:dyDescent="0.2">
      <c r="D57" t="s">
        <v>26</v>
      </c>
      <c r="E57">
        <v>1</v>
      </c>
      <c r="F57" t="str">
        <f t="shared" si="0"/>
        <v/>
      </c>
    </row>
    <row r="58" spans="4:6" x14ac:dyDescent="0.2">
      <c r="D58" t="s">
        <v>97</v>
      </c>
      <c r="E58">
        <v>1</v>
      </c>
      <c r="F58" t="str">
        <f t="shared" si="0"/>
        <v/>
      </c>
    </row>
    <row r="59" spans="4:6" x14ac:dyDescent="0.2">
      <c r="D59" t="s">
        <v>32</v>
      </c>
      <c r="E59">
        <v>1</v>
      </c>
      <c r="F59" t="str">
        <f t="shared" si="0"/>
        <v/>
      </c>
    </row>
    <row r="60" spans="4:6" x14ac:dyDescent="0.2">
      <c r="D60" t="s">
        <v>110</v>
      </c>
      <c r="E60">
        <v>1</v>
      </c>
      <c r="F60" t="str">
        <f t="shared" si="0"/>
        <v/>
      </c>
    </row>
    <row r="61" spans="4:6" x14ac:dyDescent="0.2">
      <c r="D61" t="s">
        <v>49</v>
      </c>
      <c r="E61">
        <v>1</v>
      </c>
      <c r="F61" t="str">
        <f t="shared" si="0"/>
        <v/>
      </c>
    </row>
    <row r="62" spans="4:6" x14ac:dyDescent="0.2">
      <c r="D62" t="s">
        <v>61</v>
      </c>
      <c r="E62">
        <v>1</v>
      </c>
      <c r="F62" t="str">
        <f t="shared" si="0"/>
        <v/>
      </c>
    </row>
    <row r="63" spans="4:6" x14ac:dyDescent="0.2">
      <c r="D63" t="s">
        <v>98</v>
      </c>
      <c r="E63">
        <v>1</v>
      </c>
      <c r="F63">
        <f t="shared" si="0"/>
        <v>1</v>
      </c>
    </row>
    <row r="64" spans="4:6" x14ac:dyDescent="0.2">
      <c r="D64" t="s">
        <v>111</v>
      </c>
      <c r="E64">
        <v>1</v>
      </c>
      <c r="F64" t="str">
        <f t="shared" si="0"/>
        <v/>
      </c>
    </row>
    <row r="65" spans="4:6" x14ac:dyDescent="0.2">
      <c r="D65" t="s">
        <v>56</v>
      </c>
      <c r="E65">
        <v>1</v>
      </c>
      <c r="F65" t="str">
        <f t="shared" si="0"/>
        <v/>
      </c>
    </row>
    <row r="66" spans="4:6" x14ac:dyDescent="0.2">
      <c r="D66" t="s">
        <v>57</v>
      </c>
      <c r="E66">
        <v>1</v>
      </c>
      <c r="F66" t="str">
        <f t="shared" si="0"/>
        <v/>
      </c>
    </row>
    <row r="67" spans="4:6" x14ac:dyDescent="0.2">
      <c r="D67" t="s">
        <v>112</v>
      </c>
      <c r="E67">
        <v>1</v>
      </c>
      <c r="F67" t="str">
        <f t="shared" ref="F67:F80" si="1">IFERROR(VLOOKUP(D67,$A$2:$C$11,3,FALSE),"")</f>
        <v/>
      </c>
    </row>
    <row r="68" spans="4:6" x14ac:dyDescent="0.2">
      <c r="D68" t="s">
        <v>59</v>
      </c>
      <c r="E68">
        <v>1</v>
      </c>
      <c r="F68" t="str">
        <f t="shared" si="1"/>
        <v/>
      </c>
    </row>
    <row r="69" spans="4:6" x14ac:dyDescent="0.2">
      <c r="D69" t="s">
        <v>21</v>
      </c>
      <c r="E69">
        <v>1</v>
      </c>
      <c r="F69" t="str">
        <f t="shared" si="1"/>
        <v/>
      </c>
    </row>
    <row r="70" spans="4:6" x14ac:dyDescent="0.2">
      <c r="D70" t="s">
        <v>45</v>
      </c>
      <c r="E70">
        <v>1</v>
      </c>
      <c r="F70" t="str">
        <f t="shared" si="1"/>
        <v/>
      </c>
    </row>
    <row r="71" spans="4:6" x14ac:dyDescent="0.2">
      <c r="D71" t="s">
        <v>99</v>
      </c>
      <c r="E71">
        <v>1</v>
      </c>
      <c r="F71">
        <f t="shared" si="1"/>
        <v>1</v>
      </c>
    </row>
    <row r="72" spans="4:6" x14ac:dyDescent="0.2">
      <c r="D72" t="s">
        <v>44</v>
      </c>
      <c r="E72">
        <v>1</v>
      </c>
      <c r="F72" t="str">
        <f t="shared" si="1"/>
        <v/>
      </c>
    </row>
    <row r="73" spans="4:6" x14ac:dyDescent="0.2">
      <c r="D73" t="s">
        <v>36</v>
      </c>
      <c r="E73">
        <v>1</v>
      </c>
      <c r="F73" t="str">
        <f t="shared" si="1"/>
        <v/>
      </c>
    </row>
    <row r="74" spans="4:6" x14ac:dyDescent="0.2">
      <c r="D74" t="s">
        <v>53</v>
      </c>
      <c r="E74">
        <v>1</v>
      </c>
      <c r="F74" t="str">
        <f t="shared" si="1"/>
        <v/>
      </c>
    </row>
    <row r="75" spans="4:6" x14ac:dyDescent="0.2">
      <c r="D75" t="s">
        <v>54</v>
      </c>
      <c r="E75">
        <v>1</v>
      </c>
      <c r="F75" t="str">
        <f t="shared" si="1"/>
        <v/>
      </c>
    </row>
    <row r="76" spans="4:6" x14ac:dyDescent="0.2">
      <c r="D76" t="s">
        <v>58</v>
      </c>
      <c r="E76">
        <v>1</v>
      </c>
      <c r="F76" t="str">
        <f t="shared" si="1"/>
        <v/>
      </c>
    </row>
    <row r="77" spans="4:6" x14ac:dyDescent="0.2">
      <c r="D77" t="s">
        <v>105</v>
      </c>
      <c r="E77">
        <v>1</v>
      </c>
      <c r="F77" t="str">
        <f t="shared" si="1"/>
        <v/>
      </c>
    </row>
    <row r="78" spans="4:6" x14ac:dyDescent="0.2">
      <c r="D78" t="s">
        <v>9</v>
      </c>
      <c r="E78">
        <v>1</v>
      </c>
      <c r="F78">
        <f t="shared" si="1"/>
        <v>1</v>
      </c>
    </row>
    <row r="79" spans="4:6" x14ac:dyDescent="0.2">
      <c r="D79" t="s">
        <v>47</v>
      </c>
      <c r="E79">
        <v>1</v>
      </c>
      <c r="F79" t="str">
        <f t="shared" si="1"/>
        <v/>
      </c>
    </row>
    <row r="80" spans="4:6" x14ac:dyDescent="0.2">
      <c r="D80" t="s">
        <v>34</v>
      </c>
      <c r="E80">
        <v>1</v>
      </c>
      <c r="F80" t="str">
        <f t="shared" si="1"/>
        <v/>
      </c>
    </row>
    <row r="81" spans="4:6" x14ac:dyDescent="0.2">
      <c r="D81" t="s">
        <v>12</v>
      </c>
      <c r="F81">
        <v>1</v>
      </c>
    </row>
    <row r="82" spans="4:6" x14ac:dyDescent="0.2">
      <c r="D82" t="s">
        <v>89</v>
      </c>
      <c r="F82">
        <v>1</v>
      </c>
    </row>
    <row r="83" spans="4:6" x14ac:dyDescent="0.2">
      <c r="D83" t="s">
        <v>93</v>
      </c>
      <c r="F83">
        <v>1</v>
      </c>
    </row>
    <row r="84" spans="4:6" x14ac:dyDescent="0.2">
      <c r="D84" t="s">
        <v>11</v>
      </c>
      <c r="F8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Frederik Riis Hedegaard</cp:lastModifiedBy>
  <dcterms:created xsi:type="dcterms:W3CDTF">2021-05-06T11:28:32Z</dcterms:created>
  <dcterms:modified xsi:type="dcterms:W3CDTF">2021-05-07T09:41:56Z</dcterms:modified>
</cp:coreProperties>
</file>