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da\Desktop\crop_pro\new_data\"/>
    </mc:Choice>
  </mc:AlternateContent>
  <xr:revisionPtr revIDLastSave="0" documentId="13_ncr:1_{D2A843AB-CB5E-4F49-B52A-D75D7E0AF7A1}" xr6:coauthVersionLast="41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2" i="2" l="1"/>
  <c r="Q202" i="2"/>
  <c r="R34" i="2"/>
  <c r="Q34" i="2"/>
  <c r="R62" i="2"/>
  <c r="Q62" i="2"/>
  <c r="R146" i="2"/>
  <c r="Q146" i="2"/>
  <c r="R272" i="2"/>
  <c r="Q272" i="2"/>
  <c r="R300" i="2"/>
  <c r="Q300" i="2"/>
  <c r="Q118" i="2"/>
  <c r="R118" i="2"/>
  <c r="R286" i="2"/>
  <c r="Q286" i="2"/>
  <c r="R188" i="2"/>
  <c r="Q188" i="2"/>
  <c r="R132" i="2"/>
  <c r="Q132" i="2"/>
  <c r="R244" i="2"/>
  <c r="Q244" i="2"/>
  <c r="R90" i="2"/>
  <c r="Q90" i="2"/>
  <c r="R20" i="2"/>
  <c r="Q20" i="2"/>
  <c r="R48" i="2"/>
  <c r="Q48" i="2"/>
  <c r="R160" i="2"/>
  <c r="Q160" i="2"/>
  <c r="R6" i="2"/>
  <c r="Q6" i="2"/>
  <c r="R230" i="2"/>
  <c r="Q230" i="2"/>
  <c r="R174" i="2"/>
  <c r="Q174" i="2"/>
  <c r="R76" i="2"/>
  <c r="Q76" i="2"/>
  <c r="J300" i="2"/>
  <c r="J286" i="2"/>
  <c r="J230" i="2"/>
  <c r="J202" i="2"/>
  <c r="J188" i="2"/>
  <c r="J174" i="2"/>
  <c r="J160" i="2"/>
  <c r="J146" i="2"/>
  <c r="J132" i="2"/>
  <c r="J118" i="2"/>
  <c r="J76" i="2"/>
  <c r="J62" i="2"/>
  <c r="J48" i="2"/>
  <c r="J34" i="2"/>
  <c r="J20" i="2"/>
  <c r="J6" i="2"/>
</calcChain>
</file>

<file path=xl/sharedStrings.xml><?xml version="1.0" encoding="utf-8"?>
<sst xmlns="http://schemas.openxmlformats.org/spreadsheetml/2006/main" count="397" uniqueCount="58">
  <si>
    <t>Colombo</t>
  </si>
  <si>
    <t>Kalutara</t>
  </si>
  <si>
    <t>Galle</t>
  </si>
  <si>
    <t>Matara</t>
  </si>
  <si>
    <t>Hambantota</t>
  </si>
  <si>
    <t>Ampara</t>
  </si>
  <si>
    <t>Batticaloa</t>
  </si>
  <si>
    <t>Trinco</t>
  </si>
  <si>
    <t>Mulativu</t>
  </si>
  <si>
    <t>Jaffna</t>
  </si>
  <si>
    <t>Kilinocchchi</t>
  </si>
  <si>
    <t>Mannar</t>
  </si>
  <si>
    <t>Puttlam</t>
  </si>
  <si>
    <t>Gampaha</t>
  </si>
  <si>
    <t>Kegalle</t>
  </si>
  <si>
    <t>R'Pura</t>
  </si>
  <si>
    <t>Monaragala</t>
  </si>
  <si>
    <t>Badulla</t>
  </si>
  <si>
    <t>Polonnaruwa</t>
  </si>
  <si>
    <t>Vavuniya</t>
  </si>
  <si>
    <t>Anuradhapura</t>
  </si>
  <si>
    <t>Kurunegala</t>
  </si>
  <si>
    <t>Matale</t>
  </si>
  <si>
    <t>Kandy</t>
  </si>
  <si>
    <t>Nuwara Eliya</t>
  </si>
  <si>
    <t>SL</t>
  </si>
  <si>
    <t>Areal Rf (Unit in Millimeter)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</si>
  <si>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</si>
  <si>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</si>
  <si>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</si>
  <si>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</si>
  <si>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</si>
  <si>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</si>
  <si>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</si>
  <si>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</si>
  <si>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</si>
  <si>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Octomber</t>
  </si>
  <si>
    <t>November</t>
  </si>
  <si>
    <t>December</t>
  </si>
  <si>
    <t>Annual Total</t>
  </si>
  <si>
    <t>October</t>
  </si>
  <si>
    <t>Trincomalee</t>
  </si>
  <si>
    <t>Station and</t>
  </si>
  <si>
    <t>month</t>
  </si>
  <si>
    <t>Average</t>
  </si>
  <si>
    <t>Ratnapura</t>
  </si>
  <si>
    <t>Katugastota</t>
  </si>
  <si>
    <t>Bandarawela</t>
  </si>
  <si>
    <t>Puttalam</t>
  </si>
  <si>
    <t>Mahailluppallama</t>
  </si>
  <si>
    <t>Katunayake</t>
  </si>
  <si>
    <t>Ratmalana</t>
  </si>
  <si>
    <t>Potuvil</t>
  </si>
  <si>
    <t>..</t>
  </si>
  <si>
    <t>Mattala</t>
  </si>
  <si>
    <t>Rainfall</t>
  </si>
  <si>
    <t>Temperature</t>
  </si>
  <si>
    <t>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</si>
</sst>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 indent="3"/>
    </xf>
    <xf numFmtId="0" fontId="7" fillId="0" borderId="0" xfId="0" applyFont="1" applyBorder="1" applyAlignment="1">
      <alignment horizontal="left" vertical="center" wrapText="1"/>
    </xf>
    <xf numFmtId="4" fontId="7" fillId="0" borderId="0" xfId="0" applyNumberFormat="1" applyFont="1" applyBorder="1" applyAlignment="1">
      <alignment horizontal="right" vertical="center" wrapText="1"/>
    </xf>
    <xf numFmtId="4" fontId="7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3"/>
    </xf>
    <xf numFmtId="0" fontId="7" fillId="0" borderId="0" xfId="0" applyFont="1" applyBorder="1" applyAlignment="1">
      <alignment horizontal="left" vertical="center" wrapText="1" indent="2"/>
    </xf>
    <xf numFmtId="4" fontId="7" fillId="0" borderId="0" xfId="0" applyNumberFormat="1" applyFont="1" applyBorder="1" applyAlignment="1">
      <alignment horizontal="left" vertical="center" wrapText="1" indent="1"/>
    </xf>
    <xf numFmtId="4" fontId="7" fillId="0" borderId="0" xfId="0" applyNumberFormat="1" applyFont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4"/>
    </xf>
    <xf numFmtId="0" fontId="7" fillId="0" borderId="0" xfId="0" applyFont="1" applyBorder="1" applyAlignment="1">
      <alignment horizontal="left" vertical="center" wrapText="1" indent="5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6" fillId="0" borderId="0" xfId="0" applyFont="1" applyBorder="1" applyAlignment="1"/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7"/>
  <sheetViews>
    <sheetView topLeftCell="N1" workbookViewId="0">
      <selection activeCell="R20" sqref="R20"/>
    </sheetView>
  </sheetViews>
  <sheetFormatPr defaultColWidth="9.140625" defaultRowHeight="12.75" x14ac:dyDescent="0.2"/>
  <cols>
    <col min="1" max="1" width="9.140625" style="4"/>
    <col min="2" max="2" width="9.140625" style="5"/>
    <col min="3" max="3" width="9.140625" style="25"/>
    <col min="4" max="6" width="9.140625" style="5"/>
    <col min="7" max="7" width="9.140625" style="25"/>
    <col min="8" max="8" width="9.140625" style="5"/>
    <col min="9" max="10" width="9.140625" style="29"/>
    <col min="11" max="11" width="9.140625" style="5"/>
    <col min="12" max="12" width="9.140625" style="29"/>
    <col min="13" max="13" width="9.140625" style="5"/>
    <col min="14" max="15" width="9.140625" style="29"/>
    <col min="16" max="17" width="9.140625" style="5"/>
    <col min="18" max="18" width="9.140625" style="25"/>
    <col min="19" max="22" width="9.140625" style="29"/>
    <col min="23" max="23" width="9.140625" style="25"/>
    <col min="24" max="24" width="9.140625" style="29"/>
    <col min="25" max="26" width="9.140625" style="5"/>
    <col min="27" max="27" width="9.140625" style="25"/>
    <col min="28" max="28" width="9.140625" style="5"/>
    <col min="29" max="16384" width="9.140625" style="4"/>
  </cols>
  <sheetData>
    <row r="1" spans="2:28" s="1" customFormat="1" ht="15" customHeight="1" x14ac:dyDescent="0.2">
      <c r="B1" s="2"/>
      <c r="C1" s="40" t="s">
        <v>26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2:28" s="1" customFormat="1" x14ac:dyDescent="0.2">
      <c r="B2" s="2"/>
      <c r="C2" s="23"/>
      <c r="D2" s="2"/>
      <c r="E2" s="2"/>
      <c r="F2" s="2"/>
      <c r="G2" s="23"/>
      <c r="H2" s="2"/>
      <c r="I2" s="27"/>
      <c r="J2" s="27"/>
      <c r="K2" s="2"/>
      <c r="L2" s="27"/>
      <c r="M2" s="2"/>
      <c r="N2" s="27"/>
      <c r="O2" s="27"/>
      <c r="P2" s="2"/>
      <c r="Q2" s="2"/>
      <c r="R2" s="23"/>
      <c r="S2" s="27"/>
      <c r="T2" s="27"/>
      <c r="U2" s="27"/>
      <c r="V2" s="27"/>
      <c r="W2" s="23"/>
      <c r="X2" s="27"/>
      <c r="Y2" s="2"/>
      <c r="Z2" s="2"/>
      <c r="AA2" s="23"/>
      <c r="AB2" s="2"/>
    </row>
    <row r="3" spans="2:28" s="1" customFormat="1" x14ac:dyDescent="0.2">
      <c r="B3" s="2"/>
      <c r="C3" s="23"/>
      <c r="D3" s="2"/>
      <c r="E3" s="2"/>
      <c r="F3" s="2"/>
      <c r="G3" s="23"/>
      <c r="H3" s="2"/>
      <c r="I3" s="27"/>
      <c r="J3" s="27"/>
      <c r="K3" s="2"/>
      <c r="L3" s="27"/>
      <c r="M3" s="2"/>
      <c r="N3" s="27"/>
      <c r="O3" s="27"/>
      <c r="P3" s="2"/>
      <c r="Q3" s="2"/>
      <c r="R3" s="23"/>
      <c r="S3" s="27"/>
      <c r="T3" s="27"/>
      <c r="U3" s="27"/>
      <c r="V3" s="27"/>
      <c r="W3" s="23"/>
      <c r="X3" s="27"/>
      <c r="Y3" s="2"/>
      <c r="Z3" s="2"/>
      <c r="AA3" s="23"/>
      <c r="AB3" s="2"/>
    </row>
    <row r="4" spans="2:28" s="1" customFormat="1" x14ac:dyDescent="0.2">
      <c r="B4" s="2">
        <v>2021</v>
      </c>
      <c r="C4" s="24" t="s">
        <v>0</v>
      </c>
      <c r="D4" s="3" t="s">
        <v>1</v>
      </c>
      <c r="E4" s="3" t="s">
        <v>2</v>
      </c>
      <c r="F4" s="3" t="s">
        <v>3</v>
      </c>
      <c r="G4" s="24" t="s">
        <v>4</v>
      </c>
      <c r="H4" s="3" t="s">
        <v>5</v>
      </c>
      <c r="I4" s="28" t="s">
        <v>6</v>
      </c>
      <c r="J4" s="28" t="s">
        <v>7</v>
      </c>
      <c r="K4" s="3" t="s">
        <v>8</v>
      </c>
      <c r="L4" s="28" t="s">
        <v>9</v>
      </c>
      <c r="M4" s="3" t="s">
        <v>10</v>
      </c>
      <c r="N4" s="28" t="s">
        <v>11</v>
      </c>
      <c r="O4" s="28" t="s">
        <v>12</v>
      </c>
      <c r="P4" s="3" t="s">
        <v>13</v>
      </c>
      <c r="Q4" s="3" t="s">
        <v>14</v>
      </c>
      <c r="R4" s="24" t="s">
        <v>15</v>
      </c>
      <c r="S4" s="28" t="s">
        <v>16</v>
      </c>
      <c r="T4" s="28" t="s">
        <v>17</v>
      </c>
      <c r="U4" s="28" t="s">
        <v>18</v>
      </c>
      <c r="V4" s="28" t="s">
        <v>19</v>
      </c>
      <c r="W4" s="24" t="s">
        <v>20</v>
      </c>
      <c r="X4" s="28" t="s">
        <v>21</v>
      </c>
      <c r="Y4" s="3" t="s">
        <v>22</v>
      </c>
      <c r="Z4" s="3" t="s">
        <v>23</v>
      </c>
      <c r="AA4" s="24" t="s">
        <v>24</v>
      </c>
      <c r="AB4" s="3" t="s">
        <v>25</v>
      </c>
    </row>
    <row r="6" spans="2:28" x14ac:dyDescent="0.2">
      <c r="B6" s="2" t="s">
        <v>27</v>
      </c>
      <c r="C6" s="25">
        <v>148</v>
      </c>
      <c r="D6" s="5">
        <v>207</v>
      </c>
      <c r="E6" s="5">
        <v>236</v>
      </c>
      <c r="F6" s="5">
        <v>232</v>
      </c>
      <c r="G6" s="25">
        <v>182</v>
      </c>
      <c r="H6" s="5">
        <v>316</v>
      </c>
      <c r="I6" s="29">
        <v>484</v>
      </c>
      <c r="J6" s="29">
        <v>341</v>
      </c>
      <c r="K6" s="5">
        <v>215</v>
      </c>
      <c r="L6" s="29">
        <v>279</v>
      </c>
      <c r="M6" s="5">
        <v>248</v>
      </c>
      <c r="N6" s="29">
        <v>201</v>
      </c>
      <c r="O6" s="29">
        <v>109</v>
      </c>
      <c r="P6" s="5">
        <v>142</v>
      </c>
      <c r="Q6" s="5">
        <v>252</v>
      </c>
      <c r="R6" s="25">
        <v>310</v>
      </c>
      <c r="S6" s="29">
        <v>260</v>
      </c>
      <c r="T6" s="29">
        <v>237</v>
      </c>
      <c r="U6" s="29">
        <v>317</v>
      </c>
      <c r="V6" s="29">
        <v>226</v>
      </c>
      <c r="W6" s="25">
        <v>190</v>
      </c>
      <c r="X6" s="29">
        <v>129</v>
      </c>
      <c r="Y6" s="5">
        <v>169</v>
      </c>
      <c r="Z6" s="5">
        <v>160</v>
      </c>
      <c r="AA6" s="25">
        <v>248</v>
      </c>
      <c r="AB6" s="5">
        <v>235</v>
      </c>
    </row>
    <row r="7" spans="2:28" x14ac:dyDescent="0.2">
      <c r="B7" s="2" t="s">
        <v>28</v>
      </c>
      <c r="C7" s="25">
        <v>35</v>
      </c>
      <c r="D7" s="5">
        <v>29</v>
      </c>
      <c r="E7" s="5">
        <v>35</v>
      </c>
      <c r="F7" s="5">
        <v>119</v>
      </c>
      <c r="G7" s="25">
        <v>60</v>
      </c>
      <c r="H7" s="5">
        <v>104</v>
      </c>
      <c r="I7" s="29">
        <v>62</v>
      </c>
      <c r="J7" s="29">
        <v>36</v>
      </c>
      <c r="K7" s="5">
        <v>38</v>
      </c>
      <c r="L7" s="29">
        <v>8</v>
      </c>
      <c r="M7" s="5">
        <v>28</v>
      </c>
      <c r="N7" s="29">
        <v>31</v>
      </c>
      <c r="O7" s="29">
        <v>31</v>
      </c>
      <c r="P7" s="5">
        <v>24</v>
      </c>
      <c r="Q7" s="5">
        <v>19</v>
      </c>
      <c r="R7" s="25">
        <v>120</v>
      </c>
      <c r="S7" s="29">
        <v>106</v>
      </c>
      <c r="T7" s="29">
        <v>93</v>
      </c>
      <c r="U7" s="29">
        <v>17</v>
      </c>
      <c r="V7" s="29">
        <v>38</v>
      </c>
      <c r="W7" s="25">
        <v>29</v>
      </c>
      <c r="X7" s="29">
        <v>5</v>
      </c>
      <c r="Y7" s="5">
        <v>14</v>
      </c>
      <c r="Z7" s="5">
        <v>23</v>
      </c>
      <c r="AA7" s="25">
        <v>67</v>
      </c>
      <c r="AB7" s="5">
        <v>50</v>
      </c>
    </row>
    <row r="8" spans="2:28" x14ac:dyDescent="0.2">
      <c r="B8" s="2" t="s">
        <v>29</v>
      </c>
      <c r="C8" s="25">
        <v>161</v>
      </c>
      <c r="D8" s="5">
        <v>262</v>
      </c>
      <c r="E8" s="5">
        <v>226</v>
      </c>
      <c r="F8" s="5">
        <v>215</v>
      </c>
      <c r="G8" s="25">
        <v>178</v>
      </c>
      <c r="H8" s="5">
        <v>155</v>
      </c>
      <c r="I8" s="29">
        <v>67</v>
      </c>
      <c r="J8" s="29">
        <v>25</v>
      </c>
      <c r="K8" s="5">
        <v>18</v>
      </c>
      <c r="L8" s="29">
        <v>2</v>
      </c>
      <c r="M8" s="5">
        <v>7</v>
      </c>
      <c r="N8" s="29">
        <v>61</v>
      </c>
      <c r="O8" s="29">
        <v>64</v>
      </c>
      <c r="P8" s="5">
        <v>135</v>
      </c>
      <c r="Q8" s="5">
        <v>236</v>
      </c>
      <c r="R8" s="25">
        <v>346</v>
      </c>
      <c r="S8" s="29">
        <v>191</v>
      </c>
      <c r="T8" s="29">
        <v>178</v>
      </c>
      <c r="U8" s="29">
        <v>74</v>
      </c>
      <c r="V8" s="29">
        <v>45</v>
      </c>
      <c r="W8" s="25">
        <v>48</v>
      </c>
      <c r="X8" s="29">
        <v>122</v>
      </c>
      <c r="Y8" s="5">
        <v>67</v>
      </c>
      <c r="Z8" s="5">
        <v>134</v>
      </c>
      <c r="AA8" s="25">
        <v>304</v>
      </c>
      <c r="AB8" s="5">
        <v>126</v>
      </c>
    </row>
    <row r="9" spans="2:28" x14ac:dyDescent="0.2">
      <c r="B9" s="2" t="s">
        <v>30</v>
      </c>
      <c r="C9" s="25">
        <v>209</v>
      </c>
      <c r="D9" s="5">
        <v>198</v>
      </c>
      <c r="E9" s="5">
        <v>341</v>
      </c>
      <c r="F9" s="5">
        <v>351</v>
      </c>
      <c r="G9" s="25">
        <v>205</v>
      </c>
      <c r="H9" s="5">
        <v>297</v>
      </c>
      <c r="I9" s="29">
        <v>93</v>
      </c>
      <c r="J9" s="29">
        <v>108</v>
      </c>
      <c r="K9" s="5">
        <v>86</v>
      </c>
      <c r="L9" s="29">
        <v>50</v>
      </c>
      <c r="M9" s="5">
        <v>57</v>
      </c>
      <c r="N9" s="29">
        <v>85</v>
      </c>
      <c r="O9" s="29">
        <v>105</v>
      </c>
      <c r="P9" s="5">
        <v>198</v>
      </c>
      <c r="Q9" s="5">
        <v>171</v>
      </c>
      <c r="R9" s="25">
        <v>276</v>
      </c>
      <c r="S9" s="29">
        <v>274</v>
      </c>
      <c r="T9" s="29">
        <v>227</v>
      </c>
      <c r="U9" s="29">
        <v>144</v>
      </c>
      <c r="V9" s="29">
        <v>117</v>
      </c>
      <c r="W9" s="25">
        <v>104</v>
      </c>
      <c r="X9" s="29">
        <v>112</v>
      </c>
      <c r="Y9" s="5">
        <v>160</v>
      </c>
      <c r="Z9" s="5">
        <v>205</v>
      </c>
      <c r="AA9" s="25">
        <v>308</v>
      </c>
      <c r="AB9" s="5">
        <v>175</v>
      </c>
    </row>
    <row r="10" spans="2:28" x14ac:dyDescent="0.2">
      <c r="B10" s="2" t="s">
        <v>31</v>
      </c>
      <c r="C10" s="25">
        <v>246</v>
      </c>
      <c r="D10" s="5">
        <v>222</v>
      </c>
      <c r="E10" s="5">
        <v>365</v>
      </c>
      <c r="F10" s="5">
        <v>591</v>
      </c>
      <c r="G10" s="25">
        <v>300</v>
      </c>
      <c r="H10" s="5">
        <v>105</v>
      </c>
      <c r="I10" s="29">
        <v>54</v>
      </c>
      <c r="J10" s="29">
        <v>45</v>
      </c>
      <c r="K10" s="5">
        <v>114</v>
      </c>
      <c r="L10" s="29">
        <v>46</v>
      </c>
      <c r="M10" s="5">
        <v>118</v>
      </c>
      <c r="N10" s="29">
        <v>115</v>
      </c>
      <c r="O10" s="29">
        <v>314</v>
      </c>
      <c r="P10" s="5">
        <v>328</v>
      </c>
      <c r="Q10" s="5">
        <v>615</v>
      </c>
      <c r="R10" s="25">
        <v>766</v>
      </c>
      <c r="S10" s="29">
        <v>243</v>
      </c>
      <c r="T10" s="29">
        <v>398</v>
      </c>
      <c r="U10" s="29">
        <v>116</v>
      </c>
      <c r="V10" s="29">
        <v>119</v>
      </c>
      <c r="W10" s="25">
        <v>158</v>
      </c>
      <c r="X10" s="29">
        <v>418</v>
      </c>
      <c r="Y10" s="5">
        <v>391</v>
      </c>
      <c r="Z10" s="5">
        <v>507</v>
      </c>
      <c r="AA10" s="25">
        <v>874</v>
      </c>
      <c r="AB10" s="5">
        <v>279</v>
      </c>
    </row>
    <row r="11" spans="2:28" ht="15" x14ac:dyDescent="0.25">
      <c r="B11" s="2" t="s">
        <v>32</v>
      </c>
      <c r="C11" s="26">
        <v>127</v>
      </c>
      <c r="D11" s="6">
        <v>151</v>
      </c>
      <c r="E11" s="6">
        <v>249</v>
      </c>
      <c r="F11" s="6">
        <v>343</v>
      </c>
      <c r="G11" s="26">
        <v>86</v>
      </c>
      <c r="H11" s="6">
        <v>57</v>
      </c>
      <c r="I11" s="30">
        <v>44</v>
      </c>
      <c r="J11" s="30">
        <v>39</v>
      </c>
      <c r="K11" s="6">
        <v>42</v>
      </c>
      <c r="L11" s="30">
        <v>55</v>
      </c>
      <c r="M11" s="6">
        <v>36</v>
      </c>
      <c r="N11" s="30">
        <v>23</v>
      </c>
      <c r="O11" s="30">
        <v>33</v>
      </c>
      <c r="P11" s="6">
        <v>195</v>
      </c>
      <c r="Q11" s="6">
        <v>570</v>
      </c>
      <c r="R11" s="26">
        <v>558</v>
      </c>
      <c r="S11" s="30">
        <v>76</v>
      </c>
      <c r="T11" s="30">
        <v>171</v>
      </c>
      <c r="U11" s="30">
        <v>22</v>
      </c>
      <c r="V11" s="30">
        <v>38</v>
      </c>
      <c r="W11" s="26">
        <v>35</v>
      </c>
      <c r="X11" s="30">
        <v>170</v>
      </c>
      <c r="Y11" s="6">
        <v>107</v>
      </c>
      <c r="Z11" s="6">
        <v>266</v>
      </c>
      <c r="AA11" s="26">
        <v>501</v>
      </c>
      <c r="AB11" s="6">
        <v>134</v>
      </c>
    </row>
    <row r="12" spans="2:28" ht="15" x14ac:dyDescent="0.25">
      <c r="B12" s="2" t="s">
        <v>33</v>
      </c>
      <c r="C12" s="26">
        <v>142</v>
      </c>
      <c r="D12" s="6">
        <v>145</v>
      </c>
      <c r="E12" s="6">
        <v>205</v>
      </c>
      <c r="F12" s="6">
        <v>296</v>
      </c>
      <c r="G12" s="26">
        <v>128</v>
      </c>
      <c r="H12" s="6">
        <v>94</v>
      </c>
      <c r="I12" s="30">
        <v>44</v>
      </c>
      <c r="J12" s="30">
        <v>40</v>
      </c>
      <c r="K12" s="6">
        <v>17</v>
      </c>
      <c r="L12" s="30">
        <v>42</v>
      </c>
      <c r="M12" s="6">
        <v>30</v>
      </c>
      <c r="N12" s="30">
        <v>6</v>
      </c>
      <c r="O12" s="30">
        <v>4</v>
      </c>
      <c r="P12" s="6">
        <v>111</v>
      </c>
      <c r="Q12" s="6">
        <v>203</v>
      </c>
      <c r="R12" s="26">
        <v>434</v>
      </c>
      <c r="S12" s="30">
        <v>124</v>
      </c>
      <c r="T12" s="30">
        <v>275</v>
      </c>
      <c r="U12" s="30">
        <v>52</v>
      </c>
      <c r="V12" s="30">
        <v>7</v>
      </c>
      <c r="W12" s="26">
        <v>31</v>
      </c>
      <c r="X12" s="30">
        <v>42</v>
      </c>
      <c r="Y12" s="6">
        <v>85</v>
      </c>
      <c r="Z12" s="6">
        <v>165</v>
      </c>
      <c r="AA12" s="26">
        <v>427</v>
      </c>
      <c r="AB12" s="6">
        <v>109</v>
      </c>
    </row>
    <row r="13" spans="2:28" ht="15" x14ac:dyDescent="0.25">
      <c r="B13" s="2" t="s">
        <v>34</v>
      </c>
      <c r="C13" s="26">
        <v>120</v>
      </c>
      <c r="D13" s="6">
        <v>97</v>
      </c>
      <c r="E13" s="6">
        <v>82</v>
      </c>
      <c r="F13" s="6">
        <v>175</v>
      </c>
      <c r="G13" s="26">
        <v>189</v>
      </c>
      <c r="H13" s="6">
        <v>77</v>
      </c>
      <c r="I13" s="30">
        <v>113</v>
      </c>
      <c r="J13" s="30">
        <v>84</v>
      </c>
      <c r="K13" s="6">
        <v>36</v>
      </c>
      <c r="L13" s="30">
        <v>16</v>
      </c>
      <c r="M13" s="6">
        <v>5</v>
      </c>
      <c r="N13" s="30">
        <v>2</v>
      </c>
      <c r="O13" s="30">
        <v>13</v>
      </c>
      <c r="P13" s="6">
        <v>118</v>
      </c>
      <c r="Q13" s="6">
        <v>197</v>
      </c>
      <c r="R13" s="26">
        <v>354</v>
      </c>
      <c r="S13" s="30">
        <v>107</v>
      </c>
      <c r="T13" s="30">
        <v>180</v>
      </c>
      <c r="U13" s="30">
        <v>36</v>
      </c>
      <c r="V13" s="30">
        <v>45</v>
      </c>
      <c r="W13" s="26">
        <v>41</v>
      </c>
      <c r="X13" s="30">
        <v>50</v>
      </c>
      <c r="Y13" s="6">
        <v>53</v>
      </c>
      <c r="Z13" s="6">
        <v>198</v>
      </c>
      <c r="AA13" s="26">
        <v>514</v>
      </c>
      <c r="AB13" s="6">
        <v>104</v>
      </c>
    </row>
    <row r="14" spans="2:28" ht="15" x14ac:dyDescent="0.25">
      <c r="B14" s="2" t="s">
        <v>35</v>
      </c>
      <c r="C14" s="26">
        <v>139</v>
      </c>
      <c r="D14" s="6">
        <v>145</v>
      </c>
      <c r="E14" s="6">
        <v>185</v>
      </c>
      <c r="F14" s="6">
        <v>263</v>
      </c>
      <c r="G14" s="26">
        <v>185</v>
      </c>
      <c r="H14" s="6">
        <v>81</v>
      </c>
      <c r="I14" s="30">
        <v>77</v>
      </c>
      <c r="J14" s="30">
        <v>151</v>
      </c>
      <c r="K14" s="6">
        <v>87</v>
      </c>
      <c r="L14" s="30">
        <v>34</v>
      </c>
      <c r="M14" s="6">
        <v>44</v>
      </c>
      <c r="N14" s="30">
        <v>84</v>
      </c>
      <c r="O14" s="30">
        <v>14</v>
      </c>
      <c r="P14" s="6">
        <v>111</v>
      </c>
      <c r="Q14" s="6">
        <v>324</v>
      </c>
      <c r="R14" s="26">
        <v>437</v>
      </c>
      <c r="S14" s="30">
        <v>145</v>
      </c>
      <c r="T14" s="30">
        <v>181</v>
      </c>
      <c r="U14" s="30">
        <v>107</v>
      </c>
      <c r="V14" s="30">
        <v>87</v>
      </c>
      <c r="W14" s="26">
        <v>77</v>
      </c>
      <c r="X14" s="30">
        <v>62</v>
      </c>
      <c r="Y14" s="6">
        <v>108</v>
      </c>
      <c r="Z14" s="6">
        <v>250</v>
      </c>
      <c r="AA14" s="26">
        <v>571</v>
      </c>
      <c r="AB14" s="6">
        <v>141</v>
      </c>
    </row>
    <row r="15" spans="2:28" x14ac:dyDescent="0.2">
      <c r="B15" s="2" t="s">
        <v>36</v>
      </c>
      <c r="C15" s="25">
        <v>240</v>
      </c>
      <c r="D15" s="5">
        <v>202</v>
      </c>
      <c r="E15" s="5">
        <v>230</v>
      </c>
      <c r="F15" s="5">
        <v>357</v>
      </c>
      <c r="G15" s="25">
        <v>340</v>
      </c>
      <c r="H15" s="5">
        <v>218</v>
      </c>
      <c r="I15" s="29">
        <v>160</v>
      </c>
      <c r="J15" s="29">
        <v>318</v>
      </c>
      <c r="K15" s="5">
        <v>319</v>
      </c>
      <c r="L15" s="29">
        <v>441</v>
      </c>
      <c r="M15" s="5">
        <v>368</v>
      </c>
      <c r="N15" s="29">
        <v>332</v>
      </c>
      <c r="O15" s="29">
        <v>403</v>
      </c>
      <c r="P15" s="5">
        <v>345</v>
      </c>
      <c r="Q15" s="5">
        <v>453</v>
      </c>
      <c r="R15" s="25">
        <v>526</v>
      </c>
      <c r="S15" s="29">
        <v>368</v>
      </c>
      <c r="T15" s="29">
        <v>471</v>
      </c>
      <c r="U15" s="29">
        <v>272</v>
      </c>
      <c r="V15" s="29">
        <v>298</v>
      </c>
      <c r="W15" s="25">
        <v>336</v>
      </c>
      <c r="X15" s="29">
        <v>324</v>
      </c>
      <c r="Y15" s="5">
        <v>310</v>
      </c>
      <c r="Z15" s="5">
        <v>445</v>
      </c>
      <c r="AA15" s="25">
        <v>609</v>
      </c>
      <c r="AB15" s="5">
        <v>343</v>
      </c>
    </row>
    <row r="16" spans="2:28" x14ac:dyDescent="0.2">
      <c r="B16" s="2" t="s">
        <v>37</v>
      </c>
      <c r="C16" s="25">
        <v>417</v>
      </c>
      <c r="D16" s="5">
        <v>293</v>
      </c>
      <c r="E16" s="5">
        <v>429</v>
      </c>
      <c r="F16" s="5">
        <v>538</v>
      </c>
      <c r="G16" s="25">
        <v>246</v>
      </c>
      <c r="H16" s="5">
        <v>313</v>
      </c>
      <c r="I16" s="29">
        <v>289</v>
      </c>
      <c r="J16" s="29">
        <v>379</v>
      </c>
      <c r="K16" s="5">
        <v>490</v>
      </c>
      <c r="L16" s="29">
        <v>332</v>
      </c>
      <c r="M16" s="5">
        <v>457</v>
      </c>
      <c r="N16" s="29">
        <v>654</v>
      </c>
      <c r="O16" s="29">
        <v>1082</v>
      </c>
      <c r="P16" s="5">
        <v>464</v>
      </c>
      <c r="Q16" s="5">
        <v>536</v>
      </c>
      <c r="R16" s="25">
        <v>603</v>
      </c>
      <c r="S16" s="29">
        <v>299</v>
      </c>
      <c r="T16" s="29">
        <v>405</v>
      </c>
      <c r="U16" s="29">
        <v>321</v>
      </c>
      <c r="V16" s="29">
        <v>492</v>
      </c>
      <c r="W16" s="25">
        <v>501</v>
      </c>
      <c r="X16" s="29">
        <v>587</v>
      </c>
      <c r="Y16" s="5">
        <v>490</v>
      </c>
      <c r="Z16" s="5">
        <v>627</v>
      </c>
      <c r="AA16" s="25">
        <v>708</v>
      </c>
      <c r="AB16" s="5">
        <v>478</v>
      </c>
    </row>
    <row r="17" spans="2:28" x14ac:dyDescent="0.2">
      <c r="B17" s="2" t="s">
        <v>38</v>
      </c>
      <c r="C17" s="25">
        <v>76</v>
      </c>
      <c r="D17" s="5">
        <v>119</v>
      </c>
      <c r="E17" s="5">
        <v>146</v>
      </c>
      <c r="F17" s="5">
        <v>220</v>
      </c>
      <c r="G17" s="25">
        <v>248</v>
      </c>
      <c r="H17" s="5">
        <v>235</v>
      </c>
      <c r="I17" s="29">
        <v>216</v>
      </c>
      <c r="J17" s="29">
        <v>177</v>
      </c>
      <c r="K17" s="5">
        <v>67</v>
      </c>
      <c r="L17" s="29">
        <v>157</v>
      </c>
      <c r="M17" s="5">
        <v>101</v>
      </c>
      <c r="N17" s="29">
        <v>85</v>
      </c>
      <c r="O17" s="29">
        <v>68</v>
      </c>
      <c r="P17" s="5">
        <v>44</v>
      </c>
      <c r="Q17" s="5">
        <v>73</v>
      </c>
      <c r="R17" s="25">
        <v>264</v>
      </c>
      <c r="S17" s="29">
        <v>237</v>
      </c>
      <c r="T17" s="29">
        <v>153</v>
      </c>
      <c r="U17" s="29">
        <v>153</v>
      </c>
      <c r="V17" s="29">
        <v>96</v>
      </c>
      <c r="W17" s="25">
        <v>88</v>
      </c>
      <c r="X17" s="29">
        <v>31</v>
      </c>
      <c r="Y17" s="5">
        <v>53</v>
      </c>
      <c r="Z17" s="5">
        <v>60</v>
      </c>
      <c r="AA17" s="25">
        <v>145</v>
      </c>
      <c r="AB17" s="5">
        <v>138</v>
      </c>
    </row>
  </sheetData>
  <mergeCells count="1">
    <mergeCell ref="C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10"/>
  <sheetViews>
    <sheetView tabSelected="1" topLeftCell="A310" zoomScale="85" zoomScaleNormal="85" workbookViewId="0">
      <selection activeCell="I330" sqref="I330"/>
    </sheetView>
  </sheetViews>
  <sheetFormatPr defaultColWidth="9.140625" defaultRowHeight="14.25" x14ac:dyDescent="0.2"/>
  <cols>
    <col min="1" max="1" width="9.140625" style="20"/>
    <col min="2" max="2" width="22.140625" style="20" customWidth="1"/>
    <col min="3" max="3" width="13.7109375" style="20" customWidth="1"/>
    <col min="4" max="4" width="14.85546875" style="20" customWidth="1"/>
    <col min="5" max="5" width="11.42578125" style="20" bestFit="1" customWidth="1"/>
    <col min="6" max="8" width="11.42578125" style="21" bestFit="1" customWidth="1"/>
    <col min="9" max="9" width="12.7109375" style="20" bestFit="1" customWidth="1"/>
    <col min="10" max="10" width="9.140625" style="21"/>
    <col min="11" max="11" width="13.140625" style="21" customWidth="1"/>
    <col min="12" max="16" width="9.140625" style="21"/>
    <col min="17" max="17" width="9.140625" style="21" customWidth="1"/>
    <col min="18" max="18" width="9.140625" style="21"/>
    <col min="19" max="16384" width="9.140625" style="20"/>
  </cols>
  <sheetData>
    <row r="1" spans="2:18" ht="15" x14ac:dyDescent="0.25">
      <c r="B1" s="47" t="s">
        <v>55</v>
      </c>
      <c r="C1" s="47"/>
      <c r="D1" s="47"/>
      <c r="E1" s="47"/>
      <c r="F1" s="47"/>
      <c r="G1" s="47"/>
      <c r="H1" s="47"/>
      <c r="I1" s="47"/>
      <c r="J1" s="47"/>
      <c r="K1" s="47" t="s">
        <v>56</v>
      </c>
      <c r="L1" s="48"/>
      <c r="M1" s="48"/>
      <c r="N1" s="48"/>
      <c r="O1" s="48"/>
      <c r="P1" s="48"/>
      <c r="Q1" s="48"/>
      <c r="R1" s="48"/>
    </row>
    <row r="2" spans="2:18" ht="15" x14ac:dyDescent="0.2">
      <c r="B2" s="36" t="s">
        <v>42</v>
      </c>
      <c r="C2" s="43" t="s">
        <v>44</v>
      </c>
      <c r="D2" s="45">
        <v>2015</v>
      </c>
      <c r="E2" s="45">
        <v>2016</v>
      </c>
      <c r="F2" s="46">
        <v>2017</v>
      </c>
      <c r="G2" s="46">
        <v>2018</v>
      </c>
      <c r="H2" s="46">
        <v>2019</v>
      </c>
      <c r="I2" s="49">
        <v>2020</v>
      </c>
      <c r="J2" s="44">
        <v>2021</v>
      </c>
      <c r="K2" s="46" t="s">
        <v>44</v>
      </c>
      <c r="L2" s="46">
        <v>2015</v>
      </c>
      <c r="M2" s="46">
        <v>2016</v>
      </c>
      <c r="N2" s="46">
        <v>2017</v>
      </c>
      <c r="O2" s="46">
        <v>2018</v>
      </c>
      <c r="P2" s="46">
        <v>2019</v>
      </c>
      <c r="Q2" s="46">
        <v>2020</v>
      </c>
      <c r="R2" s="44">
        <v>2021</v>
      </c>
    </row>
    <row r="3" spans="2:18" ht="15" x14ac:dyDescent="0.2">
      <c r="B3" s="36" t="s">
        <v>43</v>
      </c>
      <c r="C3" s="43"/>
      <c r="D3" s="45"/>
      <c r="E3" s="45"/>
      <c r="F3" s="46"/>
      <c r="G3" s="46"/>
      <c r="H3" s="46"/>
      <c r="I3" s="49"/>
      <c r="J3" s="44"/>
      <c r="K3" s="46"/>
      <c r="L3" s="46"/>
      <c r="M3" s="46"/>
      <c r="N3" s="46"/>
      <c r="O3" s="46"/>
      <c r="P3" s="46"/>
      <c r="Q3" s="46"/>
      <c r="R3" s="44"/>
    </row>
    <row r="4" spans="2:18" x14ac:dyDescent="0.2">
      <c r="B4" s="7"/>
      <c r="C4" s="42"/>
      <c r="D4" s="42"/>
      <c r="E4" s="42"/>
      <c r="F4" s="41"/>
      <c r="G4" s="41"/>
      <c r="H4" s="41"/>
      <c r="I4" s="42"/>
    </row>
    <row r="5" spans="2:18" ht="15" x14ac:dyDescent="0.25">
      <c r="B5" s="8" t="s">
        <v>0</v>
      </c>
      <c r="C5" s="42"/>
      <c r="D5" s="42"/>
      <c r="E5" s="42"/>
      <c r="F5" s="41"/>
      <c r="G5" s="41"/>
      <c r="H5" s="41"/>
      <c r="I5" s="42"/>
    </row>
    <row r="6" spans="2:18" ht="15" x14ac:dyDescent="0.25">
      <c r="B6" s="9" t="s">
        <v>39</v>
      </c>
      <c r="C6" s="10">
        <v>2423.8000000000002</v>
      </c>
      <c r="D6" s="10">
        <v>2948</v>
      </c>
      <c r="E6" s="10">
        <v>2357.1</v>
      </c>
      <c r="F6" s="10">
        <v>2281.1999999999998</v>
      </c>
      <c r="G6" s="10">
        <v>2562.1999999999998</v>
      </c>
      <c r="H6" s="10">
        <v>2864.8</v>
      </c>
      <c r="I6" s="10">
        <v>2083.6999999999998</v>
      </c>
      <c r="J6" s="22">
        <f>SUM(J7:J18)</f>
        <v>2060</v>
      </c>
      <c r="K6" s="34">
        <v>27.4</v>
      </c>
      <c r="L6" s="34">
        <v>28.1</v>
      </c>
      <c r="M6" s="34">
        <v>28.7</v>
      </c>
      <c r="N6" s="34">
        <v>28.2</v>
      </c>
      <c r="O6" s="34">
        <v>28</v>
      </c>
      <c r="P6" s="34">
        <v>28.2</v>
      </c>
      <c r="Q6" s="22">
        <f>AVERAGE(Q7:Q18)</f>
        <v>28.579166666666662</v>
      </c>
      <c r="R6" s="22">
        <f>AVERAGE(R7:R18)</f>
        <v>28.050000000000008</v>
      </c>
    </row>
    <row r="7" spans="2:18" x14ac:dyDescent="0.2">
      <c r="B7" s="7" t="s">
        <v>27</v>
      </c>
      <c r="C7" s="12">
        <v>58.2</v>
      </c>
      <c r="D7" s="12">
        <v>32.700000000000003</v>
      </c>
      <c r="E7" s="12">
        <v>65.3</v>
      </c>
      <c r="F7" s="12">
        <v>82.7</v>
      </c>
      <c r="G7" s="12">
        <v>45.7</v>
      </c>
      <c r="H7" s="12">
        <v>15.4</v>
      </c>
      <c r="I7" s="12">
        <v>115.6</v>
      </c>
      <c r="J7" s="21">
        <v>148</v>
      </c>
      <c r="K7" s="12">
        <v>26.6</v>
      </c>
      <c r="L7" s="12">
        <v>27.4</v>
      </c>
      <c r="M7" s="12">
        <v>28.3</v>
      </c>
      <c r="N7" s="12">
        <v>27.1</v>
      </c>
      <c r="O7" s="12">
        <v>27</v>
      </c>
      <c r="P7" s="12">
        <v>27.7</v>
      </c>
      <c r="Q7" s="21">
        <v>28.25</v>
      </c>
      <c r="R7" s="21">
        <v>27.35</v>
      </c>
    </row>
    <row r="8" spans="2:18" x14ac:dyDescent="0.2">
      <c r="B8" s="7" t="s">
        <v>28</v>
      </c>
      <c r="C8" s="12">
        <v>72.8</v>
      </c>
      <c r="D8" s="12">
        <v>122.5</v>
      </c>
      <c r="E8" s="12">
        <v>106.7</v>
      </c>
      <c r="F8" s="12">
        <v>92.3</v>
      </c>
      <c r="G8" s="12">
        <v>108.8</v>
      </c>
      <c r="H8" s="12">
        <v>157</v>
      </c>
      <c r="I8" s="12">
        <v>0.1</v>
      </c>
      <c r="J8" s="21">
        <v>35</v>
      </c>
      <c r="K8" s="12">
        <v>26.9</v>
      </c>
      <c r="L8" s="12">
        <v>25.7</v>
      </c>
      <c r="M8" s="12">
        <v>28.7</v>
      </c>
      <c r="N8" s="12">
        <v>27.4</v>
      </c>
      <c r="O8" s="12">
        <v>27.8</v>
      </c>
      <c r="P8" s="12">
        <v>28.4</v>
      </c>
      <c r="Q8" s="21">
        <v>29.15</v>
      </c>
      <c r="R8" s="21">
        <v>28.05</v>
      </c>
    </row>
    <row r="9" spans="2:18" x14ac:dyDescent="0.2">
      <c r="B9" s="7" t="s">
        <v>29</v>
      </c>
      <c r="C9" s="12">
        <v>128</v>
      </c>
      <c r="D9" s="12">
        <v>220.9</v>
      </c>
      <c r="E9" s="12">
        <v>91.3</v>
      </c>
      <c r="F9" s="12">
        <v>133.80000000000001</v>
      </c>
      <c r="G9" s="12">
        <v>68.8</v>
      </c>
      <c r="H9" s="12">
        <v>41.4</v>
      </c>
      <c r="I9" s="12">
        <v>41.3</v>
      </c>
      <c r="J9" s="21">
        <v>161</v>
      </c>
      <c r="K9" s="12">
        <v>27.7</v>
      </c>
      <c r="L9" s="12">
        <v>28.1</v>
      </c>
      <c r="M9" s="12">
        <v>29.5</v>
      </c>
      <c r="N9" s="12">
        <v>28.1</v>
      </c>
      <c r="O9" s="12">
        <v>28.5</v>
      </c>
      <c r="P9" s="12">
        <v>28.8</v>
      </c>
      <c r="Q9" s="21">
        <v>29.4</v>
      </c>
      <c r="R9" s="21">
        <v>28</v>
      </c>
    </row>
    <row r="10" spans="2:18" x14ac:dyDescent="0.2">
      <c r="B10" s="7" t="s">
        <v>30</v>
      </c>
      <c r="C10" s="12">
        <v>245.6</v>
      </c>
      <c r="D10" s="12">
        <v>267.7</v>
      </c>
      <c r="E10" s="12">
        <v>185.9</v>
      </c>
      <c r="F10" s="12">
        <v>81.2</v>
      </c>
      <c r="G10" s="12">
        <v>265</v>
      </c>
      <c r="H10" s="12">
        <v>193.8</v>
      </c>
      <c r="I10" s="12">
        <v>212.5</v>
      </c>
      <c r="J10" s="21">
        <v>209</v>
      </c>
      <c r="K10" s="12">
        <v>28.2</v>
      </c>
      <c r="L10" s="12">
        <v>28.4</v>
      </c>
      <c r="M10" s="12">
        <v>29.9</v>
      </c>
      <c r="N10" s="12">
        <v>29.8</v>
      </c>
      <c r="O10" s="12">
        <v>28.6</v>
      </c>
      <c r="P10" s="12">
        <v>29.3</v>
      </c>
      <c r="Q10" s="21">
        <v>29.25</v>
      </c>
      <c r="R10" s="21">
        <v>28.7</v>
      </c>
    </row>
    <row r="11" spans="2:18" x14ac:dyDescent="0.2">
      <c r="B11" s="7" t="s">
        <v>31</v>
      </c>
      <c r="C11" s="12">
        <v>392.4</v>
      </c>
      <c r="D11" s="12">
        <v>169.2</v>
      </c>
      <c r="E11" s="12">
        <v>752.4</v>
      </c>
      <c r="F11" s="12">
        <v>343.4</v>
      </c>
      <c r="G11" s="12">
        <v>421.7</v>
      </c>
      <c r="H11" s="12">
        <v>126.9</v>
      </c>
      <c r="I11" s="12">
        <v>200.2</v>
      </c>
      <c r="J11" s="21">
        <v>246</v>
      </c>
      <c r="K11" s="12">
        <v>28.3</v>
      </c>
      <c r="L11" s="12">
        <v>29.2</v>
      </c>
      <c r="M11" s="12">
        <v>28.7</v>
      </c>
      <c r="N11" s="12">
        <v>29.2</v>
      </c>
      <c r="O11" s="12">
        <v>28.3</v>
      </c>
      <c r="P11" s="12">
        <v>29.4</v>
      </c>
      <c r="Q11" s="21">
        <v>29.3</v>
      </c>
      <c r="R11" s="21">
        <v>28.7</v>
      </c>
    </row>
    <row r="12" spans="2:18" x14ac:dyDescent="0.2">
      <c r="B12" s="7" t="s">
        <v>32</v>
      </c>
      <c r="C12" s="12">
        <v>184.9</v>
      </c>
      <c r="D12" s="12">
        <v>237.8</v>
      </c>
      <c r="E12" s="12">
        <v>132.30000000000001</v>
      </c>
      <c r="F12" s="12">
        <v>141.5</v>
      </c>
      <c r="G12" s="12">
        <v>155.80000000000001</v>
      </c>
      <c r="H12" s="12">
        <v>257.2</v>
      </c>
      <c r="I12" s="12">
        <v>111.9</v>
      </c>
      <c r="J12" s="21">
        <v>127</v>
      </c>
      <c r="K12" s="12">
        <v>28</v>
      </c>
      <c r="L12" s="12">
        <v>28.6</v>
      </c>
      <c r="M12" s="12">
        <v>29</v>
      </c>
      <c r="N12" s="12">
        <v>28.6</v>
      </c>
      <c r="O12" s="12">
        <v>28.4</v>
      </c>
      <c r="P12" s="12">
        <v>28.8</v>
      </c>
      <c r="Q12" s="21">
        <v>28.95</v>
      </c>
      <c r="R12" s="21">
        <v>28.65</v>
      </c>
    </row>
    <row r="13" spans="2:18" x14ac:dyDescent="0.2">
      <c r="B13" s="7" t="s">
        <v>33</v>
      </c>
      <c r="C13" s="12">
        <v>121.9</v>
      </c>
      <c r="D13" s="12">
        <v>37.299999999999997</v>
      </c>
      <c r="E13" s="12">
        <v>49.2</v>
      </c>
      <c r="F13" s="12">
        <v>47.2</v>
      </c>
      <c r="G13" s="12">
        <v>68.900000000000006</v>
      </c>
      <c r="H13" s="12">
        <v>136.1</v>
      </c>
      <c r="I13" s="12">
        <v>196.1</v>
      </c>
      <c r="J13" s="21">
        <v>142</v>
      </c>
      <c r="K13" s="12">
        <v>27.6</v>
      </c>
      <c r="L13" s="12">
        <v>29</v>
      </c>
      <c r="M13" s="12">
        <v>28.5</v>
      </c>
      <c r="N13" s="12">
        <v>29</v>
      </c>
      <c r="O13" s="12">
        <v>28.3</v>
      </c>
      <c r="P13" s="12">
        <v>28.7</v>
      </c>
      <c r="Q13" s="21">
        <v>28.35</v>
      </c>
      <c r="R13" s="21">
        <v>28.3</v>
      </c>
    </row>
    <row r="14" spans="2:18" x14ac:dyDescent="0.2">
      <c r="B14" s="7" t="s">
        <v>34</v>
      </c>
      <c r="C14" s="12">
        <v>119.5</v>
      </c>
      <c r="D14" s="12">
        <v>90.7</v>
      </c>
      <c r="E14" s="12">
        <v>1.1000000000000001</v>
      </c>
      <c r="F14" s="12">
        <v>70.3</v>
      </c>
      <c r="G14" s="12">
        <v>63.9</v>
      </c>
      <c r="H14" s="12">
        <v>288.39999999999998</v>
      </c>
      <c r="I14" s="12">
        <v>97.5</v>
      </c>
      <c r="J14" s="21">
        <v>120</v>
      </c>
      <c r="K14" s="12">
        <v>27.5</v>
      </c>
      <c r="L14" s="12">
        <v>29</v>
      </c>
      <c r="M14" s="12">
        <v>29.1</v>
      </c>
      <c r="N14" s="12">
        <v>28.6</v>
      </c>
      <c r="O14" s="12">
        <v>27.8</v>
      </c>
      <c r="P14" s="12">
        <v>27.9</v>
      </c>
      <c r="Q14" s="21">
        <v>28.5</v>
      </c>
      <c r="R14" s="21">
        <v>28</v>
      </c>
    </row>
    <row r="15" spans="2:18" x14ac:dyDescent="0.2">
      <c r="B15" s="7" t="s">
        <v>35</v>
      </c>
      <c r="C15" s="12">
        <v>245.4</v>
      </c>
      <c r="D15" s="12">
        <v>631.4</v>
      </c>
      <c r="E15" s="12">
        <v>29</v>
      </c>
      <c r="F15" s="12">
        <v>355.2</v>
      </c>
      <c r="G15" s="12">
        <v>263.7</v>
      </c>
      <c r="H15" s="12">
        <v>609.79999999999995</v>
      </c>
      <c r="I15" s="12">
        <v>517.70000000000005</v>
      </c>
      <c r="J15" s="21">
        <v>139</v>
      </c>
      <c r="K15" s="12">
        <v>27.5</v>
      </c>
      <c r="L15" s="12">
        <v>27.9</v>
      </c>
      <c r="M15" s="12">
        <v>28.6</v>
      </c>
      <c r="N15" s="12">
        <v>28.1</v>
      </c>
      <c r="O15" s="12">
        <v>28.3</v>
      </c>
      <c r="P15" s="12">
        <v>27.4</v>
      </c>
      <c r="Q15" s="21">
        <v>27.6</v>
      </c>
      <c r="R15" s="21">
        <v>28.15</v>
      </c>
    </row>
    <row r="16" spans="2:18" x14ac:dyDescent="0.2">
      <c r="B16" s="7" t="s">
        <v>40</v>
      </c>
      <c r="C16" s="12">
        <v>365.4</v>
      </c>
      <c r="D16" s="12">
        <v>235.4</v>
      </c>
      <c r="E16" s="12">
        <v>374</v>
      </c>
      <c r="F16" s="12">
        <v>467.1</v>
      </c>
      <c r="G16" s="12">
        <v>539.70000000000005</v>
      </c>
      <c r="H16" s="12">
        <v>354.9</v>
      </c>
      <c r="I16" s="12">
        <v>125.6</v>
      </c>
      <c r="J16" s="21">
        <v>240</v>
      </c>
      <c r="K16" s="12">
        <v>27</v>
      </c>
      <c r="L16" s="12">
        <v>27.8</v>
      </c>
      <c r="M16" s="12">
        <v>28.4</v>
      </c>
      <c r="N16" s="12">
        <v>27.8</v>
      </c>
      <c r="O16" s="12">
        <v>27.5</v>
      </c>
      <c r="P16" s="12">
        <v>27</v>
      </c>
      <c r="Q16" s="21">
        <v>28.4</v>
      </c>
      <c r="R16" s="21">
        <v>27.8</v>
      </c>
    </row>
    <row r="17" spans="2:18" x14ac:dyDescent="0.2">
      <c r="B17" s="7" t="s">
        <v>37</v>
      </c>
      <c r="C17" s="12">
        <v>314.39999999999998</v>
      </c>
      <c r="D17" s="12">
        <v>525.79999999999995</v>
      </c>
      <c r="E17" s="12">
        <v>404.8</v>
      </c>
      <c r="F17" s="12">
        <v>294.2</v>
      </c>
      <c r="G17" s="12">
        <v>420.7</v>
      </c>
      <c r="H17" s="12">
        <v>433.6</v>
      </c>
      <c r="I17" s="12">
        <v>143.6</v>
      </c>
      <c r="J17" s="21">
        <v>417</v>
      </c>
      <c r="K17" s="12">
        <v>26.7</v>
      </c>
      <c r="L17" s="12">
        <v>27.6</v>
      </c>
      <c r="M17" s="12">
        <v>27.5</v>
      </c>
      <c r="N17" s="12">
        <v>27.3</v>
      </c>
      <c r="O17" s="12">
        <v>27.4</v>
      </c>
      <c r="P17" s="12">
        <v>27.6</v>
      </c>
      <c r="Q17" s="21">
        <v>28.15</v>
      </c>
      <c r="R17" s="21">
        <v>27.05</v>
      </c>
    </row>
    <row r="18" spans="2:18" x14ac:dyDescent="0.2">
      <c r="B18" s="7" t="s">
        <v>38</v>
      </c>
      <c r="C18" s="12">
        <v>175.3</v>
      </c>
      <c r="D18" s="12">
        <v>376.6</v>
      </c>
      <c r="E18" s="12">
        <v>165.1</v>
      </c>
      <c r="F18" s="12">
        <v>172.3</v>
      </c>
      <c r="G18" s="12">
        <v>139.5</v>
      </c>
      <c r="H18" s="12">
        <v>250.3</v>
      </c>
      <c r="I18" s="12">
        <v>321.60000000000002</v>
      </c>
      <c r="J18" s="21">
        <v>76</v>
      </c>
      <c r="K18" s="12">
        <v>26.6</v>
      </c>
      <c r="L18" s="12">
        <v>27.9</v>
      </c>
      <c r="M18" s="12">
        <v>27.8</v>
      </c>
      <c r="N18" s="12">
        <v>27.5</v>
      </c>
      <c r="O18" s="12">
        <v>27.5</v>
      </c>
      <c r="P18" s="12">
        <v>27.7</v>
      </c>
      <c r="Q18" s="21">
        <v>27.65</v>
      </c>
      <c r="R18" s="21">
        <v>27.85</v>
      </c>
    </row>
    <row r="19" spans="2:18" ht="15" x14ac:dyDescent="0.2">
      <c r="B19" s="14" t="s">
        <v>9</v>
      </c>
      <c r="C19" s="7"/>
      <c r="D19" s="7"/>
      <c r="E19" s="7"/>
      <c r="F19" s="12"/>
      <c r="G19" s="12"/>
      <c r="H19" s="12"/>
      <c r="I19" s="7"/>
    </row>
    <row r="20" spans="2:18" ht="15" x14ac:dyDescent="0.25">
      <c r="B20" s="9" t="s">
        <v>39</v>
      </c>
      <c r="C20" s="10">
        <v>1231.0999999999999</v>
      </c>
      <c r="D20" s="10">
        <v>1338.9</v>
      </c>
      <c r="E20" s="10">
        <v>1010.8</v>
      </c>
      <c r="F20" s="10">
        <v>1342.6</v>
      </c>
      <c r="G20" s="10">
        <v>1120.8</v>
      </c>
      <c r="H20" s="10">
        <v>1339.4</v>
      </c>
      <c r="I20" s="10">
        <v>1714.3</v>
      </c>
      <c r="J20" s="22">
        <f>SUM(J21:J32)</f>
        <v>1462</v>
      </c>
      <c r="K20" s="34">
        <v>27.9</v>
      </c>
      <c r="L20" s="34">
        <v>28.5</v>
      </c>
      <c r="M20" s="34">
        <v>28.7</v>
      </c>
      <c r="N20" s="34">
        <v>28.5</v>
      </c>
      <c r="O20" s="34">
        <v>28.6</v>
      </c>
      <c r="P20" s="34">
        <v>28.6</v>
      </c>
      <c r="Q20" s="22">
        <f>AVERAGE(Q21:Q32)</f>
        <v>28.433333333333337</v>
      </c>
      <c r="R20" s="22">
        <f>AVERAGE(R21:R32)</f>
        <v>28.316666666666666</v>
      </c>
    </row>
    <row r="21" spans="2:18" x14ac:dyDescent="0.2">
      <c r="B21" s="7" t="s">
        <v>27</v>
      </c>
      <c r="C21" s="12">
        <v>67.099999999999994</v>
      </c>
      <c r="D21" s="12">
        <v>0.9</v>
      </c>
      <c r="E21" s="12">
        <v>15.9</v>
      </c>
      <c r="F21" s="12">
        <v>86.7</v>
      </c>
      <c r="G21" s="12">
        <v>14.6</v>
      </c>
      <c r="H21" s="12">
        <v>0</v>
      </c>
      <c r="I21" s="12">
        <v>23.2</v>
      </c>
      <c r="J21" s="21">
        <v>279</v>
      </c>
      <c r="K21" s="12">
        <v>25.5</v>
      </c>
      <c r="L21" s="12">
        <v>25.5</v>
      </c>
      <c r="M21" s="12">
        <v>25.9</v>
      </c>
      <c r="N21" s="12">
        <v>25.3</v>
      </c>
      <c r="O21" s="12">
        <v>24.9</v>
      </c>
      <c r="P21" s="12">
        <v>24.9</v>
      </c>
      <c r="Q21" s="21">
        <v>26.1</v>
      </c>
      <c r="R21" s="21">
        <v>25.9</v>
      </c>
    </row>
    <row r="22" spans="2:18" x14ac:dyDescent="0.2">
      <c r="B22" s="7" t="s">
        <v>28</v>
      </c>
      <c r="C22" s="12">
        <v>39</v>
      </c>
      <c r="D22" s="12">
        <v>18.100000000000001</v>
      </c>
      <c r="E22" s="12">
        <v>6.4</v>
      </c>
      <c r="F22" s="12">
        <v>25.6</v>
      </c>
      <c r="G22" s="12">
        <v>20.9</v>
      </c>
      <c r="H22" s="12">
        <v>5.9</v>
      </c>
      <c r="I22" s="12">
        <v>17.600000000000001</v>
      </c>
      <c r="J22" s="21">
        <v>8</v>
      </c>
      <c r="K22" s="12">
        <v>26.5</v>
      </c>
      <c r="L22" s="12">
        <v>26.1</v>
      </c>
      <c r="M22" s="12">
        <v>26.8</v>
      </c>
      <c r="N22" s="12">
        <v>25.1</v>
      </c>
      <c r="O22" s="12">
        <v>25.6</v>
      </c>
      <c r="P22" s="12">
        <v>27.2</v>
      </c>
      <c r="Q22" s="21">
        <v>26.6</v>
      </c>
      <c r="R22" s="21">
        <v>25.55</v>
      </c>
    </row>
    <row r="23" spans="2:18" x14ac:dyDescent="0.2">
      <c r="B23" s="7" t="s">
        <v>29</v>
      </c>
      <c r="C23" s="12">
        <v>25.7</v>
      </c>
      <c r="D23" s="12">
        <v>15.4</v>
      </c>
      <c r="E23" s="12">
        <v>1.8</v>
      </c>
      <c r="F23" s="12">
        <v>119.6</v>
      </c>
      <c r="G23" s="12">
        <v>48.6</v>
      </c>
      <c r="H23" s="12">
        <v>3.2</v>
      </c>
      <c r="I23" s="12">
        <v>0</v>
      </c>
      <c r="J23" s="21">
        <v>2</v>
      </c>
      <c r="K23" s="12">
        <v>28.3</v>
      </c>
      <c r="L23" s="12">
        <v>28.1</v>
      </c>
      <c r="M23" s="12">
        <v>29</v>
      </c>
      <c r="N23" s="12">
        <v>28</v>
      </c>
      <c r="O23" s="12" t="s">
        <v>53</v>
      </c>
      <c r="P23" s="12">
        <v>28.6</v>
      </c>
      <c r="Q23" s="21">
        <v>27.8</v>
      </c>
      <c r="R23" s="21">
        <v>27.8</v>
      </c>
    </row>
    <row r="24" spans="2:18" x14ac:dyDescent="0.2">
      <c r="B24" s="7" t="s">
        <v>30</v>
      </c>
      <c r="C24" s="12">
        <v>52.3</v>
      </c>
      <c r="D24" s="12">
        <v>52.4</v>
      </c>
      <c r="E24" s="12">
        <v>0.5</v>
      </c>
      <c r="F24" s="12">
        <v>0</v>
      </c>
      <c r="G24" s="12">
        <v>18.5</v>
      </c>
      <c r="H24" s="12">
        <v>0</v>
      </c>
      <c r="I24" s="12">
        <v>30.7</v>
      </c>
      <c r="J24" s="21">
        <v>50</v>
      </c>
      <c r="K24" s="12">
        <v>29.9</v>
      </c>
      <c r="L24" s="12">
        <v>29.7</v>
      </c>
      <c r="M24" s="12">
        <v>31.7</v>
      </c>
      <c r="N24" s="12">
        <v>30.7</v>
      </c>
      <c r="O24" s="12">
        <v>30</v>
      </c>
      <c r="P24" s="12">
        <v>30.4</v>
      </c>
      <c r="Q24" s="21">
        <v>30.05</v>
      </c>
      <c r="R24" s="21">
        <v>29.75</v>
      </c>
    </row>
    <row r="25" spans="2:18" x14ac:dyDescent="0.2">
      <c r="B25" s="7" t="s">
        <v>31</v>
      </c>
      <c r="C25" s="12">
        <v>46.7</v>
      </c>
      <c r="D25" s="12">
        <v>215.7</v>
      </c>
      <c r="E25" s="12">
        <v>286</v>
      </c>
      <c r="F25" s="12">
        <v>29.6</v>
      </c>
      <c r="G25" s="12">
        <v>102.9</v>
      </c>
      <c r="H25" s="12">
        <v>0</v>
      </c>
      <c r="I25" s="12">
        <v>39.9</v>
      </c>
      <c r="J25" s="21">
        <v>46</v>
      </c>
      <c r="K25" s="12">
        <v>29.5</v>
      </c>
      <c r="L25" s="12">
        <v>30.1</v>
      </c>
      <c r="M25" s="12">
        <v>30.7</v>
      </c>
      <c r="N25" s="12">
        <v>30.7</v>
      </c>
      <c r="O25" s="12">
        <v>30.2</v>
      </c>
      <c r="P25" s="12">
        <v>31.3</v>
      </c>
      <c r="Q25" s="21">
        <v>30.8</v>
      </c>
      <c r="R25" s="21">
        <v>30.1</v>
      </c>
    </row>
    <row r="26" spans="2:18" x14ac:dyDescent="0.2">
      <c r="B26" s="7" t="s">
        <v>32</v>
      </c>
      <c r="C26" s="12">
        <v>16.100000000000001</v>
      </c>
      <c r="D26" s="12">
        <v>37.6</v>
      </c>
      <c r="E26" s="12">
        <v>15.6</v>
      </c>
      <c r="F26" s="12">
        <v>10.8</v>
      </c>
      <c r="G26" s="12">
        <v>22</v>
      </c>
      <c r="H26" s="12">
        <v>21.7</v>
      </c>
      <c r="I26" s="12">
        <v>2.7</v>
      </c>
      <c r="J26" s="21">
        <v>55</v>
      </c>
      <c r="K26" s="12">
        <v>29</v>
      </c>
      <c r="L26" s="12">
        <v>30.2</v>
      </c>
      <c r="M26" s="12">
        <v>29.9</v>
      </c>
      <c r="N26" s="12">
        <v>30.3</v>
      </c>
      <c r="O26" s="12">
        <v>29.9</v>
      </c>
      <c r="P26" s="12">
        <v>31.1</v>
      </c>
      <c r="Q26" s="21">
        <v>30.75</v>
      </c>
      <c r="R26" s="21">
        <v>30</v>
      </c>
    </row>
    <row r="27" spans="2:18" x14ac:dyDescent="0.2">
      <c r="B27" s="7" t="s">
        <v>33</v>
      </c>
      <c r="C27" s="12">
        <v>25.1</v>
      </c>
      <c r="D27" s="12">
        <v>0.2</v>
      </c>
      <c r="E27" s="12">
        <v>0.2</v>
      </c>
      <c r="F27" s="12">
        <v>12.7</v>
      </c>
      <c r="G27" s="12">
        <v>0.2</v>
      </c>
      <c r="H27" s="12">
        <v>89.3</v>
      </c>
      <c r="I27" s="12">
        <v>118.5</v>
      </c>
      <c r="J27" s="21">
        <v>42</v>
      </c>
      <c r="K27" s="12">
        <v>28.6</v>
      </c>
      <c r="L27" s="12">
        <v>30.3</v>
      </c>
      <c r="M27" s="12">
        <v>30.1</v>
      </c>
      <c r="N27" s="12">
        <v>30.8</v>
      </c>
      <c r="O27" s="12">
        <v>30</v>
      </c>
      <c r="P27" s="12">
        <v>30.3</v>
      </c>
      <c r="Q27" s="21">
        <v>29.75</v>
      </c>
      <c r="R27" s="21">
        <v>29.85</v>
      </c>
    </row>
    <row r="28" spans="2:18" x14ac:dyDescent="0.2">
      <c r="B28" s="7" t="s">
        <v>34</v>
      </c>
      <c r="C28" s="12">
        <v>38.700000000000003</v>
      </c>
      <c r="D28" s="12">
        <v>59.5</v>
      </c>
      <c r="E28" s="12">
        <v>79.599999999999994</v>
      </c>
      <c r="F28" s="12">
        <v>70</v>
      </c>
      <c r="G28" s="12">
        <v>27</v>
      </c>
      <c r="H28" s="12">
        <v>83.1</v>
      </c>
      <c r="I28" s="12">
        <v>33.200000000000003</v>
      </c>
      <c r="J28" s="21">
        <v>16</v>
      </c>
      <c r="K28" s="12">
        <v>28.3</v>
      </c>
      <c r="L28" s="12">
        <v>30.2</v>
      </c>
      <c r="M28" s="12">
        <v>30.4</v>
      </c>
      <c r="N28" s="12">
        <v>29.9</v>
      </c>
      <c r="O28" s="12">
        <v>29.5</v>
      </c>
      <c r="P28" s="12">
        <v>29.3</v>
      </c>
      <c r="Q28" s="21">
        <v>29.3</v>
      </c>
      <c r="R28" s="21">
        <v>29.8</v>
      </c>
    </row>
    <row r="29" spans="2:18" x14ac:dyDescent="0.2">
      <c r="B29" s="7" t="s">
        <v>35</v>
      </c>
      <c r="C29" s="12">
        <v>63.3</v>
      </c>
      <c r="D29" s="12">
        <v>46.7</v>
      </c>
      <c r="E29" s="12">
        <v>4</v>
      </c>
      <c r="F29" s="12">
        <v>91.3</v>
      </c>
      <c r="G29" s="12">
        <v>62.5</v>
      </c>
      <c r="H29" s="12">
        <v>172.7</v>
      </c>
      <c r="I29" s="12">
        <v>212.6</v>
      </c>
      <c r="J29" s="21">
        <v>34</v>
      </c>
      <c r="K29" s="12">
        <v>28.3</v>
      </c>
      <c r="L29" s="12">
        <v>30</v>
      </c>
      <c r="M29" s="12" t="s">
        <v>53</v>
      </c>
      <c r="N29" s="12">
        <v>29</v>
      </c>
      <c r="O29" s="12">
        <v>29.1</v>
      </c>
      <c r="P29" s="12">
        <v>28.8</v>
      </c>
      <c r="Q29" s="21">
        <v>28.45</v>
      </c>
      <c r="R29" s="21">
        <v>29.95</v>
      </c>
    </row>
    <row r="30" spans="2:18" x14ac:dyDescent="0.2">
      <c r="B30" s="7" t="s">
        <v>40</v>
      </c>
      <c r="C30" s="12">
        <v>242.8</v>
      </c>
      <c r="D30" s="12">
        <v>254.7</v>
      </c>
      <c r="E30" s="12">
        <v>48</v>
      </c>
      <c r="F30" s="12">
        <v>184</v>
      </c>
      <c r="G30" s="12">
        <v>297.7</v>
      </c>
      <c r="H30" s="12">
        <v>446</v>
      </c>
      <c r="I30" s="12">
        <v>23.3</v>
      </c>
      <c r="J30" s="21">
        <v>441</v>
      </c>
      <c r="K30" s="12">
        <v>27.7</v>
      </c>
      <c r="L30" s="12">
        <v>27.7</v>
      </c>
      <c r="M30" s="12">
        <v>29</v>
      </c>
      <c r="N30" s="12">
        <v>29.1</v>
      </c>
      <c r="O30" s="12">
        <v>27.6</v>
      </c>
      <c r="P30" s="12">
        <v>27.6</v>
      </c>
      <c r="Q30" s="21">
        <v>28.85</v>
      </c>
      <c r="R30" s="21">
        <v>28.1</v>
      </c>
    </row>
    <row r="31" spans="2:18" x14ac:dyDescent="0.2">
      <c r="B31" s="7" t="s">
        <v>37</v>
      </c>
      <c r="C31" s="12">
        <v>336.1</v>
      </c>
      <c r="D31" s="12">
        <v>257.8</v>
      </c>
      <c r="E31" s="12">
        <v>431.6</v>
      </c>
      <c r="F31" s="12">
        <v>611.70000000000005</v>
      </c>
      <c r="G31" s="12">
        <v>373.3</v>
      </c>
      <c r="H31" s="12">
        <v>292.2</v>
      </c>
      <c r="I31" s="12">
        <v>339.7</v>
      </c>
      <c r="J31" s="21">
        <v>332</v>
      </c>
      <c r="K31" s="12">
        <v>26.7</v>
      </c>
      <c r="L31" s="12">
        <v>26.9</v>
      </c>
      <c r="M31" s="12">
        <v>26.8</v>
      </c>
      <c r="N31" s="12">
        <v>26.8</v>
      </c>
      <c r="O31" s="12">
        <v>31.5</v>
      </c>
      <c r="P31" s="12">
        <v>27.5</v>
      </c>
      <c r="Q31" s="21">
        <v>27.15</v>
      </c>
      <c r="R31" s="21">
        <v>26.9</v>
      </c>
    </row>
    <row r="32" spans="2:18" x14ac:dyDescent="0.2">
      <c r="B32" s="7" t="s">
        <v>38</v>
      </c>
      <c r="C32" s="12">
        <v>278.2</v>
      </c>
      <c r="D32" s="12">
        <v>379.9</v>
      </c>
      <c r="E32" s="12">
        <v>121.2</v>
      </c>
      <c r="F32" s="12">
        <v>100.6</v>
      </c>
      <c r="G32" s="12">
        <v>132.6</v>
      </c>
      <c r="H32" s="12">
        <v>225.3</v>
      </c>
      <c r="I32" s="12">
        <v>872.9</v>
      </c>
      <c r="J32" s="21">
        <v>157</v>
      </c>
      <c r="K32" s="12">
        <v>25.8</v>
      </c>
      <c r="L32" s="12">
        <v>26.7</v>
      </c>
      <c r="M32" s="12">
        <v>25.7</v>
      </c>
      <c r="N32" s="12">
        <v>26.1</v>
      </c>
      <c r="O32" s="12">
        <v>25.9</v>
      </c>
      <c r="P32" s="12">
        <v>26.4</v>
      </c>
      <c r="Q32" s="21">
        <v>25.6</v>
      </c>
      <c r="R32" s="21">
        <v>26.1</v>
      </c>
    </row>
    <row r="33" spans="2:18" ht="15" x14ac:dyDescent="0.2">
      <c r="B33" s="15" t="s">
        <v>41</v>
      </c>
      <c r="C33" s="7"/>
      <c r="D33" s="7"/>
      <c r="E33" s="7"/>
      <c r="F33" s="12"/>
      <c r="G33" s="12"/>
      <c r="H33" s="12"/>
      <c r="I33" s="7"/>
      <c r="K33" s="12"/>
      <c r="L33" s="12"/>
      <c r="M33" s="12"/>
      <c r="N33" s="12"/>
      <c r="O33" s="12"/>
      <c r="P33" s="12"/>
    </row>
    <row r="34" spans="2:18" ht="15" x14ac:dyDescent="0.25">
      <c r="B34" s="9" t="s">
        <v>39</v>
      </c>
      <c r="C34" s="10">
        <v>1580.2</v>
      </c>
      <c r="D34" s="10">
        <v>2030.3</v>
      </c>
      <c r="E34" s="34">
        <v>996.3</v>
      </c>
      <c r="F34" s="10">
        <v>1778.8</v>
      </c>
      <c r="G34" s="10">
        <v>2031.3</v>
      </c>
      <c r="H34" s="10">
        <v>1525.9</v>
      </c>
      <c r="I34" s="10">
        <v>1496.9</v>
      </c>
      <c r="J34" s="22">
        <f>SUM(J35:J46)</f>
        <v>1743</v>
      </c>
      <c r="K34" s="34">
        <v>28.5</v>
      </c>
      <c r="L34" s="34">
        <v>28.8</v>
      </c>
      <c r="M34" s="34">
        <v>29.1</v>
      </c>
      <c r="N34" s="34">
        <v>28.8</v>
      </c>
      <c r="O34" s="34">
        <v>28.3</v>
      </c>
      <c r="P34" s="34">
        <v>29</v>
      </c>
      <c r="Q34" s="22">
        <f>AVERAGE(Q35:Q46)</f>
        <v>28.937500000000004</v>
      </c>
      <c r="R34" s="22">
        <f>AVERAGE(R35:R46)</f>
        <v>28.387499999999999</v>
      </c>
    </row>
    <row r="35" spans="2:18" x14ac:dyDescent="0.2">
      <c r="B35" s="7" t="s">
        <v>27</v>
      </c>
      <c r="C35" s="12">
        <v>115.7</v>
      </c>
      <c r="D35" s="12">
        <v>36.200000000000003</v>
      </c>
      <c r="E35" s="12">
        <v>101.4</v>
      </c>
      <c r="F35" s="12">
        <v>179.7</v>
      </c>
      <c r="G35" s="12">
        <v>12.3</v>
      </c>
      <c r="H35" s="12">
        <v>16.600000000000001</v>
      </c>
      <c r="I35" s="12">
        <v>41.7</v>
      </c>
      <c r="J35" s="21">
        <v>341</v>
      </c>
      <c r="K35" s="12">
        <v>26</v>
      </c>
      <c r="L35" s="12">
        <v>26.6</v>
      </c>
      <c r="M35" s="12">
        <v>27.2</v>
      </c>
      <c r="N35" s="12">
        <v>26.1</v>
      </c>
      <c r="O35" s="12">
        <v>25.7</v>
      </c>
      <c r="P35" s="12">
        <v>26.3</v>
      </c>
      <c r="Q35" s="21">
        <v>27.2</v>
      </c>
      <c r="R35" s="21">
        <v>26.4</v>
      </c>
    </row>
    <row r="36" spans="2:18" x14ac:dyDescent="0.2">
      <c r="B36" s="7" t="s">
        <v>28</v>
      </c>
      <c r="C36" s="12">
        <v>105.4</v>
      </c>
      <c r="D36" s="12">
        <v>184.1</v>
      </c>
      <c r="E36" s="12">
        <v>22.3</v>
      </c>
      <c r="F36" s="12">
        <v>18.600000000000001</v>
      </c>
      <c r="G36" s="12">
        <v>207.5</v>
      </c>
      <c r="H36" s="12">
        <v>126.6</v>
      </c>
      <c r="I36" s="12">
        <v>19.399999999999999</v>
      </c>
      <c r="J36" s="21">
        <v>36</v>
      </c>
      <c r="K36" s="12">
        <v>26.8</v>
      </c>
      <c r="L36" s="12">
        <v>26.8</v>
      </c>
      <c r="M36" s="12">
        <v>27.9</v>
      </c>
      <c r="N36" s="12">
        <v>26.5</v>
      </c>
      <c r="O36" s="12">
        <v>26.9</v>
      </c>
      <c r="P36" s="12">
        <v>27.5</v>
      </c>
      <c r="Q36" s="21">
        <v>27.95</v>
      </c>
      <c r="R36" s="21">
        <v>26.65</v>
      </c>
    </row>
    <row r="37" spans="2:18" x14ac:dyDescent="0.2">
      <c r="B37" s="7" t="s">
        <v>29</v>
      </c>
      <c r="C37" s="12">
        <v>55.5</v>
      </c>
      <c r="D37" s="12">
        <v>68.7</v>
      </c>
      <c r="E37" s="12">
        <v>43.5</v>
      </c>
      <c r="F37" s="12">
        <v>234.8</v>
      </c>
      <c r="G37" s="12">
        <v>15.2</v>
      </c>
      <c r="H37" s="12">
        <v>0</v>
      </c>
      <c r="I37" s="12">
        <v>0</v>
      </c>
      <c r="J37" s="21">
        <v>25</v>
      </c>
      <c r="K37" s="12">
        <v>27.9</v>
      </c>
      <c r="L37" s="12">
        <v>27.9</v>
      </c>
      <c r="M37" s="12">
        <v>28.8</v>
      </c>
      <c r="N37" s="12">
        <v>27.6</v>
      </c>
      <c r="O37" s="12">
        <v>27.9</v>
      </c>
      <c r="P37" s="12">
        <v>28.5</v>
      </c>
      <c r="Q37" s="21">
        <v>28.35</v>
      </c>
      <c r="R37" s="21">
        <v>28.2</v>
      </c>
    </row>
    <row r="38" spans="2:18" x14ac:dyDescent="0.2">
      <c r="B38" s="7" t="s">
        <v>30</v>
      </c>
      <c r="C38" s="12">
        <v>49.2</v>
      </c>
      <c r="D38" s="12">
        <v>48</v>
      </c>
      <c r="E38" s="12">
        <v>4.0999999999999996</v>
      </c>
      <c r="F38" s="12">
        <v>0</v>
      </c>
      <c r="G38" s="12">
        <v>51.1</v>
      </c>
      <c r="H38" s="12">
        <v>4.7</v>
      </c>
      <c r="I38" s="12">
        <v>13.8</v>
      </c>
      <c r="J38" s="21">
        <v>108</v>
      </c>
      <c r="K38" s="12">
        <v>29.4</v>
      </c>
      <c r="L38" s="12">
        <v>29.1</v>
      </c>
      <c r="M38" s="12">
        <v>30.4</v>
      </c>
      <c r="N38" s="12">
        <v>30.3</v>
      </c>
      <c r="O38" s="12">
        <v>29.1</v>
      </c>
      <c r="P38" s="12">
        <v>29.9</v>
      </c>
      <c r="Q38" s="21">
        <v>30.4</v>
      </c>
      <c r="R38" s="21">
        <v>29.65</v>
      </c>
    </row>
    <row r="39" spans="2:18" x14ac:dyDescent="0.2">
      <c r="B39" s="7" t="s">
        <v>31</v>
      </c>
      <c r="C39" s="12">
        <v>50.2</v>
      </c>
      <c r="D39" s="12">
        <v>122.6</v>
      </c>
      <c r="E39" s="12">
        <v>331.6</v>
      </c>
      <c r="F39" s="12">
        <v>40</v>
      </c>
      <c r="G39" s="12">
        <v>298.39999999999998</v>
      </c>
      <c r="H39" s="12">
        <v>38.1</v>
      </c>
      <c r="I39" s="12">
        <v>10.6</v>
      </c>
      <c r="J39" s="21">
        <v>45</v>
      </c>
      <c r="K39" s="12">
        <v>30.5</v>
      </c>
      <c r="L39" s="12">
        <v>30.1</v>
      </c>
      <c r="M39" s="12">
        <v>30.2</v>
      </c>
      <c r="N39" s="12">
        <v>30.7</v>
      </c>
      <c r="O39" s="12">
        <v>29</v>
      </c>
      <c r="P39" s="12">
        <v>31.4</v>
      </c>
      <c r="Q39" s="21">
        <v>30.4</v>
      </c>
      <c r="R39" s="21">
        <v>29.85</v>
      </c>
    </row>
    <row r="40" spans="2:18" x14ac:dyDescent="0.2">
      <c r="B40" s="7" t="s">
        <v>32</v>
      </c>
      <c r="C40" s="12">
        <v>25.4</v>
      </c>
      <c r="D40" s="12">
        <v>22.3</v>
      </c>
      <c r="E40" s="12">
        <v>0.1</v>
      </c>
      <c r="F40" s="12">
        <v>1.4</v>
      </c>
      <c r="G40" s="12">
        <v>91.7</v>
      </c>
      <c r="H40" s="12">
        <v>6.6</v>
      </c>
      <c r="I40" s="12">
        <v>32.799999999999997</v>
      </c>
      <c r="J40" s="21">
        <v>39</v>
      </c>
      <c r="K40" s="12">
        <v>30.5</v>
      </c>
      <c r="L40" s="12">
        <v>30.6</v>
      </c>
      <c r="M40" s="12">
        <v>30.4</v>
      </c>
      <c r="N40" s="12">
        <v>31.4</v>
      </c>
      <c r="O40" s="12">
        <v>30.4</v>
      </c>
      <c r="P40" s="12">
        <v>31.8</v>
      </c>
      <c r="Q40" s="21">
        <v>30.8</v>
      </c>
      <c r="R40" s="21">
        <v>30.5</v>
      </c>
    </row>
    <row r="41" spans="2:18" x14ac:dyDescent="0.2">
      <c r="B41" s="7" t="s">
        <v>33</v>
      </c>
      <c r="C41" s="12">
        <v>63.8</v>
      </c>
      <c r="D41" s="12">
        <v>9.5</v>
      </c>
      <c r="E41" s="12">
        <v>81.2</v>
      </c>
      <c r="F41" s="12">
        <v>171.9</v>
      </c>
      <c r="G41" s="12">
        <v>18.399999999999999</v>
      </c>
      <c r="H41" s="12">
        <v>74</v>
      </c>
      <c r="I41" s="12">
        <v>65.5</v>
      </c>
      <c r="J41" s="21">
        <v>40</v>
      </c>
      <c r="K41" s="12">
        <v>30.1</v>
      </c>
      <c r="L41" s="12">
        <v>31.1</v>
      </c>
      <c r="M41" s="12">
        <v>30.1</v>
      </c>
      <c r="N41" s="12">
        <v>31</v>
      </c>
      <c r="O41" s="12">
        <v>30.3</v>
      </c>
      <c r="P41" s="12">
        <v>30.9</v>
      </c>
      <c r="Q41" s="21">
        <v>29.7</v>
      </c>
      <c r="R41" s="21">
        <v>30.2</v>
      </c>
    </row>
    <row r="42" spans="2:18" x14ac:dyDescent="0.2">
      <c r="B42" s="7" t="s">
        <v>34</v>
      </c>
      <c r="C42" s="12">
        <v>85.9</v>
      </c>
      <c r="D42" s="12">
        <v>30.7</v>
      </c>
      <c r="E42" s="12">
        <v>58.5</v>
      </c>
      <c r="F42" s="12">
        <v>106.6</v>
      </c>
      <c r="G42" s="12">
        <v>85.4</v>
      </c>
      <c r="H42" s="12">
        <v>22.6</v>
      </c>
      <c r="I42" s="12">
        <v>17.5</v>
      </c>
      <c r="J42" s="21">
        <v>84</v>
      </c>
      <c r="K42" s="12">
        <v>29.9</v>
      </c>
      <c r="L42" s="12">
        <v>30.8</v>
      </c>
      <c r="M42" s="12">
        <v>30.4</v>
      </c>
      <c r="N42" s="12">
        <v>29.6</v>
      </c>
      <c r="O42" s="12">
        <v>30.2</v>
      </c>
      <c r="P42" s="12">
        <v>30.4</v>
      </c>
      <c r="Q42" s="21">
        <v>30.35</v>
      </c>
      <c r="R42" s="21">
        <v>30.05</v>
      </c>
    </row>
    <row r="43" spans="2:18" x14ac:dyDescent="0.2">
      <c r="B43" s="7" t="s">
        <v>35</v>
      </c>
      <c r="C43" s="12">
        <v>99.6</v>
      </c>
      <c r="D43" s="12">
        <v>255.6</v>
      </c>
      <c r="E43" s="12">
        <v>9.1999999999999993</v>
      </c>
      <c r="F43" s="12">
        <v>94.9</v>
      </c>
      <c r="G43" s="12">
        <v>26.2</v>
      </c>
      <c r="H43" s="12">
        <v>167.4</v>
      </c>
      <c r="I43" s="12">
        <v>224.9</v>
      </c>
      <c r="J43" s="21">
        <v>151</v>
      </c>
      <c r="K43" s="12">
        <v>29.6</v>
      </c>
      <c r="L43" s="12">
        <v>29.8</v>
      </c>
      <c r="M43" s="12">
        <v>30.9</v>
      </c>
      <c r="N43" s="12">
        <v>29</v>
      </c>
      <c r="O43" s="12">
        <v>29.4</v>
      </c>
      <c r="P43" s="12">
        <v>29.6</v>
      </c>
      <c r="Q43" s="21">
        <v>29.4</v>
      </c>
      <c r="R43" s="21">
        <v>29.95</v>
      </c>
    </row>
    <row r="44" spans="2:18" x14ac:dyDescent="0.2">
      <c r="B44" s="7" t="s">
        <v>40</v>
      </c>
      <c r="C44" s="12">
        <v>222.1</v>
      </c>
      <c r="D44" s="12">
        <v>393.8</v>
      </c>
      <c r="E44" s="12">
        <v>87.9</v>
      </c>
      <c r="F44" s="12">
        <v>277.39999999999998</v>
      </c>
      <c r="G44" s="12">
        <v>401.8</v>
      </c>
      <c r="H44" s="12">
        <v>204.9</v>
      </c>
      <c r="I44" s="12">
        <v>61.9</v>
      </c>
      <c r="J44" s="21">
        <v>318</v>
      </c>
      <c r="K44" s="12">
        <v>28.2</v>
      </c>
      <c r="L44" s="12">
        <v>28.1</v>
      </c>
      <c r="M44" s="12">
        <v>29.8</v>
      </c>
      <c r="N44" s="12">
        <v>28.8</v>
      </c>
      <c r="O44" s="12">
        <v>27.2</v>
      </c>
      <c r="P44" s="12">
        <v>27.5</v>
      </c>
      <c r="Q44" s="21">
        <v>29.6</v>
      </c>
      <c r="R44" s="21">
        <v>28.3</v>
      </c>
    </row>
    <row r="45" spans="2:18" x14ac:dyDescent="0.2">
      <c r="B45" s="7" t="s">
        <v>37</v>
      </c>
      <c r="C45" s="12">
        <v>342.9</v>
      </c>
      <c r="D45" s="12">
        <v>647.70000000000005</v>
      </c>
      <c r="E45" s="12">
        <v>175.4</v>
      </c>
      <c r="F45" s="12">
        <v>510.9</v>
      </c>
      <c r="G45" s="12">
        <v>473.8</v>
      </c>
      <c r="H45" s="12">
        <v>307.3</v>
      </c>
      <c r="I45" s="12">
        <v>480</v>
      </c>
      <c r="J45" s="21">
        <v>379</v>
      </c>
      <c r="K45" s="12">
        <v>26.7</v>
      </c>
      <c r="L45" s="12">
        <v>27</v>
      </c>
      <c r="M45" s="12">
        <v>27.1</v>
      </c>
      <c r="N45" s="12">
        <v>27.2</v>
      </c>
      <c r="O45" s="12">
        <v>26.7</v>
      </c>
      <c r="P45" s="12">
        <v>27.6</v>
      </c>
      <c r="Q45" s="21">
        <v>27.1</v>
      </c>
      <c r="R45" s="21">
        <v>27</v>
      </c>
    </row>
    <row r="46" spans="2:18" x14ac:dyDescent="0.2">
      <c r="B46" s="7" t="s">
        <v>38</v>
      </c>
      <c r="C46" s="12">
        <v>364.5</v>
      </c>
      <c r="D46" s="12">
        <v>211.1</v>
      </c>
      <c r="E46" s="12">
        <v>81.099999999999994</v>
      </c>
      <c r="F46" s="12">
        <v>142.6</v>
      </c>
      <c r="G46" s="12">
        <v>349.5</v>
      </c>
      <c r="H46" s="12">
        <v>557.1</v>
      </c>
      <c r="I46" s="12">
        <v>528.79999999999995</v>
      </c>
      <c r="J46" s="21">
        <v>177</v>
      </c>
      <c r="K46" s="12">
        <v>26.1</v>
      </c>
      <c r="L46" s="12">
        <v>27.4</v>
      </c>
      <c r="M46" s="12">
        <v>26.3</v>
      </c>
      <c r="N46" s="12">
        <v>26.8</v>
      </c>
      <c r="O46" s="12">
        <v>26.3</v>
      </c>
      <c r="P46" s="12">
        <v>26.7</v>
      </c>
      <c r="Q46" s="21">
        <v>26</v>
      </c>
      <c r="R46" s="21">
        <v>23.9</v>
      </c>
    </row>
    <row r="47" spans="2:18" ht="15" x14ac:dyDescent="0.2">
      <c r="B47" s="15" t="s">
        <v>4</v>
      </c>
      <c r="C47" s="7"/>
      <c r="D47" s="7"/>
      <c r="E47" s="7"/>
      <c r="F47" s="12"/>
      <c r="G47" s="12"/>
      <c r="H47" s="12"/>
      <c r="I47" s="7"/>
    </row>
    <row r="48" spans="2:18" ht="15" x14ac:dyDescent="0.25">
      <c r="B48" s="9" t="s">
        <v>39</v>
      </c>
      <c r="C48" s="10">
        <v>1049.5999999999999</v>
      </c>
      <c r="D48" s="10">
        <v>1316.4</v>
      </c>
      <c r="E48" s="34">
        <v>666.2</v>
      </c>
      <c r="F48" s="10">
        <v>1168.5999999999999</v>
      </c>
      <c r="G48" s="34">
        <v>814.5</v>
      </c>
      <c r="H48" s="10">
        <v>1734.1</v>
      </c>
      <c r="I48" s="34">
        <v>717.5</v>
      </c>
      <c r="J48" s="22">
        <f>SUM(J49:J60)</f>
        <v>2347</v>
      </c>
      <c r="K48" s="36">
        <v>27.2</v>
      </c>
      <c r="L48" s="34" t="s">
        <v>57</v>
      </c>
      <c r="M48" s="35">
        <v>28.7</v>
      </c>
      <c r="N48" s="35">
        <v>28.1</v>
      </c>
      <c r="O48" s="35">
        <v>28</v>
      </c>
      <c r="P48" s="34">
        <v>28.3</v>
      </c>
      <c r="Q48" s="22">
        <f>AVERAGE(Q49:Q60)</f>
        <v>262.40833333333336</v>
      </c>
      <c r="R48" s="22">
        <f>AVERAGE(R49:R60)</f>
        <v>28.254166666666666</v>
      </c>
    </row>
    <row r="49" spans="2:18" x14ac:dyDescent="0.2">
      <c r="B49" s="7" t="s">
        <v>27</v>
      </c>
      <c r="C49" s="12">
        <v>55.1</v>
      </c>
      <c r="D49" s="12">
        <v>7.5</v>
      </c>
      <c r="E49" s="12">
        <v>1.4</v>
      </c>
      <c r="F49" s="12">
        <v>157.5</v>
      </c>
      <c r="G49" s="12">
        <v>22.7</v>
      </c>
      <c r="H49" s="12">
        <v>1.6</v>
      </c>
      <c r="I49" s="12">
        <v>16.2</v>
      </c>
      <c r="J49" s="21">
        <v>182</v>
      </c>
      <c r="K49" s="38">
        <v>26.3</v>
      </c>
      <c r="L49" s="12">
        <v>28</v>
      </c>
      <c r="M49" s="13">
        <v>28.5</v>
      </c>
      <c r="N49" s="13">
        <v>27.1</v>
      </c>
      <c r="O49" s="13">
        <v>27.2</v>
      </c>
      <c r="P49" s="12">
        <v>28</v>
      </c>
      <c r="Q49" s="21">
        <v>28.05</v>
      </c>
      <c r="R49" s="21">
        <v>27.1</v>
      </c>
    </row>
    <row r="50" spans="2:18" x14ac:dyDescent="0.2">
      <c r="B50" s="7" t="s">
        <v>28</v>
      </c>
      <c r="C50" s="12">
        <v>47.6</v>
      </c>
      <c r="D50" s="12">
        <v>37.200000000000003</v>
      </c>
      <c r="E50" s="12">
        <v>40.700000000000003</v>
      </c>
      <c r="F50" s="12">
        <v>66.7</v>
      </c>
      <c r="G50" s="12">
        <v>5.5</v>
      </c>
      <c r="H50" s="12">
        <v>100.1</v>
      </c>
      <c r="I50" s="12">
        <v>29.2</v>
      </c>
      <c r="J50" s="21">
        <v>60</v>
      </c>
      <c r="K50" s="38">
        <v>26.6</v>
      </c>
      <c r="L50" s="12">
        <v>28.2</v>
      </c>
      <c r="M50" s="13">
        <v>28.9</v>
      </c>
      <c r="N50" s="13">
        <v>26.9</v>
      </c>
      <c r="O50" s="13">
        <v>28.1</v>
      </c>
      <c r="P50" s="12">
        <v>28.7</v>
      </c>
      <c r="Q50" s="21">
        <v>28.3</v>
      </c>
      <c r="R50" s="21">
        <v>28.25</v>
      </c>
    </row>
    <row r="51" spans="2:18" x14ac:dyDescent="0.2">
      <c r="B51" s="7" t="s">
        <v>29</v>
      </c>
      <c r="C51" s="12">
        <v>65.400000000000006</v>
      </c>
      <c r="D51" s="12">
        <v>57.2</v>
      </c>
      <c r="E51" s="12">
        <v>25</v>
      </c>
      <c r="F51" s="12">
        <v>88.9</v>
      </c>
      <c r="G51" s="12">
        <v>93.3</v>
      </c>
      <c r="H51" s="12">
        <v>4.2</v>
      </c>
      <c r="I51" s="12">
        <v>7</v>
      </c>
      <c r="J51" s="21">
        <v>178</v>
      </c>
      <c r="K51" s="38">
        <v>27.4</v>
      </c>
      <c r="L51" s="12">
        <v>28.5</v>
      </c>
      <c r="M51" s="13">
        <v>29.1</v>
      </c>
      <c r="N51" s="13" t="s">
        <v>53</v>
      </c>
      <c r="O51" s="13" t="s">
        <v>53</v>
      </c>
      <c r="P51" s="12">
        <v>28.5</v>
      </c>
      <c r="Q51" s="21">
        <v>28.7</v>
      </c>
      <c r="R51" s="21">
        <v>28</v>
      </c>
    </row>
    <row r="52" spans="2:18" x14ac:dyDescent="0.2">
      <c r="B52" s="7" t="s">
        <v>30</v>
      </c>
      <c r="C52" s="12">
        <v>99.6</v>
      </c>
      <c r="D52" s="12">
        <v>137.69999999999999</v>
      </c>
      <c r="E52" s="12">
        <v>61.4</v>
      </c>
      <c r="F52" s="12">
        <v>81.099999999999994</v>
      </c>
      <c r="G52" s="12">
        <v>93.5</v>
      </c>
      <c r="H52" s="12">
        <v>79.099999999999994</v>
      </c>
      <c r="I52" s="12">
        <v>91.8</v>
      </c>
      <c r="J52" s="21">
        <v>205</v>
      </c>
      <c r="K52" s="38">
        <v>28.1</v>
      </c>
      <c r="L52" s="12">
        <v>27.3</v>
      </c>
      <c r="M52" s="13">
        <v>29.9</v>
      </c>
      <c r="N52" s="13">
        <v>29</v>
      </c>
      <c r="O52" s="13">
        <v>28.8</v>
      </c>
      <c r="P52" s="12">
        <v>29.5</v>
      </c>
      <c r="Q52" s="21">
        <v>29.45</v>
      </c>
      <c r="R52" s="21">
        <v>29</v>
      </c>
    </row>
    <row r="53" spans="2:18" x14ac:dyDescent="0.2">
      <c r="B53" s="7" t="s">
        <v>31</v>
      </c>
      <c r="C53" s="12">
        <v>85.1</v>
      </c>
      <c r="D53" s="12">
        <v>48.8</v>
      </c>
      <c r="E53" s="12">
        <v>178.3</v>
      </c>
      <c r="F53" s="12">
        <v>141.9</v>
      </c>
      <c r="G53" s="12">
        <v>130.6</v>
      </c>
      <c r="H53" s="12">
        <v>50.6</v>
      </c>
      <c r="I53" s="12">
        <v>25.9</v>
      </c>
      <c r="J53" s="21">
        <v>300</v>
      </c>
      <c r="K53" s="38">
        <v>28.1</v>
      </c>
      <c r="L53" s="12">
        <v>28.6</v>
      </c>
      <c r="M53" s="13">
        <v>28.7</v>
      </c>
      <c r="N53" s="13">
        <v>28.7</v>
      </c>
      <c r="O53" s="13">
        <v>28.3</v>
      </c>
      <c r="P53" s="12">
        <v>29.4</v>
      </c>
      <c r="Q53" s="21">
        <v>29.4</v>
      </c>
      <c r="R53" s="21">
        <v>29.15</v>
      </c>
    </row>
    <row r="54" spans="2:18" x14ac:dyDescent="0.2">
      <c r="B54" s="7" t="s">
        <v>32</v>
      </c>
      <c r="C54" s="12">
        <v>59</v>
      </c>
      <c r="D54" s="12">
        <v>18.7</v>
      </c>
      <c r="E54" s="12">
        <v>9.6999999999999993</v>
      </c>
      <c r="F54" s="12">
        <v>22.1</v>
      </c>
      <c r="G54" s="12">
        <v>42.1</v>
      </c>
      <c r="H54" s="12">
        <v>29.5</v>
      </c>
      <c r="I54" s="12">
        <v>44.2</v>
      </c>
      <c r="J54" s="21">
        <v>86</v>
      </c>
      <c r="K54" s="38">
        <v>27.8</v>
      </c>
      <c r="L54" s="12">
        <v>28.9</v>
      </c>
      <c r="M54" s="13">
        <v>28.8</v>
      </c>
      <c r="N54" s="13">
        <v>28.4</v>
      </c>
      <c r="O54" s="13" t="s">
        <v>53</v>
      </c>
      <c r="P54" s="12">
        <v>29.4</v>
      </c>
      <c r="Q54" s="21">
        <v>29.6</v>
      </c>
      <c r="R54" s="21">
        <v>29</v>
      </c>
    </row>
    <row r="55" spans="2:18" x14ac:dyDescent="0.2">
      <c r="B55" s="7" t="s">
        <v>33</v>
      </c>
      <c r="C55" s="12">
        <v>45.5</v>
      </c>
      <c r="D55" s="12">
        <v>31.9</v>
      </c>
      <c r="E55" s="12">
        <v>34.799999999999997</v>
      </c>
      <c r="F55" s="12">
        <v>19.899999999999999</v>
      </c>
      <c r="G55" s="12">
        <v>12.9</v>
      </c>
      <c r="H55" s="12">
        <v>28.6</v>
      </c>
      <c r="I55" s="12">
        <v>91.8</v>
      </c>
      <c r="J55" s="21">
        <v>128</v>
      </c>
      <c r="K55" s="38">
        <v>27.7</v>
      </c>
      <c r="L55" s="12">
        <v>28.5</v>
      </c>
      <c r="M55" s="13">
        <v>29.4</v>
      </c>
      <c r="N55" s="13">
        <v>29.1</v>
      </c>
      <c r="O55" s="13">
        <v>28.6</v>
      </c>
      <c r="P55" s="12">
        <v>29</v>
      </c>
      <c r="Q55" s="21">
        <v>28.45</v>
      </c>
      <c r="R55" s="21">
        <v>28.6</v>
      </c>
    </row>
    <row r="56" spans="2:18" x14ac:dyDescent="0.2">
      <c r="B56" s="7" t="s">
        <v>34</v>
      </c>
      <c r="C56" s="12">
        <v>56.3</v>
      </c>
      <c r="D56" s="12">
        <v>159.30000000000001</v>
      </c>
      <c r="E56" s="12">
        <v>7.3</v>
      </c>
      <c r="F56" s="12">
        <v>27.5</v>
      </c>
      <c r="G56" s="12">
        <v>19.3</v>
      </c>
      <c r="H56" s="12">
        <v>164.5</v>
      </c>
      <c r="I56" s="12">
        <v>68</v>
      </c>
      <c r="J56" s="21">
        <v>189</v>
      </c>
      <c r="K56" s="38">
        <v>27.3</v>
      </c>
      <c r="L56" s="12">
        <v>27.9</v>
      </c>
      <c r="M56" s="13">
        <v>29.1</v>
      </c>
      <c r="N56" s="13">
        <v>28.4</v>
      </c>
      <c r="O56" s="13">
        <v>28.5</v>
      </c>
      <c r="P56" s="12">
        <v>27.8</v>
      </c>
      <c r="Q56" s="21">
        <v>28.15</v>
      </c>
      <c r="R56" s="21">
        <v>28.4</v>
      </c>
    </row>
    <row r="57" spans="2:18" x14ac:dyDescent="0.2">
      <c r="B57" s="7" t="s">
        <v>35</v>
      </c>
      <c r="C57" s="12">
        <v>75.2</v>
      </c>
      <c r="D57" s="12">
        <v>300.8</v>
      </c>
      <c r="E57" s="12">
        <v>0.1</v>
      </c>
      <c r="F57" s="12">
        <v>51.9</v>
      </c>
      <c r="G57" s="12">
        <v>54</v>
      </c>
      <c r="H57" s="12">
        <v>460.3</v>
      </c>
      <c r="I57" s="12">
        <v>164.4</v>
      </c>
      <c r="J57" s="21">
        <v>185</v>
      </c>
      <c r="K57" s="38">
        <v>27.2</v>
      </c>
      <c r="L57" s="12">
        <v>27.4</v>
      </c>
      <c r="M57" s="13">
        <v>28</v>
      </c>
      <c r="N57" s="13">
        <v>28</v>
      </c>
      <c r="O57" s="13">
        <v>27.9</v>
      </c>
      <c r="P57" s="12">
        <v>27.5</v>
      </c>
      <c r="Q57" s="21">
        <v>27.7</v>
      </c>
      <c r="R57" s="21">
        <v>28.25</v>
      </c>
    </row>
    <row r="58" spans="2:18" x14ac:dyDescent="0.2">
      <c r="B58" s="7" t="s">
        <v>40</v>
      </c>
      <c r="C58" s="12">
        <v>152.19999999999999</v>
      </c>
      <c r="D58" s="12">
        <v>163.80000000000001</v>
      </c>
      <c r="E58" s="12">
        <v>25.6</v>
      </c>
      <c r="F58" s="12">
        <v>76.3</v>
      </c>
      <c r="G58" s="12">
        <v>145.4</v>
      </c>
      <c r="H58" s="12">
        <v>363.1</v>
      </c>
      <c r="I58" s="12">
        <v>11.7</v>
      </c>
      <c r="J58" s="21">
        <v>340</v>
      </c>
      <c r="K58" s="38">
        <v>27.1</v>
      </c>
      <c r="L58" s="12">
        <v>27.9</v>
      </c>
      <c r="M58" s="13">
        <v>28.3</v>
      </c>
      <c r="N58" s="13">
        <v>28.4</v>
      </c>
      <c r="O58" s="13">
        <v>27.9</v>
      </c>
      <c r="P58" s="12">
        <v>27</v>
      </c>
      <c r="Q58" s="21">
        <v>28.35</v>
      </c>
      <c r="R58" s="21">
        <v>28.05</v>
      </c>
    </row>
    <row r="59" spans="2:18" x14ac:dyDescent="0.2">
      <c r="B59" s="7" t="s">
        <v>37</v>
      </c>
      <c r="C59" s="12">
        <v>187.5</v>
      </c>
      <c r="D59" s="12">
        <v>228.2</v>
      </c>
      <c r="E59" s="12">
        <v>178.4</v>
      </c>
      <c r="F59" s="12">
        <v>274.3</v>
      </c>
      <c r="G59" s="12">
        <v>96.4</v>
      </c>
      <c r="H59" s="12">
        <v>197.3</v>
      </c>
      <c r="I59" s="12">
        <v>101.5</v>
      </c>
      <c r="J59" s="21">
        <v>246</v>
      </c>
      <c r="K59" s="38">
        <v>26.7</v>
      </c>
      <c r="L59" s="12">
        <v>27.8</v>
      </c>
      <c r="M59" s="13">
        <v>27.6</v>
      </c>
      <c r="N59" s="13" t="s">
        <v>53</v>
      </c>
      <c r="O59" s="13">
        <v>27.7</v>
      </c>
      <c r="P59" s="12">
        <v>27.7</v>
      </c>
      <c r="Q59" s="21">
        <v>2835</v>
      </c>
      <c r="R59" s="21">
        <v>27.85</v>
      </c>
    </row>
    <row r="60" spans="2:18" x14ac:dyDescent="0.2">
      <c r="B60" s="7" t="s">
        <v>38</v>
      </c>
      <c r="C60" s="12">
        <v>121.1</v>
      </c>
      <c r="D60" s="12">
        <v>125.3</v>
      </c>
      <c r="E60" s="12">
        <v>103.5</v>
      </c>
      <c r="F60" s="12">
        <v>160.5</v>
      </c>
      <c r="G60" s="12">
        <v>98.8</v>
      </c>
      <c r="H60" s="12">
        <v>255.2</v>
      </c>
      <c r="I60" s="12">
        <v>65.8</v>
      </c>
      <c r="J60" s="21">
        <v>248</v>
      </c>
      <c r="K60" s="38">
        <v>26.4</v>
      </c>
      <c r="L60" s="12">
        <v>27.9</v>
      </c>
      <c r="M60" s="13">
        <v>27.5</v>
      </c>
      <c r="N60" s="13">
        <v>27.3</v>
      </c>
      <c r="O60" s="13">
        <v>27.4</v>
      </c>
      <c r="P60" s="12">
        <v>27.3</v>
      </c>
      <c r="Q60" s="21">
        <v>27.75</v>
      </c>
      <c r="R60" s="21">
        <v>27.4</v>
      </c>
    </row>
    <row r="61" spans="2:18" ht="15" x14ac:dyDescent="0.2">
      <c r="B61" s="15" t="s">
        <v>45</v>
      </c>
      <c r="C61" s="7"/>
      <c r="D61" s="7"/>
      <c r="E61" s="7"/>
      <c r="F61" s="12"/>
      <c r="G61" s="12"/>
      <c r="H61" s="12"/>
      <c r="I61" s="7"/>
    </row>
    <row r="62" spans="2:18" ht="15" x14ac:dyDescent="0.25">
      <c r="B62" s="9" t="s">
        <v>39</v>
      </c>
      <c r="C62" s="10">
        <v>3749.2</v>
      </c>
      <c r="D62" s="10">
        <v>3462.5</v>
      </c>
      <c r="E62" s="11">
        <v>2832.6</v>
      </c>
      <c r="F62" s="10">
        <v>4308.3999999999996</v>
      </c>
      <c r="G62" s="10">
        <v>3372.5</v>
      </c>
      <c r="H62" s="10">
        <v>3672.8</v>
      </c>
      <c r="I62" s="10">
        <v>3447.2</v>
      </c>
      <c r="J62" s="22">
        <f>SUM(J63:J74)</f>
        <v>4994</v>
      </c>
      <c r="K62" s="36">
        <v>27.5</v>
      </c>
      <c r="L62" s="34">
        <v>27.9</v>
      </c>
      <c r="M62" s="35">
        <v>28</v>
      </c>
      <c r="N62" s="35">
        <v>27.6</v>
      </c>
      <c r="O62" s="35">
        <v>27.6</v>
      </c>
      <c r="P62" s="34">
        <v>27.9</v>
      </c>
      <c r="Q62" s="22">
        <f>AVERAGE(Q63:Q74)</f>
        <v>28.074999999999999</v>
      </c>
      <c r="R62" s="22">
        <f>AVERAGE(R63:R74)</f>
        <v>27.520833333333332</v>
      </c>
    </row>
    <row r="63" spans="2:18" x14ac:dyDescent="0.2">
      <c r="B63" s="7" t="s">
        <v>27</v>
      </c>
      <c r="C63" s="12">
        <v>111.1</v>
      </c>
      <c r="D63" s="12">
        <v>93.6</v>
      </c>
      <c r="E63" s="12">
        <v>139.69999999999999</v>
      </c>
      <c r="F63" s="12">
        <v>38.700000000000003</v>
      </c>
      <c r="G63" s="12">
        <v>14</v>
      </c>
      <c r="H63" s="12">
        <v>37.5</v>
      </c>
      <c r="I63" s="12">
        <v>122.5</v>
      </c>
      <c r="J63" s="21">
        <v>310</v>
      </c>
      <c r="K63" s="38">
        <v>27.2</v>
      </c>
      <c r="L63" s="12">
        <v>27.9</v>
      </c>
      <c r="M63" s="13">
        <v>27.9</v>
      </c>
      <c r="N63" s="13">
        <v>26.8</v>
      </c>
      <c r="O63" s="13">
        <v>26.9</v>
      </c>
      <c r="P63" s="12">
        <v>27.6</v>
      </c>
      <c r="Q63" s="21">
        <v>28.15</v>
      </c>
      <c r="R63" s="21">
        <v>27.25</v>
      </c>
    </row>
    <row r="64" spans="2:18" x14ac:dyDescent="0.2">
      <c r="B64" s="7" t="s">
        <v>28</v>
      </c>
      <c r="C64" s="12">
        <v>137</v>
      </c>
      <c r="D64" s="12">
        <v>199</v>
      </c>
      <c r="E64" s="12">
        <v>88.9</v>
      </c>
      <c r="F64" s="12">
        <v>33.1</v>
      </c>
      <c r="G64" s="12">
        <v>91.6</v>
      </c>
      <c r="H64" s="12">
        <v>306</v>
      </c>
      <c r="I64" s="12">
        <v>21.4</v>
      </c>
      <c r="J64" s="21">
        <v>120</v>
      </c>
      <c r="K64" s="38">
        <v>27.8</v>
      </c>
      <c r="L64" s="12">
        <v>27.7</v>
      </c>
      <c r="M64" s="13">
        <v>28.5</v>
      </c>
      <c r="N64" s="13">
        <v>27.6</v>
      </c>
      <c r="O64" s="13">
        <v>28.1</v>
      </c>
      <c r="P64" s="12">
        <v>28.3</v>
      </c>
      <c r="Q64" s="21">
        <v>28.9</v>
      </c>
      <c r="R64" s="21">
        <v>28.05</v>
      </c>
    </row>
    <row r="65" spans="2:18" x14ac:dyDescent="0.2">
      <c r="B65" s="7" t="s">
        <v>29</v>
      </c>
      <c r="C65" s="12">
        <v>212.2</v>
      </c>
      <c r="D65" s="12">
        <v>87.6</v>
      </c>
      <c r="E65" s="12">
        <v>193.7</v>
      </c>
      <c r="F65" s="12">
        <v>263.7</v>
      </c>
      <c r="G65" s="12">
        <v>185.1</v>
      </c>
      <c r="H65" s="12">
        <v>123.8</v>
      </c>
      <c r="I65" s="12">
        <v>150.1</v>
      </c>
      <c r="J65" s="21">
        <v>346</v>
      </c>
      <c r="K65" s="38">
        <v>28.3</v>
      </c>
      <c r="L65" s="12">
        <v>28.5</v>
      </c>
      <c r="M65" s="13">
        <v>29.6</v>
      </c>
      <c r="N65" s="13">
        <v>28.3</v>
      </c>
      <c r="O65" s="13">
        <v>28.4</v>
      </c>
      <c r="P65" s="12">
        <v>28.7</v>
      </c>
      <c r="Q65" s="21">
        <v>29.5</v>
      </c>
      <c r="R65" s="21">
        <v>28.05</v>
      </c>
    </row>
    <row r="66" spans="2:18" x14ac:dyDescent="0.2">
      <c r="B66" s="7" t="s">
        <v>30</v>
      </c>
      <c r="C66" s="12">
        <v>338.9</v>
      </c>
      <c r="D66" s="12">
        <v>434.4</v>
      </c>
      <c r="E66" s="12">
        <v>396.5</v>
      </c>
      <c r="F66" s="12">
        <v>200.9</v>
      </c>
      <c r="G66" s="12">
        <v>394.2</v>
      </c>
      <c r="H66" s="12">
        <v>225.1</v>
      </c>
      <c r="I66" s="12">
        <v>191.6</v>
      </c>
      <c r="J66" s="21">
        <v>276</v>
      </c>
      <c r="K66" s="38">
        <v>28.5</v>
      </c>
      <c r="L66" s="12">
        <v>28.7</v>
      </c>
      <c r="M66" s="13">
        <v>29.5</v>
      </c>
      <c r="N66" s="13">
        <v>29</v>
      </c>
      <c r="O66" s="13">
        <v>28.3</v>
      </c>
      <c r="P66" s="12">
        <v>29.2</v>
      </c>
      <c r="Q66" s="21">
        <v>29.05</v>
      </c>
      <c r="R66" s="21">
        <v>28.6</v>
      </c>
    </row>
    <row r="67" spans="2:18" x14ac:dyDescent="0.2">
      <c r="B67" s="7" t="s">
        <v>31</v>
      </c>
      <c r="C67" s="12">
        <v>475.9</v>
      </c>
      <c r="D67" s="12">
        <v>180.3</v>
      </c>
      <c r="E67" s="12">
        <v>811.3</v>
      </c>
      <c r="F67" s="12">
        <v>983.3</v>
      </c>
      <c r="G67" s="12">
        <v>586.4</v>
      </c>
      <c r="H67" s="12">
        <v>99.3</v>
      </c>
      <c r="I67" s="12">
        <v>737.1</v>
      </c>
      <c r="J67" s="21">
        <v>766</v>
      </c>
      <c r="K67" s="38">
        <v>27.9</v>
      </c>
      <c r="L67" s="12">
        <v>28.7</v>
      </c>
      <c r="M67" s="13">
        <v>27.7</v>
      </c>
      <c r="N67" s="13">
        <v>27.9</v>
      </c>
      <c r="O67" s="13">
        <v>27.9</v>
      </c>
      <c r="P67" s="12">
        <v>28.8</v>
      </c>
      <c r="Q67" s="21">
        <v>28.5</v>
      </c>
      <c r="R67" s="21">
        <v>27.85</v>
      </c>
    </row>
    <row r="68" spans="2:18" x14ac:dyDescent="0.2">
      <c r="B68" s="7" t="s">
        <v>32</v>
      </c>
      <c r="C68" s="12">
        <v>412.2</v>
      </c>
      <c r="D68" s="12">
        <v>272.3</v>
      </c>
      <c r="E68" s="12">
        <v>220.4</v>
      </c>
      <c r="F68" s="12">
        <v>376.4</v>
      </c>
      <c r="G68" s="12">
        <v>467.7</v>
      </c>
      <c r="H68" s="12">
        <v>397.2</v>
      </c>
      <c r="I68" s="12">
        <v>328</v>
      </c>
      <c r="J68" s="21">
        <v>558</v>
      </c>
      <c r="K68" s="38">
        <v>27.3</v>
      </c>
      <c r="L68" s="12">
        <v>28</v>
      </c>
      <c r="M68" s="13">
        <v>27.9</v>
      </c>
      <c r="N68" s="13">
        <v>27.5</v>
      </c>
      <c r="O68" s="13">
        <v>27.3</v>
      </c>
      <c r="P68" s="12">
        <v>27.9</v>
      </c>
      <c r="Q68" s="21">
        <v>27.85</v>
      </c>
      <c r="R68" s="21">
        <v>27.55</v>
      </c>
    </row>
    <row r="69" spans="2:18" x14ac:dyDescent="0.2">
      <c r="B69" s="7" t="s">
        <v>33</v>
      </c>
      <c r="C69" s="12">
        <v>292.8</v>
      </c>
      <c r="D69" s="12">
        <v>173.6</v>
      </c>
      <c r="E69" s="12">
        <v>193.4</v>
      </c>
      <c r="F69" s="12">
        <v>183.7</v>
      </c>
      <c r="G69" s="12">
        <v>160.9</v>
      </c>
      <c r="H69" s="12">
        <v>224</v>
      </c>
      <c r="I69" s="12">
        <v>253.2</v>
      </c>
      <c r="J69" s="21">
        <v>434</v>
      </c>
      <c r="K69" s="38">
        <v>27.1</v>
      </c>
      <c r="L69" s="12">
        <v>27.7</v>
      </c>
      <c r="M69" s="13">
        <v>27.8</v>
      </c>
      <c r="N69" s="13">
        <v>27.9</v>
      </c>
      <c r="O69" s="13">
        <v>27.2</v>
      </c>
      <c r="P69" s="12">
        <v>27.9</v>
      </c>
      <c r="Q69" s="21">
        <v>27.45</v>
      </c>
      <c r="R69" s="21">
        <v>27.3</v>
      </c>
    </row>
    <row r="70" spans="2:18" x14ac:dyDescent="0.2">
      <c r="B70" s="7" t="s">
        <v>34</v>
      </c>
      <c r="C70" s="12">
        <v>304.2</v>
      </c>
      <c r="D70" s="12">
        <v>339.3</v>
      </c>
      <c r="E70" s="12">
        <v>131.9</v>
      </c>
      <c r="F70" s="12">
        <v>353</v>
      </c>
      <c r="G70" s="12">
        <v>185.4</v>
      </c>
      <c r="H70" s="12">
        <v>642.1</v>
      </c>
      <c r="I70" s="12">
        <v>192.9</v>
      </c>
      <c r="J70" s="21">
        <v>354</v>
      </c>
      <c r="K70" s="38">
        <v>27.1</v>
      </c>
      <c r="L70" s="12">
        <v>27.7</v>
      </c>
      <c r="M70" s="13">
        <v>27.8</v>
      </c>
      <c r="N70" s="13">
        <v>27.4</v>
      </c>
      <c r="O70" s="13">
        <v>27.1</v>
      </c>
      <c r="P70" s="12">
        <v>27.1</v>
      </c>
      <c r="Q70" s="21">
        <v>27.7</v>
      </c>
      <c r="R70" s="21">
        <v>27.1</v>
      </c>
    </row>
    <row r="71" spans="2:18" x14ac:dyDescent="0.2">
      <c r="B71" s="7" t="s">
        <v>35</v>
      </c>
      <c r="C71" s="12">
        <v>421.4</v>
      </c>
      <c r="D71" s="12">
        <v>397.2</v>
      </c>
      <c r="E71" s="12">
        <v>101.7</v>
      </c>
      <c r="F71" s="12">
        <v>611.70000000000005</v>
      </c>
      <c r="G71" s="12">
        <v>284.7</v>
      </c>
      <c r="H71" s="12">
        <v>469.9</v>
      </c>
      <c r="I71" s="12">
        <v>590.79999999999995</v>
      </c>
      <c r="J71" s="21">
        <v>437</v>
      </c>
      <c r="K71" s="38">
        <v>27</v>
      </c>
      <c r="L71" s="12">
        <v>27.3</v>
      </c>
      <c r="M71" s="13">
        <v>27.6</v>
      </c>
      <c r="N71" s="13">
        <v>27.1</v>
      </c>
      <c r="O71" s="13">
        <v>27.9</v>
      </c>
      <c r="P71" s="12">
        <v>27</v>
      </c>
      <c r="Q71" s="21">
        <v>26.75</v>
      </c>
      <c r="R71" s="21">
        <v>27.15</v>
      </c>
    </row>
    <row r="72" spans="2:18" x14ac:dyDescent="0.2">
      <c r="B72" s="7" t="s">
        <v>40</v>
      </c>
      <c r="C72" s="12">
        <v>436.8</v>
      </c>
      <c r="D72" s="12">
        <v>525.1</v>
      </c>
      <c r="E72" s="12">
        <v>156.19999999999999</v>
      </c>
      <c r="F72" s="12">
        <v>511.7</v>
      </c>
      <c r="G72" s="12">
        <v>438.8</v>
      </c>
      <c r="H72" s="12">
        <v>598.6</v>
      </c>
      <c r="I72" s="12">
        <v>207.4</v>
      </c>
      <c r="J72" s="21">
        <v>526</v>
      </c>
      <c r="K72" s="38">
        <v>27.1</v>
      </c>
      <c r="L72" s="12">
        <v>27.5</v>
      </c>
      <c r="M72" s="13">
        <v>27.6</v>
      </c>
      <c r="N72" s="13">
        <v>27.1</v>
      </c>
      <c r="O72" s="13">
        <v>27.4</v>
      </c>
      <c r="P72" s="12">
        <v>27.1</v>
      </c>
      <c r="Q72" s="21">
        <v>27.5</v>
      </c>
      <c r="R72" s="21">
        <v>27.1</v>
      </c>
    </row>
    <row r="73" spans="2:18" x14ac:dyDescent="0.2">
      <c r="B73" s="7" t="s">
        <v>37</v>
      </c>
      <c r="C73" s="12">
        <v>371.4</v>
      </c>
      <c r="D73" s="12">
        <v>468.3</v>
      </c>
      <c r="E73" s="12">
        <v>235</v>
      </c>
      <c r="F73" s="12">
        <v>509.1</v>
      </c>
      <c r="G73" s="12">
        <v>394.4</v>
      </c>
      <c r="H73" s="12">
        <v>348.9</v>
      </c>
      <c r="I73" s="12">
        <v>437.7</v>
      </c>
      <c r="J73" s="21">
        <v>603</v>
      </c>
      <c r="K73" s="38">
        <v>27.1</v>
      </c>
      <c r="L73" s="12">
        <v>27.4</v>
      </c>
      <c r="M73" s="13">
        <v>27.2</v>
      </c>
      <c r="N73" s="13">
        <v>27</v>
      </c>
      <c r="O73" s="13">
        <v>27.3</v>
      </c>
      <c r="P73" s="12">
        <v>27.7</v>
      </c>
      <c r="Q73" s="21">
        <v>28.1</v>
      </c>
      <c r="R73" s="21">
        <v>26.6</v>
      </c>
    </row>
    <row r="74" spans="2:18" x14ac:dyDescent="0.2">
      <c r="B74" s="7" t="s">
        <v>38</v>
      </c>
      <c r="C74" s="12">
        <v>235.3</v>
      </c>
      <c r="D74" s="12">
        <v>291.8</v>
      </c>
      <c r="E74" s="12">
        <v>163.9</v>
      </c>
      <c r="F74" s="12">
        <v>243.1</v>
      </c>
      <c r="G74" s="12">
        <v>169.3</v>
      </c>
      <c r="H74" s="12">
        <v>200.4</v>
      </c>
      <c r="I74" s="12">
        <v>214.5</v>
      </c>
      <c r="J74" s="21">
        <v>264</v>
      </c>
      <c r="K74" s="38">
        <v>27.1</v>
      </c>
      <c r="L74" s="12">
        <v>27.5</v>
      </c>
      <c r="M74" s="13">
        <v>27.2</v>
      </c>
      <c r="N74" s="13">
        <v>27.2</v>
      </c>
      <c r="O74" s="13">
        <v>27.1</v>
      </c>
      <c r="P74" s="12">
        <v>27.3</v>
      </c>
      <c r="Q74" s="21">
        <v>27.45</v>
      </c>
      <c r="R74" s="21">
        <v>27.65</v>
      </c>
    </row>
    <row r="75" spans="2:18" ht="15" x14ac:dyDescent="0.2">
      <c r="B75" s="35" t="s">
        <v>20</v>
      </c>
      <c r="C75" s="7"/>
      <c r="D75" s="7"/>
      <c r="E75" s="7"/>
      <c r="F75" s="12"/>
      <c r="G75" s="12"/>
      <c r="H75" s="12"/>
      <c r="I75" s="7"/>
    </row>
    <row r="76" spans="2:18" ht="15" x14ac:dyDescent="0.25">
      <c r="B76" s="9" t="s">
        <v>39</v>
      </c>
      <c r="C76" s="10">
        <v>1284.5999999999999</v>
      </c>
      <c r="D76" s="10">
        <v>2220.6</v>
      </c>
      <c r="E76" s="16">
        <v>1034.5999999999999</v>
      </c>
      <c r="F76" s="10">
        <v>1629.7</v>
      </c>
      <c r="G76" s="10">
        <v>1450.7</v>
      </c>
      <c r="H76" s="10">
        <v>1324.2</v>
      </c>
      <c r="I76" s="10">
        <v>1262.2</v>
      </c>
      <c r="J76" s="22">
        <f>SUM(J77:J88)</f>
        <v>1638</v>
      </c>
      <c r="K76" s="36">
        <v>27.7</v>
      </c>
      <c r="L76" s="34">
        <v>28.4</v>
      </c>
      <c r="M76" s="35">
        <v>28.4</v>
      </c>
      <c r="N76" s="35">
        <v>28.5</v>
      </c>
      <c r="O76" s="35">
        <v>28.2</v>
      </c>
      <c r="P76" s="34">
        <v>28.7</v>
      </c>
      <c r="Q76" s="22">
        <f>AVERAGE(Q77:Q88)</f>
        <v>28.400000000000002</v>
      </c>
      <c r="R76" s="22">
        <f>AVERAGE(R77:R88)</f>
        <v>27.841666666666665</v>
      </c>
    </row>
    <row r="77" spans="2:18" x14ac:dyDescent="0.2">
      <c r="B77" s="7" t="s">
        <v>27</v>
      </c>
      <c r="C77" s="12">
        <v>79.2</v>
      </c>
      <c r="D77" s="12">
        <v>15.8</v>
      </c>
      <c r="E77" s="12">
        <v>31.9</v>
      </c>
      <c r="F77" s="12">
        <v>108.7</v>
      </c>
      <c r="G77" s="12">
        <v>19.399999999999999</v>
      </c>
      <c r="H77" s="12">
        <v>0</v>
      </c>
      <c r="I77" s="12">
        <v>11.4</v>
      </c>
      <c r="J77" s="21">
        <v>190</v>
      </c>
      <c r="K77" s="38">
        <v>25.3</v>
      </c>
      <c r="L77" s="12">
        <v>26.6</v>
      </c>
      <c r="M77" s="13">
        <v>26.6</v>
      </c>
      <c r="N77" s="13">
        <v>25.8</v>
      </c>
      <c r="O77" s="13">
        <v>25.7</v>
      </c>
      <c r="P77" s="12">
        <v>25.9</v>
      </c>
      <c r="Q77" s="37">
        <v>26.8</v>
      </c>
      <c r="R77" s="37">
        <v>26.25</v>
      </c>
    </row>
    <row r="78" spans="2:18" x14ac:dyDescent="0.2">
      <c r="B78" s="7" t="s">
        <v>28</v>
      </c>
      <c r="C78" s="12">
        <v>55.4</v>
      </c>
      <c r="D78" s="12">
        <v>161.1</v>
      </c>
      <c r="E78" s="12">
        <v>28.5</v>
      </c>
      <c r="F78" s="12">
        <v>39.5</v>
      </c>
      <c r="G78" s="12">
        <v>37.6</v>
      </c>
      <c r="H78" s="12">
        <v>87.5</v>
      </c>
      <c r="I78" s="12">
        <v>35.6</v>
      </c>
      <c r="J78" s="21">
        <v>29</v>
      </c>
      <c r="K78" s="38">
        <v>26.5</v>
      </c>
      <c r="L78" s="12">
        <v>26.8</v>
      </c>
      <c r="M78" s="13">
        <v>27.9</v>
      </c>
      <c r="N78" s="13">
        <v>26.2</v>
      </c>
      <c r="O78" s="13">
        <v>26.9</v>
      </c>
      <c r="P78" s="12">
        <v>27.8</v>
      </c>
      <c r="Q78" s="37">
        <v>27.45</v>
      </c>
      <c r="R78" s="37">
        <v>26.85</v>
      </c>
    </row>
    <row r="79" spans="2:18" x14ac:dyDescent="0.2">
      <c r="B79" s="7" t="s">
        <v>29</v>
      </c>
      <c r="C79" s="12">
        <v>68.7</v>
      </c>
      <c r="D79" s="12">
        <v>26</v>
      </c>
      <c r="E79" s="12">
        <v>9.1</v>
      </c>
      <c r="F79" s="12">
        <v>141.5</v>
      </c>
      <c r="G79" s="12">
        <v>59.1</v>
      </c>
      <c r="H79" s="12">
        <v>0</v>
      </c>
      <c r="I79" s="12">
        <v>13.7</v>
      </c>
      <c r="J79" s="21">
        <v>48</v>
      </c>
      <c r="K79" s="38">
        <v>28.3</v>
      </c>
      <c r="L79" s="12">
        <v>28.7</v>
      </c>
      <c r="M79" s="13">
        <v>25.3</v>
      </c>
      <c r="N79" s="13">
        <v>28.6</v>
      </c>
      <c r="O79" s="13">
        <v>28.7</v>
      </c>
      <c r="P79" s="12">
        <v>29.6</v>
      </c>
      <c r="Q79" s="37">
        <v>29.4</v>
      </c>
      <c r="R79" s="37">
        <v>28.5</v>
      </c>
    </row>
    <row r="80" spans="2:18" x14ac:dyDescent="0.2">
      <c r="B80" s="7" t="s">
        <v>30</v>
      </c>
      <c r="C80" s="12">
        <v>151.6</v>
      </c>
      <c r="D80" s="12">
        <v>288.2</v>
      </c>
      <c r="E80" s="12">
        <v>114.1</v>
      </c>
      <c r="F80" s="12">
        <v>116</v>
      </c>
      <c r="G80" s="12">
        <v>148.5</v>
      </c>
      <c r="H80" s="12">
        <v>155.69999999999999</v>
      </c>
      <c r="I80" s="12">
        <v>148.19999999999999</v>
      </c>
      <c r="J80" s="21">
        <v>104</v>
      </c>
      <c r="K80" s="38">
        <v>29.2</v>
      </c>
      <c r="L80" s="12">
        <v>29.2</v>
      </c>
      <c r="M80" s="13">
        <v>31.2</v>
      </c>
      <c r="N80" s="13">
        <v>30.3</v>
      </c>
      <c r="O80" s="13">
        <v>29.5</v>
      </c>
      <c r="P80" s="12">
        <v>30.3</v>
      </c>
      <c r="Q80" s="37">
        <v>30.35</v>
      </c>
      <c r="R80" s="37">
        <v>29.5</v>
      </c>
    </row>
    <row r="81" spans="2:18" x14ac:dyDescent="0.2">
      <c r="B81" s="7" t="s">
        <v>31</v>
      </c>
      <c r="C81" s="12">
        <v>84.3</v>
      </c>
      <c r="D81" s="12">
        <v>264.7</v>
      </c>
      <c r="E81" s="12">
        <v>463.1</v>
      </c>
      <c r="F81" s="12">
        <v>224.1</v>
      </c>
      <c r="G81" s="12">
        <v>224.7</v>
      </c>
      <c r="H81" s="12">
        <v>3.9</v>
      </c>
      <c r="I81" s="12">
        <v>206</v>
      </c>
      <c r="J81" s="21">
        <v>158</v>
      </c>
      <c r="K81" s="38">
        <v>28.8</v>
      </c>
      <c r="L81" s="12">
        <v>29.3</v>
      </c>
      <c r="M81" s="13">
        <v>29.1</v>
      </c>
      <c r="N81" s="13">
        <v>29.8</v>
      </c>
      <c r="O81" s="13">
        <v>28.4</v>
      </c>
      <c r="P81" s="12">
        <v>30.5</v>
      </c>
      <c r="Q81" s="37">
        <v>29.45</v>
      </c>
      <c r="R81" s="37">
        <v>28.9</v>
      </c>
    </row>
    <row r="82" spans="2:18" x14ac:dyDescent="0.2">
      <c r="B82" s="7" t="s">
        <v>32</v>
      </c>
      <c r="C82" s="12">
        <v>9.4</v>
      </c>
      <c r="D82" s="12">
        <v>10.1</v>
      </c>
      <c r="E82" s="12">
        <v>7.1</v>
      </c>
      <c r="F82" s="12">
        <v>8.6</v>
      </c>
      <c r="G82" s="12">
        <v>2.2999999999999998</v>
      </c>
      <c r="H82" s="12">
        <v>0.2</v>
      </c>
      <c r="I82" s="12">
        <v>13.6</v>
      </c>
      <c r="J82" s="21">
        <v>35</v>
      </c>
      <c r="K82" s="38">
        <v>28.8</v>
      </c>
      <c r="L82" s="12">
        <v>29.5</v>
      </c>
      <c r="M82" s="13">
        <v>29.2</v>
      </c>
      <c r="N82" s="13">
        <v>29.8</v>
      </c>
      <c r="O82" s="13">
        <v>28.7</v>
      </c>
      <c r="P82" s="12">
        <v>30.3</v>
      </c>
      <c r="Q82" s="37">
        <v>29.35</v>
      </c>
      <c r="R82" s="37">
        <v>29.15</v>
      </c>
    </row>
    <row r="83" spans="2:18" x14ac:dyDescent="0.2">
      <c r="B83" s="7" t="s">
        <v>33</v>
      </c>
      <c r="C83" s="12">
        <v>27.1</v>
      </c>
      <c r="D83" s="12">
        <v>0</v>
      </c>
      <c r="E83" s="12">
        <v>14.1</v>
      </c>
      <c r="F83" s="12">
        <v>11.3</v>
      </c>
      <c r="G83" s="12">
        <v>0</v>
      </c>
      <c r="H83" s="12">
        <v>1.5</v>
      </c>
      <c r="I83" s="12">
        <v>169.3</v>
      </c>
      <c r="J83" s="21">
        <v>31</v>
      </c>
      <c r="K83" s="38">
        <v>28.8</v>
      </c>
      <c r="L83" s="12">
        <v>29.7</v>
      </c>
      <c r="M83" s="13">
        <v>29.3</v>
      </c>
      <c r="N83" s="13">
        <v>30.5</v>
      </c>
      <c r="O83" s="13">
        <v>29.1</v>
      </c>
      <c r="P83" s="12">
        <v>30.1</v>
      </c>
      <c r="Q83" s="37">
        <v>28.55</v>
      </c>
      <c r="R83" s="37">
        <v>29.1</v>
      </c>
    </row>
    <row r="84" spans="2:18" x14ac:dyDescent="0.2">
      <c r="B84" s="7" t="s">
        <v>34</v>
      </c>
      <c r="C84" s="12">
        <v>39.799999999999997</v>
      </c>
      <c r="D84" s="12">
        <v>180.2</v>
      </c>
      <c r="E84" s="12">
        <v>0</v>
      </c>
      <c r="F84" s="12">
        <v>148.30000000000001</v>
      </c>
      <c r="G84" s="12">
        <v>26</v>
      </c>
      <c r="H84" s="12">
        <v>96.3</v>
      </c>
      <c r="I84" s="12">
        <v>39</v>
      </c>
      <c r="J84" s="21">
        <v>41</v>
      </c>
      <c r="K84" s="38">
        <v>28.8</v>
      </c>
      <c r="L84" s="12">
        <v>29.8</v>
      </c>
      <c r="M84" s="13">
        <v>29.7</v>
      </c>
      <c r="N84" s="13">
        <v>29.7</v>
      </c>
      <c r="O84" s="13">
        <v>29</v>
      </c>
      <c r="P84" s="12">
        <v>29.1</v>
      </c>
      <c r="Q84" s="37">
        <v>28.95</v>
      </c>
      <c r="R84" s="37">
        <v>29</v>
      </c>
    </row>
    <row r="85" spans="2:18" x14ac:dyDescent="0.2">
      <c r="B85" s="7" t="s">
        <v>35</v>
      </c>
      <c r="C85" s="12">
        <v>74</v>
      </c>
      <c r="D85" s="12">
        <v>147.1</v>
      </c>
      <c r="E85" s="12">
        <v>0</v>
      </c>
      <c r="F85" s="12">
        <v>112.7</v>
      </c>
      <c r="G85" s="12">
        <v>89.3</v>
      </c>
      <c r="H85" s="12">
        <v>79.7</v>
      </c>
      <c r="I85" s="12">
        <v>45.6</v>
      </c>
      <c r="J85" s="21">
        <v>77</v>
      </c>
      <c r="K85" s="38">
        <v>28.6</v>
      </c>
      <c r="L85" s="12">
        <v>29.1</v>
      </c>
      <c r="M85" s="13">
        <v>29.7</v>
      </c>
      <c r="N85" s="13">
        <v>28.4</v>
      </c>
      <c r="O85" s="13">
        <v>29.5</v>
      </c>
      <c r="P85" s="12">
        <v>29</v>
      </c>
      <c r="Q85" s="37">
        <v>28.15</v>
      </c>
      <c r="R85" s="37">
        <v>29.2</v>
      </c>
    </row>
    <row r="86" spans="2:18" x14ac:dyDescent="0.2">
      <c r="B86" s="7" t="s">
        <v>40</v>
      </c>
      <c r="C86" s="12">
        <v>254.5</v>
      </c>
      <c r="D86" s="12">
        <v>388.6</v>
      </c>
      <c r="E86" s="12">
        <v>134.69999999999999</v>
      </c>
      <c r="F86" s="12">
        <v>224.1</v>
      </c>
      <c r="G86" s="12">
        <v>529.20000000000005</v>
      </c>
      <c r="H86" s="12">
        <v>258.60000000000002</v>
      </c>
      <c r="I86" s="12">
        <v>39.299999999999997</v>
      </c>
      <c r="J86" s="21">
        <v>336</v>
      </c>
      <c r="K86" s="38">
        <v>27.7</v>
      </c>
      <c r="L86" s="12">
        <v>28</v>
      </c>
      <c r="M86" s="13">
        <v>29.3</v>
      </c>
      <c r="N86" s="13">
        <v>28.8</v>
      </c>
      <c r="O86" s="12" t="s">
        <v>53</v>
      </c>
      <c r="P86" s="12">
        <v>27.4</v>
      </c>
      <c r="Q86" s="37">
        <v>28.95</v>
      </c>
      <c r="R86" s="37">
        <v>27.95</v>
      </c>
    </row>
    <row r="87" spans="2:18" x14ac:dyDescent="0.2">
      <c r="B87" s="7" t="s">
        <v>37</v>
      </c>
      <c r="C87" s="12">
        <v>229.7</v>
      </c>
      <c r="D87" s="12">
        <v>452.4</v>
      </c>
      <c r="E87" s="12">
        <v>165.9</v>
      </c>
      <c r="F87" s="12">
        <v>420.9</v>
      </c>
      <c r="G87" s="12">
        <v>193.2</v>
      </c>
      <c r="H87" s="12">
        <v>347.5</v>
      </c>
      <c r="I87" s="12">
        <v>301.3</v>
      </c>
      <c r="J87" s="21">
        <v>501</v>
      </c>
      <c r="K87" s="38">
        <v>26.4</v>
      </c>
      <c r="L87" s="12">
        <v>27.2</v>
      </c>
      <c r="M87" s="13">
        <v>27.2</v>
      </c>
      <c r="N87" s="13">
        <v>27.2</v>
      </c>
      <c r="O87" s="12" t="s">
        <v>53</v>
      </c>
      <c r="P87" s="12">
        <v>27.8</v>
      </c>
      <c r="Q87" s="37">
        <v>27.6</v>
      </c>
      <c r="R87" s="37">
        <v>26.9</v>
      </c>
    </row>
    <row r="88" spans="2:18" x14ac:dyDescent="0.2">
      <c r="B88" s="7" t="s">
        <v>38</v>
      </c>
      <c r="C88" s="12">
        <v>210.9</v>
      </c>
      <c r="D88" s="12">
        <v>286.39999999999998</v>
      </c>
      <c r="E88" s="12">
        <v>66.099999999999994</v>
      </c>
      <c r="F88" s="12">
        <v>74</v>
      </c>
      <c r="G88" s="12">
        <v>121.4</v>
      </c>
      <c r="H88" s="12">
        <v>293.3</v>
      </c>
      <c r="I88" s="12">
        <v>239.2</v>
      </c>
      <c r="J88" s="21">
        <v>88</v>
      </c>
      <c r="K88" s="38">
        <v>25.5</v>
      </c>
      <c r="L88" s="12">
        <v>27</v>
      </c>
      <c r="M88" s="13">
        <v>26.6</v>
      </c>
      <c r="N88" s="13">
        <v>26.5</v>
      </c>
      <c r="O88" s="13">
        <v>26.5</v>
      </c>
      <c r="P88" s="12">
        <v>26.3</v>
      </c>
      <c r="Q88" s="37">
        <v>25.8</v>
      </c>
      <c r="R88" s="37">
        <v>22.8</v>
      </c>
    </row>
    <row r="89" spans="2:18" ht="15" x14ac:dyDescent="0.2">
      <c r="B89" s="34" t="s">
        <v>46</v>
      </c>
      <c r="C89" s="7"/>
      <c r="D89" s="7"/>
      <c r="E89" s="7"/>
      <c r="F89" s="12"/>
      <c r="G89" s="12"/>
      <c r="H89" s="12"/>
      <c r="I89" s="7"/>
      <c r="J89" s="33"/>
    </row>
    <row r="90" spans="2:18" ht="15" x14ac:dyDescent="0.25">
      <c r="B90" s="35" t="s">
        <v>39</v>
      </c>
      <c r="C90" s="10">
        <v>1840.2</v>
      </c>
      <c r="D90" s="10">
        <v>1976.6</v>
      </c>
      <c r="E90" s="10">
        <v>1300.0999999999999</v>
      </c>
      <c r="F90" s="10">
        <v>1565.7</v>
      </c>
      <c r="G90" s="10">
        <v>2029.3</v>
      </c>
      <c r="H90" s="10">
        <v>1543</v>
      </c>
      <c r="I90" s="10">
        <v>1495.8</v>
      </c>
      <c r="J90" s="33">
        <v>0</v>
      </c>
      <c r="K90" s="36">
        <v>24.6</v>
      </c>
      <c r="L90" s="34">
        <v>25.1</v>
      </c>
      <c r="M90" s="35">
        <v>25.5</v>
      </c>
      <c r="N90" s="34">
        <v>25</v>
      </c>
      <c r="O90" s="34">
        <v>25.2</v>
      </c>
      <c r="P90" s="34">
        <v>25.6</v>
      </c>
      <c r="Q90" s="22">
        <f>AVERAGE(Q91:Q102)</f>
        <v>26.291666666666668</v>
      </c>
      <c r="R90" s="22">
        <f>AVERAGE(R91:R102)</f>
        <v>25.708333333333332</v>
      </c>
    </row>
    <row r="91" spans="2:18" x14ac:dyDescent="0.2">
      <c r="B91" s="13" t="s">
        <v>27</v>
      </c>
      <c r="C91" s="12">
        <v>79.400000000000006</v>
      </c>
      <c r="D91" s="12">
        <v>5.3</v>
      </c>
      <c r="E91" s="12">
        <v>4.0999999999999996</v>
      </c>
      <c r="F91" s="12">
        <v>105.4</v>
      </c>
      <c r="G91" s="12">
        <v>20.3</v>
      </c>
      <c r="H91" s="12">
        <v>3.6</v>
      </c>
      <c r="I91" s="12">
        <v>23</v>
      </c>
      <c r="J91" s="33">
        <v>0</v>
      </c>
      <c r="K91" s="38">
        <v>23.3</v>
      </c>
      <c r="L91" s="12">
        <v>23.2</v>
      </c>
      <c r="M91" s="13">
        <v>24.5</v>
      </c>
      <c r="N91" s="12">
        <v>23</v>
      </c>
      <c r="O91" s="12">
        <v>23.5</v>
      </c>
      <c r="P91" s="12">
        <v>24.2</v>
      </c>
      <c r="Q91" s="21">
        <v>25.25</v>
      </c>
      <c r="R91" s="21">
        <v>24.5</v>
      </c>
    </row>
    <row r="92" spans="2:18" x14ac:dyDescent="0.2">
      <c r="B92" s="13" t="s">
        <v>28</v>
      </c>
      <c r="C92" s="12">
        <v>74.2</v>
      </c>
      <c r="D92" s="12">
        <v>106.4</v>
      </c>
      <c r="E92" s="12">
        <v>30.2</v>
      </c>
      <c r="F92" s="12">
        <v>62</v>
      </c>
      <c r="G92" s="12">
        <v>39.5</v>
      </c>
      <c r="H92" s="12">
        <v>55.1</v>
      </c>
      <c r="I92" s="12">
        <v>3.8</v>
      </c>
      <c r="J92" s="33">
        <v>0</v>
      </c>
      <c r="K92" s="38">
        <v>24.2</v>
      </c>
      <c r="L92" s="12">
        <v>24.2</v>
      </c>
      <c r="M92" s="13">
        <v>25.7</v>
      </c>
      <c r="N92" s="12" t="s">
        <v>53</v>
      </c>
      <c r="O92" s="12">
        <v>25.1</v>
      </c>
      <c r="P92" s="12">
        <v>25.8</v>
      </c>
      <c r="Q92" s="21">
        <v>25.85</v>
      </c>
      <c r="R92" s="21">
        <v>24.95</v>
      </c>
    </row>
    <row r="93" spans="2:18" x14ac:dyDescent="0.2">
      <c r="B93" s="13" t="s">
        <v>29</v>
      </c>
      <c r="C93" s="12">
        <v>71.900000000000006</v>
      </c>
      <c r="D93" s="12">
        <v>57.6</v>
      </c>
      <c r="E93" s="12">
        <v>131.4</v>
      </c>
      <c r="F93" s="12">
        <v>294.39999999999998</v>
      </c>
      <c r="G93" s="12">
        <v>42.7</v>
      </c>
      <c r="H93" s="12">
        <v>20</v>
      </c>
      <c r="I93" s="12">
        <v>56.9</v>
      </c>
      <c r="J93" s="33">
        <v>0</v>
      </c>
      <c r="K93" s="38">
        <v>25.6</v>
      </c>
      <c r="L93" s="12">
        <v>25.7</v>
      </c>
      <c r="M93" s="13">
        <v>26.6</v>
      </c>
      <c r="N93" s="12">
        <v>25.4</v>
      </c>
      <c r="O93" s="12">
        <v>26.2</v>
      </c>
      <c r="P93" s="12">
        <v>26.6</v>
      </c>
      <c r="Q93" s="21">
        <v>33.6</v>
      </c>
      <c r="R93" s="21">
        <v>25.95</v>
      </c>
    </row>
    <row r="94" spans="2:18" x14ac:dyDescent="0.2">
      <c r="B94" s="13" t="s">
        <v>30</v>
      </c>
      <c r="C94" s="12">
        <v>187.7</v>
      </c>
      <c r="D94" s="12">
        <v>157.30000000000001</v>
      </c>
      <c r="E94" s="12">
        <v>123.2</v>
      </c>
      <c r="F94" s="12">
        <v>41</v>
      </c>
      <c r="G94" s="12">
        <v>215.9</v>
      </c>
      <c r="H94" s="12">
        <v>222.9</v>
      </c>
      <c r="I94" s="12">
        <v>107.2</v>
      </c>
      <c r="J94" s="33">
        <v>0</v>
      </c>
      <c r="K94" s="38">
        <v>26.1</v>
      </c>
      <c r="L94" s="12">
        <v>25.6</v>
      </c>
      <c r="M94" s="13">
        <v>27.6</v>
      </c>
      <c r="N94" s="12" t="s">
        <v>53</v>
      </c>
      <c r="O94" s="12">
        <v>26.9</v>
      </c>
      <c r="P94" s="12">
        <v>27</v>
      </c>
      <c r="Q94" s="21">
        <v>27.4</v>
      </c>
      <c r="R94" s="21">
        <v>26.4</v>
      </c>
    </row>
    <row r="95" spans="2:18" x14ac:dyDescent="0.2">
      <c r="B95" s="13" t="s">
        <v>31</v>
      </c>
      <c r="C95" s="12">
        <v>144</v>
      </c>
      <c r="D95" s="12">
        <v>141.5</v>
      </c>
      <c r="E95" s="12">
        <v>518.5</v>
      </c>
      <c r="F95" s="12">
        <v>147.69999999999999</v>
      </c>
      <c r="G95" s="12">
        <v>344.5</v>
      </c>
      <c r="H95" s="12">
        <v>17.899999999999999</v>
      </c>
      <c r="I95" s="12">
        <v>316.89999999999998</v>
      </c>
      <c r="J95" s="33">
        <v>0</v>
      </c>
      <c r="K95" s="38">
        <v>25.6</v>
      </c>
      <c r="L95" s="12">
        <v>25.3</v>
      </c>
      <c r="M95" s="13">
        <v>25.9</v>
      </c>
      <c r="N95" s="12" t="s">
        <v>53</v>
      </c>
      <c r="O95" s="12">
        <v>25.9</v>
      </c>
      <c r="P95" s="12">
        <v>26.6</v>
      </c>
      <c r="Q95" s="21">
        <v>26.75</v>
      </c>
      <c r="R95" s="21">
        <v>26.1</v>
      </c>
    </row>
    <row r="96" spans="2:18" x14ac:dyDescent="0.2">
      <c r="B96" s="13" t="s">
        <v>32</v>
      </c>
      <c r="C96" s="12">
        <v>131.9</v>
      </c>
      <c r="D96" s="12">
        <v>106.1</v>
      </c>
      <c r="E96" s="12">
        <v>82.5</v>
      </c>
      <c r="F96" s="12">
        <v>78.400000000000006</v>
      </c>
      <c r="G96" s="12">
        <v>138.5</v>
      </c>
      <c r="H96" s="12">
        <v>82</v>
      </c>
      <c r="I96" s="12">
        <v>129.5</v>
      </c>
      <c r="J96" s="33">
        <v>0</v>
      </c>
      <c r="K96" s="38">
        <v>24.8</v>
      </c>
      <c r="L96" s="12">
        <v>25.7</v>
      </c>
      <c r="M96" s="13">
        <v>25.5</v>
      </c>
      <c r="N96" s="12">
        <v>25.4</v>
      </c>
      <c r="O96" s="12">
        <v>25.2</v>
      </c>
      <c r="P96" s="12">
        <v>26.1</v>
      </c>
      <c r="Q96" s="21">
        <v>25.65</v>
      </c>
      <c r="R96" s="21">
        <v>25.75</v>
      </c>
    </row>
    <row r="97" spans="2:18" x14ac:dyDescent="0.2">
      <c r="B97" s="13" t="s">
        <v>33</v>
      </c>
      <c r="C97" s="12">
        <v>128.1</v>
      </c>
      <c r="D97" s="12">
        <v>54.1</v>
      </c>
      <c r="E97" s="12">
        <v>46.7</v>
      </c>
      <c r="F97" s="12">
        <v>40.1</v>
      </c>
      <c r="G97" s="12">
        <v>48.2</v>
      </c>
      <c r="H97" s="12">
        <v>96.8</v>
      </c>
      <c r="I97" s="12">
        <v>115.5</v>
      </c>
      <c r="J97" s="33">
        <v>0</v>
      </c>
      <c r="K97" s="38">
        <v>24.5</v>
      </c>
      <c r="L97" s="12">
        <v>25.4</v>
      </c>
      <c r="M97" s="13">
        <v>25.4</v>
      </c>
      <c r="N97" s="12">
        <v>25.8</v>
      </c>
      <c r="O97" s="12">
        <v>25.3</v>
      </c>
      <c r="P97" s="12">
        <v>25.6</v>
      </c>
      <c r="Q97" s="21">
        <v>25.55</v>
      </c>
      <c r="R97" s="21">
        <v>25.65</v>
      </c>
    </row>
    <row r="98" spans="2:18" x14ac:dyDescent="0.2">
      <c r="B98" s="13" t="s">
        <v>34</v>
      </c>
      <c r="C98" s="12">
        <v>112.8</v>
      </c>
      <c r="D98" s="12">
        <v>140.19999999999999</v>
      </c>
      <c r="E98" s="12">
        <v>38.799999999999997</v>
      </c>
      <c r="F98" s="12">
        <v>103.9</v>
      </c>
      <c r="G98" s="12">
        <v>180.7</v>
      </c>
      <c r="H98" s="12">
        <v>165.8</v>
      </c>
      <c r="I98" s="12">
        <v>114.2</v>
      </c>
      <c r="J98" s="33">
        <v>0</v>
      </c>
      <c r="K98" s="38">
        <v>24.4</v>
      </c>
      <c r="L98" s="12">
        <v>25.5</v>
      </c>
      <c r="M98" s="13">
        <v>25.6</v>
      </c>
      <c r="N98" s="12">
        <v>25.6</v>
      </c>
      <c r="O98" s="12">
        <v>24.8</v>
      </c>
      <c r="P98" s="12">
        <v>25.1</v>
      </c>
      <c r="Q98" s="21">
        <v>25.25</v>
      </c>
      <c r="R98" s="21">
        <v>25.1</v>
      </c>
    </row>
    <row r="99" spans="2:18" x14ac:dyDescent="0.2">
      <c r="B99" s="13" t="s">
        <v>35</v>
      </c>
      <c r="C99" s="12">
        <v>155.19999999999999</v>
      </c>
      <c r="D99" s="12">
        <v>142.1</v>
      </c>
      <c r="E99" s="12">
        <v>7.4</v>
      </c>
      <c r="F99" s="12">
        <v>101.1</v>
      </c>
      <c r="G99" s="12">
        <v>157.80000000000001</v>
      </c>
      <c r="H99" s="12">
        <v>72</v>
      </c>
      <c r="I99" s="12">
        <v>219.1</v>
      </c>
      <c r="J99" s="33">
        <v>0</v>
      </c>
      <c r="K99" s="38">
        <v>24.3</v>
      </c>
      <c r="L99" s="12">
        <v>25.4</v>
      </c>
      <c r="M99" s="13">
        <v>25.3</v>
      </c>
      <c r="N99" s="12">
        <v>25.1</v>
      </c>
      <c r="O99" s="38" t="s">
        <v>53</v>
      </c>
      <c r="P99" s="12">
        <v>25.2</v>
      </c>
      <c r="Q99" s="21">
        <v>24.8</v>
      </c>
      <c r="R99" s="21">
        <v>28.9</v>
      </c>
    </row>
    <row r="100" spans="2:18" x14ac:dyDescent="0.2">
      <c r="B100" s="13" t="s">
        <v>40</v>
      </c>
      <c r="C100" s="12">
        <v>263.7</v>
      </c>
      <c r="D100" s="12">
        <v>413.6</v>
      </c>
      <c r="E100" s="12">
        <v>82.8</v>
      </c>
      <c r="F100" s="12">
        <v>288.2</v>
      </c>
      <c r="G100" s="12">
        <v>450.5</v>
      </c>
      <c r="H100" s="12">
        <v>471.2</v>
      </c>
      <c r="I100" s="12">
        <v>59.5</v>
      </c>
      <c r="J100" s="33">
        <v>0</v>
      </c>
      <c r="K100" s="38">
        <v>24.4</v>
      </c>
      <c r="L100" s="12">
        <v>25.1</v>
      </c>
      <c r="M100" s="13">
        <v>25.3</v>
      </c>
      <c r="N100" s="12">
        <v>25.3</v>
      </c>
      <c r="O100" s="12">
        <v>25.2</v>
      </c>
      <c r="P100" s="12">
        <v>25.1</v>
      </c>
      <c r="Q100" s="21">
        <v>25.25</v>
      </c>
      <c r="R100" s="21">
        <v>25.35</v>
      </c>
    </row>
    <row r="101" spans="2:18" x14ac:dyDescent="0.2">
      <c r="B101" s="13" t="s">
        <v>37</v>
      </c>
      <c r="C101" s="12">
        <v>295.60000000000002</v>
      </c>
      <c r="D101" s="12">
        <v>385.6</v>
      </c>
      <c r="E101" s="12">
        <v>174</v>
      </c>
      <c r="F101" s="12">
        <v>197.4</v>
      </c>
      <c r="G101" s="12">
        <v>291.60000000000002</v>
      </c>
      <c r="H101" s="12">
        <v>171.3</v>
      </c>
      <c r="I101" s="12">
        <v>160.9</v>
      </c>
      <c r="J101" s="33">
        <v>0</v>
      </c>
      <c r="K101" s="38">
        <v>24.2</v>
      </c>
      <c r="L101" s="12">
        <v>24.9</v>
      </c>
      <c r="M101" s="13">
        <v>24.6</v>
      </c>
      <c r="N101" s="12">
        <v>24.6</v>
      </c>
      <c r="O101" s="12">
        <v>24.9</v>
      </c>
      <c r="P101" s="12">
        <v>25.6</v>
      </c>
      <c r="Q101" s="21">
        <v>25.75</v>
      </c>
      <c r="R101" s="21">
        <v>24.7</v>
      </c>
    </row>
    <row r="102" spans="2:18" x14ac:dyDescent="0.2">
      <c r="B102" s="13" t="s">
        <v>38</v>
      </c>
      <c r="C102" s="12">
        <v>195.7</v>
      </c>
      <c r="D102" s="12">
        <v>266.8</v>
      </c>
      <c r="E102" s="12">
        <v>60.5</v>
      </c>
      <c r="F102" s="12">
        <v>106.1</v>
      </c>
      <c r="G102" s="12">
        <v>99.1</v>
      </c>
      <c r="H102" s="12">
        <v>164.4</v>
      </c>
      <c r="I102" s="12">
        <v>189.3</v>
      </c>
      <c r="J102" s="33">
        <v>0</v>
      </c>
      <c r="K102" s="38">
        <v>23.7</v>
      </c>
      <c r="L102" s="12">
        <v>24.9</v>
      </c>
      <c r="M102" s="13">
        <v>24.1</v>
      </c>
      <c r="N102" s="12">
        <v>24.4</v>
      </c>
      <c r="O102" s="12">
        <v>24</v>
      </c>
      <c r="P102" s="12">
        <v>24.6</v>
      </c>
      <c r="Q102" s="21">
        <v>24.4</v>
      </c>
      <c r="R102" s="21">
        <v>25.15</v>
      </c>
    </row>
    <row r="103" spans="2:18" ht="15" x14ac:dyDescent="0.2">
      <c r="B103" s="34" t="s">
        <v>47</v>
      </c>
      <c r="C103" s="7"/>
      <c r="D103" s="7"/>
      <c r="E103" s="7"/>
      <c r="F103" s="12"/>
      <c r="G103" s="12"/>
      <c r="H103" s="12"/>
      <c r="I103" s="7"/>
      <c r="J103" s="33"/>
    </row>
    <row r="104" spans="2:18" ht="15" x14ac:dyDescent="0.2">
      <c r="B104" s="35" t="s">
        <v>39</v>
      </c>
      <c r="C104" s="10">
        <v>1571.8</v>
      </c>
      <c r="D104" s="10">
        <v>2014.9</v>
      </c>
      <c r="E104" s="34">
        <v>776.8</v>
      </c>
      <c r="F104" s="10">
        <v>1999.3</v>
      </c>
      <c r="G104" s="10">
        <v>1810</v>
      </c>
      <c r="H104" s="10">
        <v>1835.7</v>
      </c>
      <c r="I104" s="10">
        <v>1297.5</v>
      </c>
      <c r="J104" s="33">
        <v>0</v>
      </c>
      <c r="K104" s="36">
        <v>20.2</v>
      </c>
      <c r="L104" s="34">
        <v>20.9</v>
      </c>
      <c r="M104" s="35">
        <v>21.6</v>
      </c>
      <c r="N104" s="34">
        <v>21.2</v>
      </c>
      <c r="O104" s="34">
        <v>20.8</v>
      </c>
      <c r="P104" s="34">
        <v>21.1</v>
      </c>
    </row>
    <row r="105" spans="2:18" x14ac:dyDescent="0.2">
      <c r="B105" s="13" t="s">
        <v>27</v>
      </c>
      <c r="C105" s="12">
        <v>99.7</v>
      </c>
      <c r="D105" s="12">
        <v>14.1</v>
      </c>
      <c r="E105" s="12">
        <v>47</v>
      </c>
      <c r="F105" s="12">
        <v>131.9</v>
      </c>
      <c r="G105" s="12">
        <v>48.5</v>
      </c>
      <c r="H105" s="12">
        <v>41.2</v>
      </c>
      <c r="I105" s="12">
        <v>31.5</v>
      </c>
      <c r="J105" s="33">
        <v>0</v>
      </c>
      <c r="K105" s="38">
        <v>18.2</v>
      </c>
      <c r="L105" s="12">
        <v>18.600000000000001</v>
      </c>
      <c r="M105" s="13">
        <v>19.7</v>
      </c>
      <c r="N105" s="12">
        <v>18.600000000000001</v>
      </c>
      <c r="O105" s="12">
        <v>18.600000000000001</v>
      </c>
      <c r="P105" s="12">
        <v>18.899999999999999</v>
      </c>
    </row>
    <row r="106" spans="2:18" x14ac:dyDescent="0.2">
      <c r="B106" s="13" t="s">
        <v>28</v>
      </c>
      <c r="C106" s="12">
        <v>88.2</v>
      </c>
      <c r="D106" s="12">
        <v>127.1</v>
      </c>
      <c r="E106" s="12">
        <v>49.6</v>
      </c>
      <c r="F106" s="12">
        <v>71.5</v>
      </c>
      <c r="G106" s="12">
        <v>18</v>
      </c>
      <c r="H106" s="12">
        <v>111.8</v>
      </c>
      <c r="I106" s="12">
        <v>13.8</v>
      </c>
      <c r="J106" s="33">
        <v>0</v>
      </c>
      <c r="K106" s="38">
        <v>18.899999999999999</v>
      </c>
      <c r="L106" s="12">
        <v>19.2</v>
      </c>
      <c r="M106" s="13">
        <v>20.5</v>
      </c>
      <c r="N106" s="12">
        <v>19.2</v>
      </c>
      <c r="O106" s="12">
        <v>19.8</v>
      </c>
      <c r="P106" s="12">
        <v>20.100000000000001</v>
      </c>
    </row>
    <row r="107" spans="2:18" x14ac:dyDescent="0.2">
      <c r="B107" s="13" t="s">
        <v>29</v>
      </c>
      <c r="C107" s="12">
        <v>112.2</v>
      </c>
      <c r="D107" s="12">
        <v>150.5</v>
      </c>
      <c r="E107" s="12">
        <v>62.7</v>
      </c>
      <c r="F107" s="12">
        <v>204.7</v>
      </c>
      <c r="G107" s="12">
        <v>200</v>
      </c>
      <c r="H107" s="12">
        <v>17.8</v>
      </c>
      <c r="I107" s="12">
        <v>9.4</v>
      </c>
      <c r="J107" s="33">
        <v>0</v>
      </c>
      <c r="K107" s="38">
        <v>20</v>
      </c>
      <c r="L107" s="12">
        <v>20</v>
      </c>
      <c r="M107" s="13">
        <v>21.4</v>
      </c>
      <c r="N107" s="12">
        <v>20.6</v>
      </c>
      <c r="O107" s="12">
        <v>20.8</v>
      </c>
      <c r="P107" s="12">
        <v>20.7</v>
      </c>
    </row>
    <row r="108" spans="2:18" x14ac:dyDescent="0.2">
      <c r="B108" s="13" t="s">
        <v>30</v>
      </c>
      <c r="C108" s="12">
        <v>167.9</v>
      </c>
      <c r="D108" s="12">
        <v>270.10000000000002</v>
      </c>
      <c r="E108" s="12">
        <v>70.2</v>
      </c>
      <c r="F108" s="12">
        <v>57</v>
      </c>
      <c r="G108" s="12">
        <v>164.6</v>
      </c>
      <c r="H108" s="12">
        <v>125.5</v>
      </c>
      <c r="I108" s="12">
        <v>66.3</v>
      </c>
      <c r="J108" s="33">
        <v>0</v>
      </c>
      <c r="K108" s="38">
        <v>20.9</v>
      </c>
      <c r="L108" s="12">
        <v>21.1</v>
      </c>
      <c r="M108" s="13">
        <v>22.6</v>
      </c>
      <c r="N108" s="12">
        <v>22</v>
      </c>
      <c r="O108" s="12">
        <v>21.6</v>
      </c>
      <c r="P108" s="12">
        <v>21.8</v>
      </c>
    </row>
    <row r="109" spans="2:18" x14ac:dyDescent="0.2">
      <c r="B109" s="13" t="s">
        <v>31</v>
      </c>
      <c r="C109" s="12">
        <v>108.7</v>
      </c>
      <c r="D109" s="12">
        <v>134.5</v>
      </c>
      <c r="E109" s="12">
        <v>183.2</v>
      </c>
      <c r="F109" s="12">
        <v>184.9</v>
      </c>
      <c r="G109" s="12">
        <v>319.8</v>
      </c>
      <c r="H109" s="12">
        <v>90.3</v>
      </c>
      <c r="I109" s="12">
        <v>249.2</v>
      </c>
      <c r="J109" s="33">
        <v>0</v>
      </c>
      <c r="K109" s="38">
        <v>21.5</v>
      </c>
      <c r="L109" s="12">
        <v>22.2</v>
      </c>
      <c r="M109" s="13">
        <v>22.4</v>
      </c>
      <c r="N109" s="12">
        <v>22.6</v>
      </c>
      <c r="O109" s="12">
        <v>21.8</v>
      </c>
      <c r="P109" s="12">
        <v>22.4</v>
      </c>
    </row>
    <row r="110" spans="2:18" x14ac:dyDescent="0.2">
      <c r="B110" s="13" t="s">
        <v>32</v>
      </c>
      <c r="C110" s="12">
        <v>39.9</v>
      </c>
      <c r="D110" s="12">
        <v>165.9</v>
      </c>
      <c r="E110" s="12">
        <v>2.7</v>
      </c>
      <c r="F110" s="12">
        <v>131.5</v>
      </c>
      <c r="G110" s="12">
        <v>31.5</v>
      </c>
      <c r="H110" s="12">
        <v>71.8</v>
      </c>
      <c r="I110" s="12">
        <v>65.3</v>
      </c>
      <c r="J110" s="33">
        <v>0</v>
      </c>
      <c r="K110" s="38">
        <v>21.4</v>
      </c>
      <c r="L110" s="12">
        <v>22</v>
      </c>
      <c r="M110" s="13">
        <v>22.8</v>
      </c>
      <c r="N110" s="12">
        <v>22.6</v>
      </c>
      <c r="O110" s="12">
        <v>22.5</v>
      </c>
      <c r="P110" s="12">
        <v>23.1</v>
      </c>
    </row>
    <row r="111" spans="2:18" x14ac:dyDescent="0.2">
      <c r="B111" s="13" t="s">
        <v>33</v>
      </c>
      <c r="C111" s="12">
        <v>60.6</v>
      </c>
      <c r="D111" s="12">
        <v>52.8</v>
      </c>
      <c r="E111" s="12">
        <v>67.900000000000006</v>
      </c>
      <c r="F111" s="12">
        <v>50.2</v>
      </c>
      <c r="G111" s="12">
        <v>44</v>
      </c>
      <c r="H111" s="12">
        <v>86.9</v>
      </c>
      <c r="I111" s="12">
        <v>81.599999999999994</v>
      </c>
      <c r="J111" s="33">
        <v>0</v>
      </c>
      <c r="K111" s="38">
        <v>21.2</v>
      </c>
      <c r="L111" s="12">
        <v>22.6</v>
      </c>
      <c r="M111" s="13">
        <v>22.8</v>
      </c>
      <c r="N111" s="12">
        <v>23.1</v>
      </c>
      <c r="O111" s="12">
        <v>22.2</v>
      </c>
      <c r="P111" s="12">
        <v>22.4</v>
      </c>
    </row>
    <row r="112" spans="2:18" x14ac:dyDescent="0.2">
      <c r="B112" s="13" t="s">
        <v>34</v>
      </c>
      <c r="C112" s="12">
        <v>75.5</v>
      </c>
      <c r="D112" s="12">
        <v>16.3</v>
      </c>
      <c r="E112" s="12">
        <v>34</v>
      </c>
      <c r="F112" s="12">
        <v>58.7</v>
      </c>
      <c r="G112" s="12">
        <v>105.4</v>
      </c>
      <c r="H112" s="12">
        <v>56.7</v>
      </c>
      <c r="I112" s="12">
        <v>77.900000000000006</v>
      </c>
      <c r="J112" s="33">
        <v>0</v>
      </c>
      <c r="K112" s="38">
        <v>21.1</v>
      </c>
      <c r="L112" s="12">
        <v>22.1</v>
      </c>
      <c r="M112" s="13">
        <v>22.5</v>
      </c>
      <c r="N112" s="12">
        <v>22.3</v>
      </c>
      <c r="O112" s="12">
        <v>21.9</v>
      </c>
      <c r="P112" s="12">
        <v>22</v>
      </c>
    </row>
    <row r="113" spans="2:18" x14ac:dyDescent="0.2">
      <c r="B113" s="13" t="s">
        <v>35</v>
      </c>
      <c r="C113" s="12">
        <v>131.30000000000001</v>
      </c>
      <c r="D113" s="12">
        <v>193.9</v>
      </c>
      <c r="E113" s="12">
        <v>1.4</v>
      </c>
      <c r="F113" s="12">
        <v>106.1</v>
      </c>
      <c r="G113" s="12">
        <v>262.10000000000002</v>
      </c>
      <c r="H113" s="12">
        <v>294.10000000000002</v>
      </c>
      <c r="I113" s="12">
        <v>125</v>
      </c>
      <c r="J113" s="33">
        <v>0</v>
      </c>
      <c r="K113" s="38">
        <v>20.7</v>
      </c>
      <c r="L113" s="12">
        <v>21.8</v>
      </c>
      <c r="M113" s="13">
        <v>22.6</v>
      </c>
      <c r="N113" s="12">
        <v>21.8</v>
      </c>
      <c r="O113" s="12">
        <v>21.3</v>
      </c>
      <c r="P113" s="12">
        <v>21.5</v>
      </c>
    </row>
    <row r="114" spans="2:18" x14ac:dyDescent="0.2">
      <c r="B114" s="13" t="s">
        <v>40</v>
      </c>
      <c r="C114" s="12">
        <v>262.7</v>
      </c>
      <c r="D114" s="12">
        <v>473.9</v>
      </c>
      <c r="E114" s="12">
        <v>50.7</v>
      </c>
      <c r="F114" s="12">
        <v>356.2</v>
      </c>
      <c r="G114" s="12">
        <v>344.6</v>
      </c>
      <c r="H114" s="12">
        <v>347.3</v>
      </c>
      <c r="I114" s="12">
        <v>121.4</v>
      </c>
      <c r="J114" s="33">
        <v>0</v>
      </c>
      <c r="K114" s="38">
        <v>20.2</v>
      </c>
      <c r="L114" s="12">
        <v>20.7</v>
      </c>
      <c r="M114" s="13">
        <v>21.7</v>
      </c>
      <c r="N114" s="12">
        <v>21.6</v>
      </c>
      <c r="O114" s="12">
        <v>20.5</v>
      </c>
      <c r="P114" s="12">
        <v>20.3</v>
      </c>
    </row>
    <row r="115" spans="2:18" x14ac:dyDescent="0.2">
      <c r="B115" s="13" t="s">
        <v>37</v>
      </c>
      <c r="C115" s="12">
        <v>231.3</v>
      </c>
      <c r="D115" s="12">
        <v>218.7</v>
      </c>
      <c r="E115" s="12">
        <v>166</v>
      </c>
      <c r="F115" s="12">
        <v>373.4</v>
      </c>
      <c r="G115" s="12">
        <v>220.4</v>
      </c>
      <c r="H115" s="12">
        <v>295.3</v>
      </c>
      <c r="I115" s="12">
        <v>337.6</v>
      </c>
      <c r="J115" s="33">
        <v>0</v>
      </c>
      <c r="K115" s="38">
        <v>19.600000000000001</v>
      </c>
      <c r="L115" s="12">
        <v>20.6</v>
      </c>
      <c r="M115" s="13">
        <v>20.100000000000001</v>
      </c>
      <c r="N115" s="12">
        <v>20.5</v>
      </c>
      <c r="O115" s="12">
        <v>19.8</v>
      </c>
      <c r="P115" s="12">
        <v>20.2</v>
      </c>
    </row>
    <row r="116" spans="2:18" x14ac:dyDescent="0.2">
      <c r="B116" s="13" t="s">
        <v>38</v>
      </c>
      <c r="C116" s="12">
        <v>193.8</v>
      </c>
      <c r="D116" s="12">
        <v>197.1</v>
      </c>
      <c r="E116" s="12">
        <v>41.4</v>
      </c>
      <c r="F116" s="12">
        <v>273.2</v>
      </c>
      <c r="G116" s="12">
        <v>51.1</v>
      </c>
      <c r="H116" s="12">
        <v>297</v>
      </c>
      <c r="I116" s="12">
        <v>118.5</v>
      </c>
      <c r="J116" s="33">
        <v>0</v>
      </c>
      <c r="K116" s="38">
        <v>18.899999999999999</v>
      </c>
      <c r="L116" s="12">
        <v>20.3</v>
      </c>
      <c r="M116" s="13">
        <v>20.100000000000001</v>
      </c>
      <c r="N116" s="12">
        <v>19.5</v>
      </c>
      <c r="O116" s="12">
        <v>19.2</v>
      </c>
      <c r="P116" s="12">
        <v>19.600000000000001</v>
      </c>
    </row>
    <row r="117" spans="2:18" ht="15" x14ac:dyDescent="0.2">
      <c r="B117" s="34" t="s">
        <v>24</v>
      </c>
      <c r="C117" s="7"/>
      <c r="D117" s="7"/>
      <c r="E117" s="7"/>
      <c r="F117" s="12"/>
      <c r="G117" s="12"/>
      <c r="H117" s="12"/>
      <c r="I117" s="7"/>
      <c r="J117" s="33"/>
    </row>
    <row r="118" spans="2:18" ht="15" x14ac:dyDescent="0.25">
      <c r="B118" s="35" t="s">
        <v>39</v>
      </c>
      <c r="C118" s="10">
        <v>1905.3</v>
      </c>
      <c r="D118" s="10">
        <v>2021.2</v>
      </c>
      <c r="E118" s="10">
        <v>1138.2</v>
      </c>
      <c r="F118" s="10">
        <v>1707.6</v>
      </c>
      <c r="G118" s="10">
        <v>2173.1</v>
      </c>
      <c r="H118" s="10">
        <v>1954.5</v>
      </c>
      <c r="I118" s="10">
        <v>1566</v>
      </c>
      <c r="J118" s="22">
        <f>SUM(J119:J130)</f>
        <v>5276</v>
      </c>
      <c r="K118" s="36">
        <v>15.9</v>
      </c>
      <c r="L118" s="34">
        <v>16.399999999999999</v>
      </c>
      <c r="M118" s="35">
        <v>16.5</v>
      </c>
      <c r="N118" s="34">
        <v>16.3</v>
      </c>
      <c r="O118" s="34">
        <v>16.2</v>
      </c>
      <c r="P118" s="34">
        <v>16.399999999999999</v>
      </c>
      <c r="Q118" s="22">
        <f>AVERAGE(Q119:Q130)</f>
        <v>16.437500000000004</v>
      </c>
      <c r="R118" s="22">
        <f>AVERAGE(R119:R130)</f>
        <v>16.270833333333332</v>
      </c>
    </row>
    <row r="119" spans="2:18" x14ac:dyDescent="0.2">
      <c r="B119" s="13" t="s">
        <v>27</v>
      </c>
      <c r="C119" s="12">
        <v>100.6</v>
      </c>
      <c r="D119" s="12">
        <v>1.9</v>
      </c>
      <c r="E119" s="12">
        <v>34.799999999999997</v>
      </c>
      <c r="F119" s="12">
        <v>143.6</v>
      </c>
      <c r="G119" s="12">
        <v>95.4</v>
      </c>
      <c r="H119" s="12">
        <v>55</v>
      </c>
      <c r="I119" s="12">
        <v>34</v>
      </c>
      <c r="J119" s="31">
        <v>248</v>
      </c>
      <c r="K119" s="38">
        <v>14.7</v>
      </c>
      <c r="L119" s="12">
        <v>14.9</v>
      </c>
      <c r="M119" s="13">
        <v>16</v>
      </c>
      <c r="N119" s="12">
        <v>14.4</v>
      </c>
      <c r="O119" s="12">
        <v>15.1</v>
      </c>
      <c r="P119" s="12">
        <v>14.7</v>
      </c>
      <c r="Q119" s="21">
        <v>15.7</v>
      </c>
      <c r="R119" s="21">
        <v>15.55</v>
      </c>
    </row>
    <row r="120" spans="2:18" x14ac:dyDescent="0.2">
      <c r="B120" s="13" t="s">
        <v>28</v>
      </c>
      <c r="C120" s="12">
        <v>77.7</v>
      </c>
      <c r="D120" s="12">
        <v>248.1</v>
      </c>
      <c r="E120" s="12">
        <v>67.900000000000006</v>
      </c>
      <c r="F120" s="12">
        <v>81.900000000000006</v>
      </c>
      <c r="G120" s="12">
        <v>57.2</v>
      </c>
      <c r="H120" s="12">
        <v>50.1</v>
      </c>
      <c r="I120" s="12">
        <v>39.6</v>
      </c>
      <c r="J120" s="31">
        <v>67</v>
      </c>
      <c r="K120" s="38">
        <v>15.3</v>
      </c>
      <c r="L120" s="12">
        <v>14.9</v>
      </c>
      <c r="M120" s="13">
        <v>16.399999999999999</v>
      </c>
      <c r="N120" s="12">
        <v>15</v>
      </c>
      <c r="O120" s="12">
        <v>16.100000000000001</v>
      </c>
      <c r="P120" s="12">
        <v>16</v>
      </c>
      <c r="Q120" s="21">
        <v>15.4</v>
      </c>
      <c r="R120" s="21">
        <v>15.4</v>
      </c>
    </row>
    <row r="121" spans="2:18" x14ac:dyDescent="0.2">
      <c r="B121" s="13" t="s">
        <v>29</v>
      </c>
      <c r="C121" s="12">
        <v>71.5</v>
      </c>
      <c r="D121" s="12">
        <v>42.7</v>
      </c>
      <c r="E121" s="12">
        <v>67.8</v>
      </c>
      <c r="F121" s="12">
        <v>204.3</v>
      </c>
      <c r="G121" s="12">
        <v>79.099999999999994</v>
      </c>
      <c r="H121" s="12">
        <v>9.4</v>
      </c>
      <c r="I121" s="12">
        <v>13.3</v>
      </c>
      <c r="J121" s="31">
        <v>304</v>
      </c>
      <c r="K121" s="38">
        <v>16.3</v>
      </c>
      <c r="L121" s="12">
        <v>16.100000000000001</v>
      </c>
      <c r="M121" s="13">
        <v>17.3</v>
      </c>
      <c r="N121" s="12">
        <v>16.3</v>
      </c>
      <c r="O121" s="12">
        <v>16.399999999999999</v>
      </c>
      <c r="P121" s="12">
        <v>16.5</v>
      </c>
      <c r="Q121" s="21">
        <v>16.899999999999999</v>
      </c>
      <c r="R121" s="21">
        <v>16.149999999999999</v>
      </c>
    </row>
    <row r="122" spans="2:18" x14ac:dyDescent="0.2">
      <c r="B122" s="13" t="s">
        <v>30</v>
      </c>
      <c r="C122" s="12">
        <v>158.4</v>
      </c>
      <c r="D122" s="12">
        <v>123.9</v>
      </c>
      <c r="E122" s="12">
        <v>56.3</v>
      </c>
      <c r="F122" s="12">
        <v>71.5</v>
      </c>
      <c r="G122" s="12">
        <v>216.1</v>
      </c>
      <c r="H122" s="12">
        <v>112.9</v>
      </c>
      <c r="I122" s="12">
        <v>72.8</v>
      </c>
      <c r="J122" s="31">
        <v>308</v>
      </c>
      <c r="K122" s="38">
        <v>17.100000000000001</v>
      </c>
      <c r="L122" s="12">
        <v>17</v>
      </c>
      <c r="M122" s="13">
        <v>17.899999999999999</v>
      </c>
      <c r="N122" s="12">
        <v>16.600000000000001</v>
      </c>
      <c r="O122" s="12">
        <v>17.3</v>
      </c>
      <c r="P122" s="12">
        <v>17.399999999999999</v>
      </c>
      <c r="Q122" s="21">
        <v>17.45</v>
      </c>
      <c r="R122" s="21">
        <v>16.600000000000001</v>
      </c>
    </row>
    <row r="123" spans="2:18" x14ac:dyDescent="0.2">
      <c r="B123" s="13" t="s">
        <v>31</v>
      </c>
      <c r="C123" s="12">
        <v>175.9</v>
      </c>
      <c r="D123" s="12">
        <v>203.9</v>
      </c>
      <c r="E123" s="12">
        <v>385.8</v>
      </c>
      <c r="F123" s="12">
        <v>167.7</v>
      </c>
      <c r="G123" s="12">
        <v>363.1</v>
      </c>
      <c r="H123" s="12">
        <v>63.9</v>
      </c>
      <c r="I123" s="12">
        <v>287.8</v>
      </c>
      <c r="J123" s="31">
        <v>874</v>
      </c>
      <c r="K123" s="38">
        <v>17.100000000000001</v>
      </c>
      <c r="L123" s="12">
        <v>17.600000000000001</v>
      </c>
      <c r="M123" s="13">
        <v>17.5</v>
      </c>
      <c r="N123" s="12">
        <v>17.5</v>
      </c>
      <c r="O123" s="12">
        <v>17.2</v>
      </c>
      <c r="P123" s="12">
        <v>17.7</v>
      </c>
      <c r="Q123" s="21">
        <v>17.8</v>
      </c>
      <c r="R123" s="21">
        <v>17.2</v>
      </c>
    </row>
    <row r="124" spans="2:18" x14ac:dyDescent="0.2">
      <c r="B124" s="13" t="s">
        <v>32</v>
      </c>
      <c r="C124" s="12">
        <v>171.9</v>
      </c>
      <c r="D124" s="12">
        <v>130</v>
      </c>
      <c r="E124" s="12">
        <v>84.1</v>
      </c>
      <c r="F124" s="12">
        <v>56.4</v>
      </c>
      <c r="G124" s="12">
        <v>125.5</v>
      </c>
      <c r="H124" s="12">
        <v>91.1</v>
      </c>
      <c r="I124" s="12">
        <v>103.5</v>
      </c>
      <c r="J124" s="31">
        <v>501</v>
      </c>
      <c r="K124" s="38">
        <v>16.100000000000001</v>
      </c>
      <c r="L124" s="12">
        <v>17.100000000000001</v>
      </c>
      <c r="M124" s="13">
        <v>16.399999999999999</v>
      </c>
      <c r="N124" s="12">
        <v>16.8</v>
      </c>
      <c r="O124" s="12">
        <v>16.3</v>
      </c>
      <c r="P124" s="12">
        <v>17.5</v>
      </c>
      <c r="Q124" s="21">
        <v>17.100000000000001</v>
      </c>
      <c r="R124" s="21">
        <v>16.8</v>
      </c>
    </row>
    <row r="125" spans="2:18" x14ac:dyDescent="0.2">
      <c r="B125" s="13" t="s">
        <v>33</v>
      </c>
      <c r="C125" s="12">
        <v>164.9</v>
      </c>
      <c r="D125" s="12">
        <v>96.9</v>
      </c>
      <c r="E125" s="12">
        <v>117.5</v>
      </c>
      <c r="F125" s="12">
        <v>39.200000000000003</v>
      </c>
      <c r="G125" s="12">
        <v>171.5</v>
      </c>
      <c r="H125" s="12">
        <v>224.9</v>
      </c>
      <c r="I125" s="12">
        <v>93.4</v>
      </c>
      <c r="J125" s="31">
        <v>427</v>
      </c>
      <c r="K125" s="38">
        <v>15.7</v>
      </c>
      <c r="L125" s="12">
        <v>16.399999999999999</v>
      </c>
      <c r="M125" s="13">
        <v>16.5</v>
      </c>
      <c r="N125" s="12">
        <v>17.3</v>
      </c>
      <c r="O125" s="12">
        <v>15.9</v>
      </c>
      <c r="P125" s="12">
        <v>17</v>
      </c>
      <c r="Q125" s="21">
        <v>16.75</v>
      </c>
      <c r="R125" s="21">
        <v>16.55</v>
      </c>
    </row>
    <row r="126" spans="2:18" x14ac:dyDescent="0.2">
      <c r="B126" s="13" t="s">
        <v>34</v>
      </c>
      <c r="C126" s="12">
        <v>161</v>
      </c>
      <c r="D126" s="12">
        <v>75.3</v>
      </c>
      <c r="E126" s="12">
        <v>55.2</v>
      </c>
      <c r="F126" s="12">
        <v>127.8</v>
      </c>
      <c r="G126" s="12">
        <v>264.89999999999998</v>
      </c>
      <c r="H126" s="12">
        <v>188.2</v>
      </c>
      <c r="I126" s="12">
        <v>308.7</v>
      </c>
      <c r="J126" s="31">
        <v>514</v>
      </c>
      <c r="K126" s="38">
        <v>15.7</v>
      </c>
      <c r="L126" s="12">
        <v>16.600000000000001</v>
      </c>
      <c r="M126" s="13">
        <v>16.2</v>
      </c>
      <c r="N126" s="12">
        <v>16.8</v>
      </c>
      <c r="O126" s="12">
        <v>15.8</v>
      </c>
      <c r="P126" s="12">
        <v>16.2</v>
      </c>
      <c r="Q126" s="21">
        <v>16.149999999999999</v>
      </c>
      <c r="R126" s="21">
        <v>16.350000000000001</v>
      </c>
    </row>
    <row r="127" spans="2:18" x14ac:dyDescent="0.2">
      <c r="B127" s="13" t="s">
        <v>35</v>
      </c>
      <c r="C127" s="12">
        <v>178.8</v>
      </c>
      <c r="D127" s="12">
        <v>234.5</v>
      </c>
      <c r="E127" s="12">
        <v>35.200000000000003</v>
      </c>
      <c r="F127" s="12">
        <v>161.80000000000001</v>
      </c>
      <c r="G127" s="12">
        <v>157.30000000000001</v>
      </c>
      <c r="H127" s="12">
        <v>225.2</v>
      </c>
      <c r="I127" s="12">
        <v>191.6</v>
      </c>
      <c r="J127" s="31">
        <v>571</v>
      </c>
      <c r="K127" s="38">
        <v>15.7</v>
      </c>
      <c r="L127" s="12">
        <v>16.899999999999999</v>
      </c>
      <c r="M127" s="13">
        <v>16.2</v>
      </c>
      <c r="N127" s="12">
        <v>16.600000000000001</v>
      </c>
      <c r="O127" s="12">
        <v>16.2</v>
      </c>
      <c r="P127" s="12">
        <v>16.600000000000001</v>
      </c>
      <c r="Q127" s="21">
        <v>15.8</v>
      </c>
      <c r="R127" s="21">
        <v>16.45</v>
      </c>
    </row>
    <row r="128" spans="2:18" x14ac:dyDescent="0.2">
      <c r="B128" s="13" t="s">
        <v>40</v>
      </c>
      <c r="C128" s="12">
        <v>226.9</v>
      </c>
      <c r="D128" s="12">
        <v>318.39999999999998</v>
      </c>
      <c r="E128" s="12">
        <v>69.7</v>
      </c>
      <c r="F128" s="12">
        <v>207.5</v>
      </c>
      <c r="G128" s="12">
        <v>402.7</v>
      </c>
      <c r="H128" s="12">
        <v>348.2</v>
      </c>
      <c r="I128" s="12">
        <v>107.5</v>
      </c>
      <c r="J128" s="31">
        <v>609</v>
      </c>
      <c r="K128" s="38">
        <v>15.8</v>
      </c>
      <c r="L128" s="12">
        <v>16.899999999999999</v>
      </c>
      <c r="M128" s="13">
        <v>16</v>
      </c>
      <c r="N128" s="12">
        <v>16.8</v>
      </c>
      <c r="O128" s="12">
        <v>16.3</v>
      </c>
      <c r="P128" s="12">
        <v>16</v>
      </c>
      <c r="Q128" s="21">
        <v>16</v>
      </c>
      <c r="R128" s="21">
        <v>16.55</v>
      </c>
    </row>
    <row r="129" spans="2:18" x14ac:dyDescent="0.2">
      <c r="B129" s="13" t="s">
        <v>37</v>
      </c>
      <c r="C129" s="12">
        <v>221.7</v>
      </c>
      <c r="D129" s="12">
        <v>280.2</v>
      </c>
      <c r="E129" s="12">
        <v>111.2</v>
      </c>
      <c r="F129" s="12">
        <v>289.60000000000002</v>
      </c>
      <c r="G129" s="12">
        <v>179.2</v>
      </c>
      <c r="H129" s="12">
        <v>343.8</v>
      </c>
      <c r="I129" s="12">
        <v>110.6</v>
      </c>
      <c r="J129" s="31">
        <v>708</v>
      </c>
      <c r="K129" s="38">
        <v>15.6</v>
      </c>
      <c r="L129" s="12">
        <v>16.7</v>
      </c>
      <c r="M129" s="13">
        <v>16.2</v>
      </c>
      <c r="N129" s="12">
        <v>16.100000000000001</v>
      </c>
      <c r="O129" s="12">
        <v>15.9</v>
      </c>
      <c r="P129" s="12">
        <v>16.100000000000001</v>
      </c>
      <c r="Q129" s="21">
        <v>16.649999999999999</v>
      </c>
      <c r="R129" s="21">
        <v>16.2</v>
      </c>
    </row>
    <row r="130" spans="2:18" x14ac:dyDescent="0.2">
      <c r="B130" s="13" t="s">
        <v>38</v>
      </c>
      <c r="C130" s="12">
        <v>196</v>
      </c>
      <c r="D130" s="12">
        <v>265.39999999999998</v>
      </c>
      <c r="E130" s="12">
        <v>52.7</v>
      </c>
      <c r="F130" s="12">
        <v>156.30000000000001</v>
      </c>
      <c r="G130" s="12">
        <v>61.1</v>
      </c>
      <c r="H130" s="12">
        <v>241.8</v>
      </c>
      <c r="I130" s="12">
        <v>203.2</v>
      </c>
      <c r="J130" s="31">
        <v>145</v>
      </c>
      <c r="K130" s="38">
        <v>15.2</v>
      </c>
      <c r="L130" s="12">
        <v>16</v>
      </c>
      <c r="M130" s="13">
        <v>15.7</v>
      </c>
      <c r="N130" s="12">
        <v>15.9</v>
      </c>
      <c r="O130" s="12">
        <v>15.3</v>
      </c>
      <c r="P130" s="12">
        <v>15.5</v>
      </c>
      <c r="Q130" s="21">
        <v>15.55</v>
      </c>
      <c r="R130" s="21">
        <v>15.45</v>
      </c>
    </row>
    <row r="131" spans="2:18" ht="15" x14ac:dyDescent="0.2">
      <c r="B131" s="34" t="s">
        <v>21</v>
      </c>
      <c r="C131" s="12"/>
      <c r="D131" s="12"/>
      <c r="E131" s="12"/>
      <c r="F131" s="12"/>
      <c r="G131" s="12"/>
      <c r="H131" s="12"/>
      <c r="I131" s="12"/>
    </row>
    <row r="132" spans="2:18" ht="15" x14ac:dyDescent="0.25">
      <c r="B132" s="35" t="s">
        <v>39</v>
      </c>
      <c r="D132" s="17">
        <v>2050.1999999999998</v>
      </c>
      <c r="E132" s="16">
        <v>1916.5</v>
      </c>
      <c r="F132" s="10">
        <v>1794</v>
      </c>
      <c r="G132" s="10">
        <v>2317.4</v>
      </c>
      <c r="H132" s="10">
        <v>1769.4</v>
      </c>
      <c r="I132" s="10">
        <v>2012.8</v>
      </c>
      <c r="J132" s="22">
        <f>SUM(J133:J144)</f>
        <v>2052</v>
      </c>
      <c r="L132" s="36">
        <v>27.9</v>
      </c>
      <c r="M132" s="34">
        <v>28.5</v>
      </c>
      <c r="N132" s="36">
        <v>27.9</v>
      </c>
      <c r="O132" s="35">
        <v>27.7</v>
      </c>
      <c r="P132" s="34">
        <v>28.2</v>
      </c>
      <c r="Q132" s="22">
        <f>AVERAGE(Q133:Q144)</f>
        <v>28.970833333333331</v>
      </c>
      <c r="R132" s="22">
        <f>AVERAGE(R133:R144)</f>
        <v>28.299999999999997</v>
      </c>
    </row>
    <row r="133" spans="2:18" x14ac:dyDescent="0.2">
      <c r="B133" s="13" t="s">
        <v>27</v>
      </c>
      <c r="D133" s="12">
        <v>5.9</v>
      </c>
      <c r="E133" s="12">
        <v>1.7</v>
      </c>
      <c r="F133" s="12">
        <v>76.099999999999994</v>
      </c>
      <c r="G133" s="12">
        <v>6.4</v>
      </c>
      <c r="H133" s="12">
        <v>0</v>
      </c>
      <c r="I133" s="12">
        <v>22.3</v>
      </c>
      <c r="J133" s="21">
        <v>129</v>
      </c>
      <c r="L133" s="38">
        <v>26.6</v>
      </c>
      <c r="M133" s="12">
        <v>27.4</v>
      </c>
      <c r="N133" s="38">
        <v>26.1</v>
      </c>
      <c r="O133" s="13">
        <v>26.2</v>
      </c>
      <c r="P133" s="12">
        <v>26.8</v>
      </c>
      <c r="Q133" s="21">
        <v>27.7</v>
      </c>
      <c r="R133" s="21">
        <v>26.5</v>
      </c>
    </row>
    <row r="134" spans="2:18" x14ac:dyDescent="0.2">
      <c r="B134" s="13" t="s">
        <v>28</v>
      </c>
      <c r="D134" s="12">
        <v>34.299999999999997</v>
      </c>
      <c r="E134" s="12">
        <v>28.7</v>
      </c>
      <c r="F134" s="12">
        <v>55.3</v>
      </c>
      <c r="G134" s="12">
        <v>14.7</v>
      </c>
      <c r="H134" s="12">
        <v>85.3</v>
      </c>
      <c r="I134" s="12">
        <v>0.6</v>
      </c>
      <c r="J134" s="21">
        <v>5</v>
      </c>
      <c r="L134" s="38">
        <v>27.1</v>
      </c>
      <c r="M134" s="12">
        <v>28.4</v>
      </c>
      <c r="N134" s="38">
        <v>26.9</v>
      </c>
      <c r="O134" s="13">
        <v>28.2</v>
      </c>
      <c r="P134" s="12">
        <v>28.3</v>
      </c>
      <c r="Q134" s="21">
        <v>28.65</v>
      </c>
      <c r="R134" s="21">
        <v>33.4</v>
      </c>
    </row>
    <row r="135" spans="2:18" x14ac:dyDescent="0.2">
      <c r="B135" s="13" t="s">
        <v>29</v>
      </c>
      <c r="D135" s="12">
        <v>207.2</v>
      </c>
      <c r="E135" s="12">
        <v>150.69999999999999</v>
      </c>
      <c r="F135" s="12">
        <v>288.3</v>
      </c>
      <c r="G135" s="12">
        <v>148</v>
      </c>
      <c r="H135" s="12">
        <v>32.700000000000003</v>
      </c>
      <c r="I135" s="12">
        <v>52.7</v>
      </c>
      <c r="J135" s="21">
        <v>122</v>
      </c>
      <c r="L135" s="38">
        <v>28.5</v>
      </c>
      <c r="M135" s="12">
        <v>30.1</v>
      </c>
      <c r="N135" s="38">
        <v>28.2</v>
      </c>
      <c r="O135" s="13" t="s">
        <v>53</v>
      </c>
      <c r="P135" s="12">
        <v>29.5</v>
      </c>
      <c r="Q135" s="21">
        <v>30.25</v>
      </c>
      <c r="R135" s="21">
        <v>28.7</v>
      </c>
    </row>
    <row r="136" spans="2:18" x14ac:dyDescent="0.2">
      <c r="B136" s="13" t="s">
        <v>30</v>
      </c>
      <c r="D136" s="12">
        <v>367.5</v>
      </c>
      <c r="E136" s="12">
        <v>306.5</v>
      </c>
      <c r="F136" s="12">
        <v>128.4</v>
      </c>
      <c r="G136" s="12">
        <v>178.9</v>
      </c>
      <c r="H136" s="12">
        <v>145.5</v>
      </c>
      <c r="I136" s="12">
        <v>428</v>
      </c>
      <c r="J136" s="21">
        <v>112</v>
      </c>
      <c r="L136" s="38">
        <v>28.3</v>
      </c>
      <c r="M136" s="12">
        <v>29.9</v>
      </c>
      <c r="N136" s="38">
        <v>29.7</v>
      </c>
      <c r="O136" s="13">
        <v>28.9</v>
      </c>
      <c r="P136" s="12">
        <v>29.8</v>
      </c>
      <c r="Q136" s="21">
        <v>29.55</v>
      </c>
      <c r="R136" s="21">
        <v>29.15</v>
      </c>
    </row>
    <row r="137" spans="2:18" x14ac:dyDescent="0.2">
      <c r="B137" s="13" t="s">
        <v>31</v>
      </c>
      <c r="D137" s="12">
        <v>159.80000000000001</v>
      </c>
      <c r="E137" s="12">
        <v>737.6</v>
      </c>
      <c r="F137" s="12">
        <v>151</v>
      </c>
      <c r="G137" s="12">
        <v>652.5</v>
      </c>
      <c r="H137" s="12">
        <v>0.9</v>
      </c>
      <c r="I137" s="12">
        <v>316.89999999999998</v>
      </c>
      <c r="J137" s="21">
        <v>418</v>
      </c>
      <c r="L137" s="38">
        <v>28.7</v>
      </c>
      <c r="M137" s="12">
        <v>28.3</v>
      </c>
      <c r="N137" s="38">
        <v>29.1</v>
      </c>
      <c r="O137" s="13">
        <v>27.9</v>
      </c>
      <c r="P137" s="12">
        <v>30</v>
      </c>
      <c r="Q137" s="21">
        <v>28.8</v>
      </c>
      <c r="R137" s="21">
        <v>28.2</v>
      </c>
    </row>
    <row r="138" spans="2:18" x14ac:dyDescent="0.2">
      <c r="B138" s="13" t="s">
        <v>32</v>
      </c>
      <c r="D138" s="12">
        <v>76.400000000000006</v>
      </c>
      <c r="E138" s="12">
        <v>133</v>
      </c>
      <c r="F138" s="12">
        <v>171.3</v>
      </c>
      <c r="G138" s="12">
        <v>159.6</v>
      </c>
      <c r="H138" s="12">
        <v>156.4</v>
      </c>
      <c r="I138" s="12">
        <v>95.3</v>
      </c>
      <c r="J138" s="21">
        <v>170</v>
      </c>
      <c r="L138" s="38">
        <v>28.4</v>
      </c>
      <c r="M138" s="12">
        <v>28.3</v>
      </c>
      <c r="N138" s="38">
        <v>28.4</v>
      </c>
      <c r="O138" s="13">
        <v>28</v>
      </c>
      <c r="P138" s="12">
        <v>28.9</v>
      </c>
      <c r="Q138" s="21">
        <v>28.6</v>
      </c>
      <c r="R138" s="21">
        <v>28.2</v>
      </c>
    </row>
    <row r="139" spans="2:18" x14ac:dyDescent="0.2">
      <c r="B139" s="13" t="s">
        <v>33</v>
      </c>
      <c r="D139" s="12">
        <v>20.100000000000001</v>
      </c>
      <c r="E139" s="12">
        <v>85.2</v>
      </c>
      <c r="F139" s="12">
        <v>26.2</v>
      </c>
      <c r="G139" s="12">
        <v>44.6</v>
      </c>
      <c r="H139" s="12">
        <v>96.2</v>
      </c>
      <c r="I139" s="12">
        <v>119.3</v>
      </c>
      <c r="J139" s="21">
        <v>42</v>
      </c>
      <c r="L139" s="38">
        <v>28.8</v>
      </c>
      <c r="M139" s="12">
        <v>28.4</v>
      </c>
      <c r="N139" s="38">
        <v>29</v>
      </c>
      <c r="O139" s="13">
        <v>28.1</v>
      </c>
      <c r="P139" s="12">
        <v>28.5</v>
      </c>
      <c r="Q139" s="21">
        <v>28.3</v>
      </c>
      <c r="R139" s="21">
        <v>28.15</v>
      </c>
    </row>
    <row r="140" spans="2:18" x14ac:dyDescent="0.2">
      <c r="B140" s="13" t="s">
        <v>34</v>
      </c>
      <c r="D140" s="12">
        <v>74.3</v>
      </c>
      <c r="E140" s="12">
        <v>14.9</v>
      </c>
      <c r="F140" s="12">
        <v>83.1</v>
      </c>
      <c r="G140" s="12">
        <v>70.7</v>
      </c>
      <c r="H140" s="12">
        <v>137.1</v>
      </c>
      <c r="I140" s="12">
        <v>83</v>
      </c>
      <c r="J140" s="21">
        <v>50</v>
      </c>
      <c r="L140" s="38">
        <v>28.8</v>
      </c>
      <c r="M140" s="12">
        <v>28.8</v>
      </c>
      <c r="N140" s="38">
        <v>28.6</v>
      </c>
      <c r="O140" s="13">
        <v>27.8</v>
      </c>
      <c r="P140" s="12">
        <v>27.7</v>
      </c>
      <c r="Q140" s="21">
        <v>28.4</v>
      </c>
      <c r="R140" s="21">
        <v>28</v>
      </c>
    </row>
    <row r="141" spans="2:18" x14ac:dyDescent="0.2">
      <c r="B141" s="13" t="s">
        <v>35</v>
      </c>
      <c r="D141" s="12">
        <v>125</v>
      </c>
      <c r="E141" s="12">
        <v>2.2999999999999998</v>
      </c>
      <c r="F141" s="12">
        <v>175.9</v>
      </c>
      <c r="G141" s="12">
        <v>121</v>
      </c>
      <c r="H141" s="12">
        <v>157.30000000000001</v>
      </c>
      <c r="I141" s="12">
        <v>370.5</v>
      </c>
      <c r="J141" s="21">
        <v>62</v>
      </c>
      <c r="L141" s="38">
        <v>28.1</v>
      </c>
      <c r="M141" s="12">
        <v>29.1</v>
      </c>
      <c r="N141" s="38">
        <v>27.8</v>
      </c>
      <c r="O141" s="13">
        <v>28.8</v>
      </c>
      <c r="P141" s="12">
        <v>27.8</v>
      </c>
      <c r="Q141" s="21">
        <v>27.3</v>
      </c>
      <c r="R141" s="21">
        <v>27.9</v>
      </c>
    </row>
    <row r="142" spans="2:18" x14ac:dyDescent="0.2">
      <c r="B142" s="13" t="s">
        <v>40</v>
      </c>
      <c r="D142" s="12">
        <v>282.5</v>
      </c>
      <c r="E142" s="12">
        <v>123.1</v>
      </c>
      <c r="F142" s="12">
        <v>367.3</v>
      </c>
      <c r="G142" s="12">
        <v>471.2</v>
      </c>
      <c r="H142" s="12">
        <v>479.8</v>
      </c>
      <c r="I142" s="12">
        <v>52.4</v>
      </c>
      <c r="J142" s="21">
        <v>324</v>
      </c>
      <c r="L142" s="38">
        <v>27.6</v>
      </c>
      <c r="M142" s="12">
        <v>28.7</v>
      </c>
      <c r="N142" s="38">
        <v>27.7</v>
      </c>
      <c r="O142" s="13">
        <v>27.4</v>
      </c>
      <c r="P142" s="12">
        <v>27</v>
      </c>
      <c r="Q142" s="21">
        <v>31.7</v>
      </c>
      <c r="R142" s="21">
        <v>27.55</v>
      </c>
    </row>
    <row r="143" spans="2:18" x14ac:dyDescent="0.2">
      <c r="B143" s="13" t="s">
        <v>37</v>
      </c>
      <c r="D143" s="12">
        <v>422</v>
      </c>
      <c r="E143" s="12">
        <v>305.89999999999998</v>
      </c>
      <c r="F143" s="12">
        <v>115.1</v>
      </c>
      <c r="G143" s="12">
        <v>350.4</v>
      </c>
      <c r="H143" s="12">
        <v>322.10000000000002</v>
      </c>
      <c r="I143" s="12">
        <v>276.10000000000002</v>
      </c>
      <c r="J143" s="21">
        <v>587</v>
      </c>
      <c r="L143" s="38">
        <v>27.2</v>
      </c>
      <c r="M143" s="12">
        <v>27</v>
      </c>
      <c r="N143" s="38">
        <v>27.1</v>
      </c>
      <c r="O143" s="13">
        <v>27</v>
      </c>
      <c r="P143" s="12">
        <v>27.7</v>
      </c>
      <c r="Q143" s="21">
        <v>32</v>
      </c>
      <c r="R143" s="21">
        <v>26.65</v>
      </c>
    </row>
    <row r="144" spans="2:18" x14ac:dyDescent="0.2">
      <c r="B144" s="13" t="s">
        <v>38</v>
      </c>
      <c r="D144" s="12">
        <v>275.2</v>
      </c>
      <c r="E144" s="12">
        <v>26.9</v>
      </c>
      <c r="F144" s="12">
        <v>156</v>
      </c>
      <c r="G144" s="12">
        <v>99.4</v>
      </c>
      <c r="H144" s="12">
        <v>156.1</v>
      </c>
      <c r="I144" s="12">
        <v>195.7</v>
      </c>
      <c r="J144" s="21">
        <v>31</v>
      </c>
      <c r="L144" s="38">
        <v>26.9</v>
      </c>
      <c r="M144" s="12">
        <v>27.1</v>
      </c>
      <c r="N144" s="38">
        <v>26.7</v>
      </c>
      <c r="O144" s="13">
        <v>26.4</v>
      </c>
      <c r="P144" s="12">
        <v>26.7</v>
      </c>
      <c r="Q144" s="21">
        <v>26.4</v>
      </c>
      <c r="R144" s="21">
        <v>27.2</v>
      </c>
    </row>
    <row r="145" spans="2:18" ht="15" x14ac:dyDescent="0.2">
      <c r="B145" s="18" t="s">
        <v>48</v>
      </c>
      <c r="D145" s="7"/>
      <c r="E145" s="7"/>
      <c r="F145" s="12"/>
      <c r="G145" s="12"/>
      <c r="H145" s="12"/>
      <c r="I145" s="7"/>
    </row>
    <row r="146" spans="2:18" ht="15" x14ac:dyDescent="0.25">
      <c r="B146" s="35" t="s">
        <v>39</v>
      </c>
      <c r="D146" s="17">
        <v>1664.3</v>
      </c>
      <c r="E146" s="34">
        <v>939</v>
      </c>
      <c r="F146" s="34">
        <v>819.2</v>
      </c>
      <c r="G146" s="10">
        <v>1419.2</v>
      </c>
      <c r="H146" s="10">
        <v>1733.8</v>
      </c>
      <c r="I146" s="34">
        <v>921</v>
      </c>
      <c r="J146" s="22">
        <f>SUM(J147:J158)</f>
        <v>2240</v>
      </c>
      <c r="L146" s="36">
        <v>28.1</v>
      </c>
      <c r="M146" s="34">
        <v>28.4</v>
      </c>
      <c r="N146" s="36">
        <v>28.5</v>
      </c>
      <c r="O146" s="35">
        <v>27.9</v>
      </c>
      <c r="P146" s="34">
        <v>28.5</v>
      </c>
      <c r="Q146" s="22">
        <f>AVERAGE(Q147:Q158)</f>
        <v>28.895833333333332</v>
      </c>
      <c r="R146" s="22">
        <f>AVERAGE(R147:R158)</f>
        <v>26.158333333333331</v>
      </c>
    </row>
    <row r="147" spans="2:18" x14ac:dyDescent="0.2">
      <c r="B147" s="13" t="s">
        <v>27</v>
      </c>
      <c r="D147" s="12">
        <v>8</v>
      </c>
      <c r="E147" s="12">
        <v>10.1</v>
      </c>
      <c r="F147" s="12">
        <v>124.5</v>
      </c>
      <c r="G147" s="12">
        <v>11.8</v>
      </c>
      <c r="H147" s="12">
        <v>0.2</v>
      </c>
      <c r="I147" s="12">
        <v>1.8</v>
      </c>
      <c r="J147" s="21">
        <v>109</v>
      </c>
      <c r="L147" s="38">
        <v>25.9</v>
      </c>
      <c r="M147" s="12">
        <v>26.7</v>
      </c>
      <c r="N147" s="38">
        <v>25.9</v>
      </c>
      <c r="O147" s="13">
        <v>25.7</v>
      </c>
      <c r="P147" s="12">
        <v>25.9</v>
      </c>
      <c r="Q147" s="21">
        <v>27.35</v>
      </c>
      <c r="R147" s="21">
        <v>26.8</v>
      </c>
    </row>
    <row r="148" spans="2:18" x14ac:dyDescent="0.2">
      <c r="B148" s="13" t="s">
        <v>28</v>
      </c>
      <c r="D148" s="12">
        <v>32.6</v>
      </c>
      <c r="E148" s="12">
        <v>86.9</v>
      </c>
      <c r="F148" s="12">
        <v>20.3</v>
      </c>
      <c r="G148" s="12">
        <v>37.700000000000003</v>
      </c>
      <c r="H148" s="12">
        <v>122.7</v>
      </c>
      <c r="I148" s="12">
        <v>0.4</v>
      </c>
      <c r="J148" s="21">
        <v>31</v>
      </c>
      <c r="L148" s="38">
        <v>27.5</v>
      </c>
      <c r="M148" s="12">
        <v>27.9</v>
      </c>
      <c r="N148" s="38">
        <v>26.3</v>
      </c>
      <c r="O148" s="13">
        <v>27.3</v>
      </c>
      <c r="P148" s="12">
        <v>27.7</v>
      </c>
      <c r="Q148" s="21">
        <v>28.15</v>
      </c>
      <c r="R148" s="21">
        <v>28.8</v>
      </c>
    </row>
    <row r="149" spans="2:18" x14ac:dyDescent="0.2">
      <c r="B149" s="13" t="s">
        <v>29</v>
      </c>
      <c r="D149" s="12">
        <v>55.1</v>
      </c>
      <c r="E149" s="12">
        <v>26.9</v>
      </c>
      <c r="F149" s="12">
        <v>60.5</v>
      </c>
      <c r="G149" s="12">
        <v>13.4</v>
      </c>
      <c r="H149" s="12">
        <v>33.299999999999997</v>
      </c>
      <c r="I149" s="12">
        <v>12.1</v>
      </c>
      <c r="J149" s="21">
        <v>64</v>
      </c>
      <c r="L149" s="38" t="s">
        <v>53</v>
      </c>
      <c r="M149" s="12">
        <v>29.1</v>
      </c>
      <c r="N149" s="38">
        <v>28.2</v>
      </c>
      <c r="O149" s="39" t="s">
        <v>53</v>
      </c>
      <c r="P149" s="12">
        <v>28.7</v>
      </c>
      <c r="Q149" s="21">
        <v>29.25</v>
      </c>
      <c r="R149" s="21">
        <v>28.45</v>
      </c>
    </row>
    <row r="150" spans="2:18" x14ac:dyDescent="0.2">
      <c r="B150" s="13" t="s">
        <v>30</v>
      </c>
      <c r="D150" s="12">
        <v>238.7</v>
      </c>
      <c r="E150" s="12">
        <v>55</v>
      </c>
      <c r="F150" s="12">
        <v>23.7</v>
      </c>
      <c r="G150" s="12">
        <v>290.2</v>
      </c>
      <c r="H150" s="12">
        <v>94.3</v>
      </c>
      <c r="I150" s="12">
        <v>99.2</v>
      </c>
      <c r="J150" s="21">
        <v>105</v>
      </c>
      <c r="L150" s="38">
        <v>28.1</v>
      </c>
      <c r="M150" s="12">
        <v>30</v>
      </c>
      <c r="N150" s="38">
        <v>30</v>
      </c>
      <c r="O150" s="13">
        <v>28.9</v>
      </c>
      <c r="P150" s="12">
        <v>29.3</v>
      </c>
      <c r="Q150" s="21">
        <v>29.65</v>
      </c>
      <c r="R150" s="21">
        <v>29.1</v>
      </c>
    </row>
    <row r="151" spans="2:18" x14ac:dyDescent="0.2">
      <c r="B151" s="13" t="s">
        <v>31</v>
      </c>
      <c r="D151" s="12">
        <v>202.3</v>
      </c>
      <c r="E151" s="12">
        <v>398.9</v>
      </c>
      <c r="F151" s="12">
        <v>24.6</v>
      </c>
      <c r="G151" s="12">
        <v>390</v>
      </c>
      <c r="H151" s="12">
        <v>2.2999999999999998</v>
      </c>
      <c r="I151" s="12">
        <v>66</v>
      </c>
      <c r="J151" s="21">
        <v>314</v>
      </c>
      <c r="L151" s="38">
        <v>29</v>
      </c>
      <c r="M151" s="12">
        <v>29.1</v>
      </c>
      <c r="N151" s="38">
        <v>30</v>
      </c>
      <c r="O151" s="13">
        <v>28.2</v>
      </c>
      <c r="P151" s="12">
        <v>30.5</v>
      </c>
      <c r="Q151" s="21">
        <v>29.9</v>
      </c>
      <c r="R151" s="21">
        <v>28.7</v>
      </c>
    </row>
    <row r="152" spans="2:18" x14ac:dyDescent="0.2">
      <c r="B152" s="13" t="s">
        <v>32</v>
      </c>
      <c r="D152" s="12">
        <v>43.6</v>
      </c>
      <c r="E152" s="12">
        <v>72</v>
      </c>
      <c r="F152" s="12">
        <v>7.1</v>
      </c>
      <c r="G152" s="12">
        <v>56.7</v>
      </c>
      <c r="H152" s="12">
        <v>40.700000000000003</v>
      </c>
      <c r="I152" s="12">
        <v>39</v>
      </c>
      <c r="J152" s="21">
        <v>33</v>
      </c>
      <c r="L152" s="38">
        <v>28.8</v>
      </c>
      <c r="M152" s="12">
        <v>28.9</v>
      </c>
      <c r="N152" s="38">
        <v>29.8</v>
      </c>
      <c r="O152" s="13">
        <v>28.9</v>
      </c>
      <c r="P152" s="12">
        <v>30.1</v>
      </c>
      <c r="Q152" s="21">
        <v>29.6</v>
      </c>
      <c r="R152" s="21">
        <v>29.15</v>
      </c>
    </row>
    <row r="153" spans="2:18" x14ac:dyDescent="0.2">
      <c r="B153" s="13" t="s">
        <v>33</v>
      </c>
      <c r="D153" s="12">
        <v>0.5</v>
      </c>
      <c r="E153" s="12">
        <v>0.2</v>
      </c>
      <c r="F153" s="12">
        <v>2.4</v>
      </c>
      <c r="G153" s="12">
        <v>1.1000000000000001</v>
      </c>
      <c r="H153" s="12">
        <v>2.2999999999999998</v>
      </c>
      <c r="I153" s="12">
        <v>86.6</v>
      </c>
      <c r="J153" s="21">
        <v>4</v>
      </c>
      <c r="L153" s="38">
        <v>29.4</v>
      </c>
      <c r="M153" s="12">
        <v>28.9</v>
      </c>
      <c r="N153" s="38">
        <v>29.9</v>
      </c>
      <c r="O153" s="13">
        <v>28.5</v>
      </c>
      <c r="P153" s="12">
        <v>29.9</v>
      </c>
      <c r="Q153" s="21">
        <v>29.25</v>
      </c>
      <c r="R153" s="21">
        <v>29.2</v>
      </c>
    </row>
    <row r="154" spans="2:18" x14ac:dyDescent="0.2">
      <c r="B154" s="13" t="s">
        <v>34</v>
      </c>
      <c r="D154" s="12">
        <v>17</v>
      </c>
      <c r="E154" s="12">
        <v>0</v>
      </c>
      <c r="F154" s="12">
        <v>6</v>
      </c>
      <c r="G154" s="12">
        <v>0</v>
      </c>
      <c r="H154" s="12">
        <v>88.3</v>
      </c>
      <c r="I154" s="12">
        <v>31.8</v>
      </c>
      <c r="J154" s="21">
        <v>13</v>
      </c>
      <c r="L154" s="38">
        <v>29.6</v>
      </c>
      <c r="M154" s="12">
        <v>29</v>
      </c>
      <c r="N154" s="38">
        <v>29.6</v>
      </c>
      <c r="O154" s="13">
        <v>28.3</v>
      </c>
      <c r="P154" s="12">
        <v>29.1</v>
      </c>
      <c r="Q154" s="21">
        <v>28.9</v>
      </c>
      <c r="R154" s="21">
        <v>28.9</v>
      </c>
    </row>
    <row r="155" spans="2:18" x14ac:dyDescent="0.2">
      <c r="B155" s="13" t="s">
        <v>35</v>
      </c>
      <c r="D155" s="12">
        <v>65.599999999999994</v>
      </c>
      <c r="E155" s="12">
        <v>0</v>
      </c>
      <c r="F155" s="12">
        <v>112.5</v>
      </c>
      <c r="G155" s="12">
        <v>17.600000000000001</v>
      </c>
      <c r="H155" s="12">
        <v>288.5</v>
      </c>
      <c r="I155" s="12">
        <v>52.2</v>
      </c>
      <c r="J155" s="21">
        <v>14</v>
      </c>
      <c r="L155" s="38">
        <v>29</v>
      </c>
      <c r="M155" s="12">
        <v>28.7</v>
      </c>
      <c r="N155" s="38">
        <v>28.7</v>
      </c>
      <c r="O155" s="13">
        <v>28.7</v>
      </c>
      <c r="P155" s="12">
        <v>28.6</v>
      </c>
      <c r="Q155" s="21">
        <v>28.45</v>
      </c>
      <c r="R155" s="21">
        <v>29.5</v>
      </c>
    </row>
    <row r="156" spans="2:18" x14ac:dyDescent="0.2">
      <c r="B156" s="13" t="s">
        <v>40</v>
      </c>
      <c r="D156" s="12">
        <v>300</v>
      </c>
      <c r="E156" s="12">
        <v>15.1</v>
      </c>
      <c r="F156" s="12">
        <v>147.19999999999999</v>
      </c>
      <c r="G156" s="12">
        <v>320.8</v>
      </c>
      <c r="H156" s="12">
        <v>576.1</v>
      </c>
      <c r="I156" s="12">
        <v>24.4</v>
      </c>
      <c r="J156" s="21">
        <v>403</v>
      </c>
      <c r="L156" s="38">
        <v>27.9</v>
      </c>
      <c r="M156" s="12">
        <v>28.7</v>
      </c>
      <c r="N156" s="38">
        <v>28.4</v>
      </c>
      <c r="O156" s="13">
        <v>27.6</v>
      </c>
      <c r="P156" s="12">
        <v>27.4</v>
      </c>
      <c r="Q156" s="21">
        <v>32</v>
      </c>
      <c r="R156" s="21">
        <v>28.15</v>
      </c>
    </row>
    <row r="157" spans="2:18" x14ac:dyDescent="0.2">
      <c r="B157" s="13" t="s">
        <v>37</v>
      </c>
      <c r="D157" s="12">
        <v>416</v>
      </c>
      <c r="E157" s="12">
        <v>261.7</v>
      </c>
      <c r="F157" s="12">
        <v>192.8</v>
      </c>
      <c r="G157" s="12">
        <v>205.5</v>
      </c>
      <c r="H157" s="12">
        <v>286.10000000000002</v>
      </c>
      <c r="I157" s="12">
        <v>342</v>
      </c>
      <c r="J157" s="21">
        <v>1082</v>
      </c>
      <c r="L157" s="38">
        <v>27.2</v>
      </c>
      <c r="M157" s="12">
        <v>26.8</v>
      </c>
      <c r="N157" s="38">
        <v>27</v>
      </c>
      <c r="O157" s="13">
        <v>26.9</v>
      </c>
      <c r="P157" s="12">
        <v>27.9</v>
      </c>
      <c r="Q157" s="21">
        <v>27.95</v>
      </c>
      <c r="R157" s="21">
        <v>0</v>
      </c>
    </row>
    <row r="158" spans="2:18" x14ac:dyDescent="0.2">
      <c r="B158" s="13" t="s">
        <v>38</v>
      </c>
      <c r="D158" s="12">
        <v>284.89999999999998</v>
      </c>
      <c r="E158" s="12">
        <v>12.2</v>
      </c>
      <c r="F158" s="12">
        <v>97.6</v>
      </c>
      <c r="G158" s="12">
        <v>74.400000000000006</v>
      </c>
      <c r="H158" s="12">
        <v>199</v>
      </c>
      <c r="I158" s="12">
        <v>165.5</v>
      </c>
      <c r="J158" s="21">
        <v>68</v>
      </c>
      <c r="L158" s="38">
        <v>27</v>
      </c>
      <c r="M158" s="12">
        <v>26.5</v>
      </c>
      <c r="N158" s="38" t="s">
        <v>53</v>
      </c>
      <c r="O158" s="39" t="s">
        <v>53</v>
      </c>
      <c r="P158" s="12">
        <v>27</v>
      </c>
      <c r="Q158" s="21">
        <v>26.3</v>
      </c>
      <c r="R158" s="21">
        <v>27.15</v>
      </c>
    </row>
    <row r="159" spans="2:18" ht="15" x14ac:dyDescent="0.2">
      <c r="B159" s="19" t="s">
        <v>2</v>
      </c>
      <c r="D159" s="7"/>
      <c r="E159" s="7"/>
      <c r="F159" s="12"/>
      <c r="G159" s="12"/>
      <c r="H159" s="12"/>
      <c r="I159" s="7"/>
    </row>
    <row r="160" spans="2:18" ht="15" x14ac:dyDescent="0.25">
      <c r="B160" s="35" t="s">
        <v>39</v>
      </c>
      <c r="D160" s="17">
        <v>2577.1999999999998</v>
      </c>
      <c r="E160" s="16">
        <v>1981.4</v>
      </c>
      <c r="F160" s="10">
        <v>2432.8000000000002</v>
      </c>
      <c r="G160" s="10">
        <v>2283.9</v>
      </c>
      <c r="H160" s="10">
        <v>3024.3</v>
      </c>
      <c r="I160" s="10">
        <v>2198</v>
      </c>
      <c r="J160" s="22">
        <f>SUM(J161:J172)</f>
        <v>2729</v>
      </c>
      <c r="L160" s="36">
        <v>27.5</v>
      </c>
      <c r="M160" s="34">
        <v>27.8</v>
      </c>
      <c r="N160" s="36">
        <v>27.6</v>
      </c>
      <c r="O160" s="35">
        <v>27.3</v>
      </c>
      <c r="P160" s="34">
        <v>27.7</v>
      </c>
      <c r="Q160" s="22">
        <f>AVERAGE(Q161:Q172)</f>
        <v>27.866666666666671</v>
      </c>
      <c r="R160" s="22">
        <f>AVERAGE(R161:R172)</f>
        <v>27.512499999999992</v>
      </c>
    </row>
    <row r="161" spans="2:18" x14ac:dyDescent="0.2">
      <c r="B161" s="13" t="s">
        <v>27</v>
      </c>
      <c r="D161" s="12">
        <v>68.3</v>
      </c>
      <c r="E161" s="12">
        <v>40.700000000000003</v>
      </c>
      <c r="F161" s="12">
        <v>225.1</v>
      </c>
      <c r="G161" s="12">
        <v>11</v>
      </c>
      <c r="H161" s="12">
        <v>27.7</v>
      </c>
      <c r="I161" s="12">
        <v>44.2</v>
      </c>
      <c r="J161" s="21">
        <v>236</v>
      </c>
      <c r="L161" s="38">
        <v>26.7</v>
      </c>
      <c r="M161" s="12">
        <v>26.8</v>
      </c>
      <c r="N161" s="38">
        <v>26.8</v>
      </c>
      <c r="O161" s="13">
        <v>26.9</v>
      </c>
      <c r="P161" s="12">
        <v>26.7</v>
      </c>
      <c r="Q161" s="21">
        <v>27.9</v>
      </c>
      <c r="R161" s="21">
        <v>26.75</v>
      </c>
    </row>
    <row r="162" spans="2:18" x14ac:dyDescent="0.2">
      <c r="B162" s="13" t="s">
        <v>28</v>
      </c>
      <c r="D162" s="12">
        <v>114.8</v>
      </c>
      <c r="E162" s="12">
        <v>250.1</v>
      </c>
      <c r="F162" s="12">
        <v>37.200000000000003</v>
      </c>
      <c r="G162" s="12">
        <v>129</v>
      </c>
      <c r="H162" s="12">
        <v>120.7</v>
      </c>
      <c r="I162" s="12">
        <v>27.4</v>
      </c>
      <c r="J162" s="21">
        <v>35</v>
      </c>
      <c r="L162" s="38">
        <v>26.6</v>
      </c>
      <c r="M162" s="12">
        <v>27.7</v>
      </c>
      <c r="N162" s="38">
        <v>26.7</v>
      </c>
      <c r="O162" s="13">
        <v>27.3</v>
      </c>
      <c r="P162" s="12">
        <v>27.7</v>
      </c>
      <c r="Q162" s="21">
        <v>28.25</v>
      </c>
      <c r="R162" s="21">
        <v>27.25</v>
      </c>
    </row>
    <row r="163" spans="2:18" x14ac:dyDescent="0.2">
      <c r="B163" s="13" t="s">
        <v>29</v>
      </c>
      <c r="D163" s="12">
        <v>138.19999999999999</v>
      </c>
      <c r="E163" s="12">
        <v>39.4</v>
      </c>
      <c r="F163" s="12">
        <v>82</v>
      </c>
      <c r="G163" s="12">
        <v>120.1</v>
      </c>
      <c r="H163" s="12">
        <v>148.19999999999999</v>
      </c>
      <c r="I163" s="12">
        <v>17.7</v>
      </c>
      <c r="J163" s="21">
        <v>226</v>
      </c>
      <c r="L163" s="38">
        <v>28</v>
      </c>
      <c r="M163" s="12">
        <v>29</v>
      </c>
      <c r="N163" s="38">
        <v>28.1</v>
      </c>
      <c r="O163" s="13">
        <v>27.9</v>
      </c>
      <c r="P163" s="12">
        <v>28.2</v>
      </c>
      <c r="Q163" s="21">
        <v>28.9</v>
      </c>
      <c r="R163" s="21">
        <v>27.8</v>
      </c>
    </row>
    <row r="164" spans="2:18" x14ac:dyDescent="0.2">
      <c r="B164" s="13" t="s">
        <v>30</v>
      </c>
      <c r="D164" s="12">
        <v>171.3</v>
      </c>
      <c r="E164" s="12">
        <v>76</v>
      </c>
      <c r="F164" s="12">
        <v>178.5</v>
      </c>
      <c r="G164" s="12">
        <v>169.7</v>
      </c>
      <c r="H164" s="12">
        <v>88.4</v>
      </c>
      <c r="I164" s="12">
        <v>182.5</v>
      </c>
      <c r="J164" s="21">
        <v>341</v>
      </c>
      <c r="L164" s="38">
        <v>28.1</v>
      </c>
      <c r="M164" s="12">
        <v>30</v>
      </c>
      <c r="N164" s="38">
        <v>28.8</v>
      </c>
      <c r="O164" s="13">
        <v>28.2</v>
      </c>
      <c r="P164" s="12">
        <v>28.7</v>
      </c>
      <c r="Q164" s="21">
        <v>28.85</v>
      </c>
      <c r="R164" s="21">
        <v>28.3</v>
      </c>
    </row>
    <row r="165" spans="2:18" x14ac:dyDescent="0.2">
      <c r="B165" s="13" t="s">
        <v>31</v>
      </c>
      <c r="D165" s="12">
        <v>282.10000000000002</v>
      </c>
      <c r="E165" s="12">
        <v>440.8</v>
      </c>
      <c r="F165" s="12">
        <v>350.5</v>
      </c>
      <c r="G165" s="12">
        <v>529.6</v>
      </c>
      <c r="H165" s="12">
        <v>269.8</v>
      </c>
      <c r="I165" s="12">
        <v>314.39999999999998</v>
      </c>
      <c r="J165" s="21">
        <v>365</v>
      </c>
      <c r="L165" s="38">
        <v>28.1</v>
      </c>
      <c r="M165" s="12">
        <v>28.3</v>
      </c>
      <c r="N165" s="38">
        <v>28.3</v>
      </c>
      <c r="O165" s="13">
        <v>27.7</v>
      </c>
      <c r="P165" s="12">
        <v>28.7</v>
      </c>
      <c r="Q165" s="21">
        <v>28.25</v>
      </c>
      <c r="R165" s="21">
        <v>28.2</v>
      </c>
    </row>
    <row r="166" spans="2:18" x14ac:dyDescent="0.2">
      <c r="B166" s="13" t="s">
        <v>32</v>
      </c>
      <c r="D166" s="12">
        <v>160.19999999999999</v>
      </c>
      <c r="E166" s="12">
        <v>119.1</v>
      </c>
      <c r="F166" s="12">
        <v>94.3</v>
      </c>
      <c r="G166" s="12">
        <v>136.5</v>
      </c>
      <c r="H166" s="12">
        <v>177.4</v>
      </c>
      <c r="I166" s="12">
        <v>138.19999999999999</v>
      </c>
      <c r="J166" s="21">
        <v>249</v>
      </c>
      <c r="L166" s="38">
        <v>28.3</v>
      </c>
      <c r="M166" s="12">
        <v>27.8</v>
      </c>
      <c r="N166" s="38">
        <v>27.8</v>
      </c>
      <c r="O166" s="13">
        <v>27.5</v>
      </c>
      <c r="P166" s="12">
        <v>28.5</v>
      </c>
      <c r="Q166" s="21">
        <v>28.45</v>
      </c>
      <c r="R166" s="21">
        <v>28</v>
      </c>
    </row>
    <row r="167" spans="2:18" x14ac:dyDescent="0.2">
      <c r="B167" s="13" t="s">
        <v>33</v>
      </c>
      <c r="D167" s="12">
        <v>249.2</v>
      </c>
      <c r="E167" s="12">
        <v>128.19999999999999</v>
      </c>
      <c r="F167" s="12">
        <v>137.30000000000001</v>
      </c>
      <c r="G167" s="12">
        <v>132.19999999999999</v>
      </c>
      <c r="H167" s="12">
        <v>124.5</v>
      </c>
      <c r="I167" s="12">
        <v>311.3</v>
      </c>
      <c r="J167" s="21">
        <v>205</v>
      </c>
      <c r="L167" s="38">
        <v>27.6</v>
      </c>
      <c r="M167" s="12">
        <v>27.4</v>
      </c>
      <c r="N167" s="38">
        <v>28.2</v>
      </c>
      <c r="O167" s="13">
        <v>27.1</v>
      </c>
      <c r="P167" s="12">
        <v>28.4</v>
      </c>
      <c r="Q167" s="21">
        <v>27.45</v>
      </c>
      <c r="R167" s="21">
        <v>27.5</v>
      </c>
    </row>
    <row r="168" spans="2:18" x14ac:dyDescent="0.2">
      <c r="B168" s="13" t="s">
        <v>34</v>
      </c>
      <c r="D168" s="12">
        <v>153.30000000000001</v>
      </c>
      <c r="E168" s="12">
        <v>76.8</v>
      </c>
      <c r="F168" s="12">
        <v>179</v>
      </c>
      <c r="G168" s="12">
        <v>105.5</v>
      </c>
      <c r="H168" s="12">
        <v>426</v>
      </c>
      <c r="I168" s="12">
        <v>164.9</v>
      </c>
      <c r="J168" s="21">
        <v>82</v>
      </c>
      <c r="L168" s="38">
        <v>27.7</v>
      </c>
      <c r="M168" s="12">
        <v>27.5</v>
      </c>
      <c r="N168" s="38">
        <v>27.5</v>
      </c>
      <c r="O168" s="13">
        <v>26.7</v>
      </c>
      <c r="P168" s="12">
        <v>27.3</v>
      </c>
      <c r="Q168" s="21">
        <v>27.45</v>
      </c>
      <c r="R168" s="21">
        <v>27.05</v>
      </c>
    </row>
    <row r="169" spans="2:18" x14ac:dyDescent="0.2">
      <c r="B169" s="13" t="s">
        <v>35</v>
      </c>
      <c r="D169" s="12">
        <v>474.1</v>
      </c>
      <c r="E169" s="12">
        <v>43.9</v>
      </c>
      <c r="F169" s="12">
        <v>239</v>
      </c>
      <c r="G169" s="12">
        <v>230.1</v>
      </c>
      <c r="H169" s="12">
        <v>592.6</v>
      </c>
      <c r="I169" s="12">
        <v>448.8</v>
      </c>
      <c r="J169" s="21">
        <v>185</v>
      </c>
      <c r="L169" s="38">
        <v>27.4</v>
      </c>
      <c r="M169" s="12">
        <v>27.3</v>
      </c>
      <c r="N169" s="38">
        <v>27.4</v>
      </c>
      <c r="O169" s="13">
        <v>27.2</v>
      </c>
      <c r="P169" s="12">
        <v>27</v>
      </c>
      <c r="Q169" s="21">
        <v>26.85</v>
      </c>
      <c r="R169" s="21">
        <v>27.6</v>
      </c>
    </row>
    <row r="170" spans="2:18" x14ac:dyDescent="0.2">
      <c r="B170" s="13" t="s">
        <v>40</v>
      </c>
      <c r="D170" s="12">
        <v>316.10000000000002</v>
      </c>
      <c r="E170" s="12">
        <v>370.5</v>
      </c>
      <c r="F170" s="12">
        <v>285.7</v>
      </c>
      <c r="G170" s="12">
        <v>424.9</v>
      </c>
      <c r="H170" s="12">
        <v>604.29999999999995</v>
      </c>
      <c r="I170" s="12">
        <v>160.19999999999999</v>
      </c>
      <c r="J170" s="21">
        <v>230</v>
      </c>
      <c r="L170" s="38">
        <v>27.3</v>
      </c>
      <c r="M170" s="12">
        <v>27.4</v>
      </c>
      <c r="N170" s="38">
        <v>27.5</v>
      </c>
      <c r="O170" s="13">
        <v>27.1</v>
      </c>
      <c r="P170" s="12">
        <v>26.7</v>
      </c>
      <c r="Q170" s="21">
        <v>27.35</v>
      </c>
      <c r="R170" s="21">
        <v>27.4</v>
      </c>
    </row>
    <row r="171" spans="2:18" x14ac:dyDescent="0.2">
      <c r="B171" s="13" t="s">
        <v>37</v>
      </c>
      <c r="D171" s="12">
        <v>354.1</v>
      </c>
      <c r="E171" s="12">
        <v>332.5</v>
      </c>
      <c r="F171" s="12">
        <v>549.20000000000005</v>
      </c>
      <c r="G171" s="12">
        <v>243</v>
      </c>
      <c r="H171" s="12">
        <v>309.39999999999998</v>
      </c>
      <c r="I171" s="12">
        <v>233.3</v>
      </c>
      <c r="J171" s="21">
        <v>429</v>
      </c>
      <c r="L171" s="38">
        <v>27.2</v>
      </c>
      <c r="M171" s="12">
        <v>26.8</v>
      </c>
      <c r="N171" s="38">
        <v>26.9</v>
      </c>
      <c r="O171" s="13">
        <v>27.2</v>
      </c>
      <c r="P171" s="12">
        <v>27.7</v>
      </c>
      <c r="Q171" s="21">
        <v>27.6</v>
      </c>
      <c r="R171" s="21">
        <v>26.9</v>
      </c>
    </row>
    <row r="172" spans="2:18" x14ac:dyDescent="0.2">
      <c r="B172" s="13" t="s">
        <v>38</v>
      </c>
      <c r="D172" s="12">
        <v>95.5</v>
      </c>
      <c r="E172" s="12">
        <v>63.4</v>
      </c>
      <c r="F172" s="12">
        <v>75</v>
      </c>
      <c r="G172" s="12">
        <v>52.3</v>
      </c>
      <c r="H172" s="12">
        <v>135.30000000000001</v>
      </c>
      <c r="I172" s="12">
        <v>155.1</v>
      </c>
      <c r="J172" s="21">
        <v>146</v>
      </c>
      <c r="L172" s="38">
        <v>27.5</v>
      </c>
      <c r="M172" s="12">
        <v>27.1</v>
      </c>
      <c r="N172" s="38">
        <v>26.9</v>
      </c>
      <c r="O172" s="13">
        <v>27.1</v>
      </c>
      <c r="P172" s="12">
        <v>27.4</v>
      </c>
      <c r="Q172" s="21">
        <v>27.1</v>
      </c>
      <c r="R172" s="21">
        <v>27.4</v>
      </c>
    </row>
    <row r="173" spans="2:18" ht="15" x14ac:dyDescent="0.2">
      <c r="B173" s="18" t="s">
        <v>17</v>
      </c>
      <c r="D173" s="7"/>
      <c r="E173" s="7"/>
      <c r="F173" s="12"/>
      <c r="G173" s="12"/>
      <c r="H173" s="12"/>
      <c r="I173" s="7"/>
    </row>
    <row r="174" spans="2:18" ht="15" x14ac:dyDescent="0.25">
      <c r="B174" s="35" t="s">
        <v>39</v>
      </c>
      <c r="D174" s="17">
        <v>2433.6999999999998</v>
      </c>
      <c r="E174" s="16">
        <v>1034.7</v>
      </c>
      <c r="F174" s="10">
        <v>1924.5</v>
      </c>
      <c r="G174" s="10">
        <v>1827.9</v>
      </c>
      <c r="H174" s="10">
        <v>1789.9</v>
      </c>
      <c r="I174" s="10">
        <v>1467.6</v>
      </c>
      <c r="J174" s="22">
        <f>SUM(J175:J186)</f>
        <v>2969</v>
      </c>
      <c r="L174" s="36">
        <v>23.3</v>
      </c>
      <c r="M174" s="34">
        <v>23.8</v>
      </c>
      <c r="N174" s="36">
        <v>23.6</v>
      </c>
      <c r="O174" s="35">
        <v>23.4</v>
      </c>
      <c r="P174" s="34">
        <v>23.9</v>
      </c>
      <c r="Q174" s="22">
        <f>AVERAGE(Q175:Q186)</f>
        <v>23.779166666666665</v>
      </c>
      <c r="R174" s="22">
        <f>AVERAGE(R175:R186)</f>
        <v>23.345833333333331</v>
      </c>
    </row>
    <row r="175" spans="2:18" x14ac:dyDescent="0.2">
      <c r="B175" s="13" t="s">
        <v>27</v>
      </c>
      <c r="D175" s="12">
        <v>24.7</v>
      </c>
      <c r="E175" s="12">
        <v>64.900000000000006</v>
      </c>
      <c r="F175" s="12">
        <v>177.3</v>
      </c>
      <c r="G175" s="12">
        <v>85.5</v>
      </c>
      <c r="H175" s="12">
        <v>64.2</v>
      </c>
      <c r="I175" s="12">
        <v>68.8</v>
      </c>
      <c r="J175" s="21">
        <v>237</v>
      </c>
      <c r="L175" s="38">
        <v>21.3</v>
      </c>
      <c r="M175" s="12">
        <v>21.8</v>
      </c>
      <c r="N175" s="38">
        <v>20.5</v>
      </c>
      <c r="O175" s="13">
        <v>20.7</v>
      </c>
      <c r="P175" s="12">
        <v>21.5</v>
      </c>
      <c r="Q175" s="21">
        <v>21.9</v>
      </c>
      <c r="R175" s="21">
        <v>21.95</v>
      </c>
    </row>
    <row r="176" spans="2:18" x14ac:dyDescent="0.2">
      <c r="B176" s="13" t="s">
        <v>28</v>
      </c>
      <c r="D176" s="12">
        <v>248.7</v>
      </c>
      <c r="E176" s="12">
        <v>80.900000000000006</v>
      </c>
      <c r="F176" s="12">
        <v>122.3</v>
      </c>
      <c r="G176" s="12">
        <v>72.3</v>
      </c>
      <c r="H176" s="12">
        <v>166.5</v>
      </c>
      <c r="I176" s="12">
        <v>45.5</v>
      </c>
      <c r="J176" s="21">
        <v>93</v>
      </c>
      <c r="L176" s="38">
        <v>21.4</v>
      </c>
      <c r="M176" s="12">
        <v>22.3</v>
      </c>
      <c r="N176" s="38">
        <v>21.4</v>
      </c>
      <c r="O176" s="13">
        <v>22</v>
      </c>
      <c r="P176" s="12">
        <v>22.8</v>
      </c>
      <c r="Q176" s="21">
        <v>22.3</v>
      </c>
      <c r="R176" s="21">
        <v>22</v>
      </c>
    </row>
    <row r="177" spans="2:18" x14ac:dyDescent="0.2">
      <c r="B177" s="13" t="s">
        <v>29</v>
      </c>
      <c r="D177" s="12">
        <v>114.4</v>
      </c>
      <c r="E177" s="12">
        <v>47</v>
      </c>
      <c r="F177" s="12">
        <v>282.89999999999998</v>
      </c>
      <c r="G177" s="12">
        <v>122.3</v>
      </c>
      <c r="H177" s="12">
        <v>10.1</v>
      </c>
      <c r="I177" s="12">
        <v>11.7</v>
      </c>
      <c r="J177" s="21">
        <v>178</v>
      </c>
      <c r="L177" s="38">
        <v>22.4</v>
      </c>
      <c r="M177" s="12">
        <v>23.7</v>
      </c>
      <c r="N177" s="38">
        <v>22.8</v>
      </c>
      <c r="O177" s="13">
        <v>23.5</v>
      </c>
      <c r="P177" s="12">
        <v>23.2</v>
      </c>
      <c r="Q177" s="21">
        <v>23.8</v>
      </c>
      <c r="R177" s="21">
        <v>22.65</v>
      </c>
    </row>
    <row r="178" spans="2:18" x14ac:dyDescent="0.2">
      <c r="B178" s="13" t="s">
        <v>30</v>
      </c>
      <c r="D178" s="12">
        <v>406.4</v>
      </c>
      <c r="E178" s="12">
        <v>35.700000000000003</v>
      </c>
      <c r="F178" s="12">
        <v>59.5</v>
      </c>
      <c r="G178" s="12">
        <v>250.4</v>
      </c>
      <c r="H178" s="12">
        <v>42.3</v>
      </c>
      <c r="I178" s="12">
        <v>93.1</v>
      </c>
      <c r="J178" s="21">
        <v>227</v>
      </c>
      <c r="L178" s="38">
        <v>23.8</v>
      </c>
      <c r="M178" s="12">
        <v>25.7</v>
      </c>
      <c r="N178" s="38">
        <v>24.4</v>
      </c>
      <c r="O178" s="13">
        <v>24.2</v>
      </c>
      <c r="P178" s="12">
        <v>25.2</v>
      </c>
      <c r="Q178" s="21">
        <v>25.05</v>
      </c>
      <c r="R178" s="21">
        <v>24.05</v>
      </c>
    </row>
    <row r="179" spans="2:18" x14ac:dyDescent="0.2">
      <c r="B179" s="13" t="s">
        <v>31</v>
      </c>
      <c r="D179" s="12">
        <v>97.8</v>
      </c>
      <c r="E179" s="12">
        <v>276.7</v>
      </c>
      <c r="F179" s="12">
        <v>95</v>
      </c>
      <c r="G179" s="12">
        <v>309.39999999999998</v>
      </c>
      <c r="H179" s="12">
        <v>90</v>
      </c>
      <c r="I179" s="12">
        <v>198.5</v>
      </c>
      <c r="J179" s="21">
        <v>398</v>
      </c>
      <c r="L179" s="38">
        <v>24.5</v>
      </c>
      <c r="M179" s="12">
        <v>25.1</v>
      </c>
      <c r="N179" s="38">
        <v>25</v>
      </c>
      <c r="O179" s="13">
        <v>24.3</v>
      </c>
      <c r="P179" s="12">
        <v>25.8</v>
      </c>
      <c r="Q179" s="21">
        <v>25.4</v>
      </c>
      <c r="R179" s="21">
        <v>24.5</v>
      </c>
    </row>
    <row r="180" spans="2:18" x14ac:dyDescent="0.2">
      <c r="B180" s="13" t="s">
        <v>32</v>
      </c>
      <c r="D180" s="12">
        <v>188.8</v>
      </c>
      <c r="E180" s="12">
        <v>5.2</v>
      </c>
      <c r="F180" s="12">
        <v>64.099999999999994</v>
      </c>
      <c r="G180" s="12">
        <v>17</v>
      </c>
      <c r="H180" s="12">
        <v>29.3</v>
      </c>
      <c r="I180" s="12">
        <v>144</v>
      </c>
      <c r="J180" s="21">
        <v>171</v>
      </c>
      <c r="L180" s="38">
        <v>24.2</v>
      </c>
      <c r="M180" s="12">
        <v>25.1</v>
      </c>
      <c r="N180" s="38">
        <v>24.8</v>
      </c>
      <c r="O180" s="13">
        <v>24.8</v>
      </c>
      <c r="P180" s="12">
        <v>25.8</v>
      </c>
      <c r="Q180" s="21">
        <v>24.7</v>
      </c>
      <c r="R180" s="21">
        <v>24</v>
      </c>
    </row>
    <row r="181" spans="2:18" x14ac:dyDescent="0.2">
      <c r="B181" s="13" t="s">
        <v>33</v>
      </c>
      <c r="D181" s="12">
        <v>37.799999999999997</v>
      </c>
      <c r="E181" s="12">
        <v>162.6</v>
      </c>
      <c r="F181" s="12">
        <v>28.2</v>
      </c>
      <c r="G181" s="12">
        <v>74.2</v>
      </c>
      <c r="H181" s="12">
        <v>111.6</v>
      </c>
      <c r="I181" s="12">
        <v>99.5</v>
      </c>
      <c r="J181" s="21">
        <v>275</v>
      </c>
      <c r="L181" s="38">
        <v>24.2</v>
      </c>
      <c r="M181" s="12">
        <v>24.5</v>
      </c>
      <c r="N181" s="38">
        <v>25.6</v>
      </c>
      <c r="O181" s="13">
        <v>24.3</v>
      </c>
      <c r="P181" s="12">
        <v>24.9</v>
      </c>
      <c r="Q181" s="21">
        <v>24.3</v>
      </c>
      <c r="R181" s="21">
        <v>24.4</v>
      </c>
    </row>
    <row r="182" spans="2:18" x14ac:dyDescent="0.2">
      <c r="B182" s="13" t="s">
        <v>34</v>
      </c>
      <c r="D182" s="12">
        <v>25.8</v>
      </c>
      <c r="E182" s="12">
        <v>51.3</v>
      </c>
      <c r="F182" s="12">
        <v>88.9</v>
      </c>
      <c r="G182" s="12">
        <v>20.399999999999999</v>
      </c>
      <c r="H182" s="12">
        <v>53.4</v>
      </c>
      <c r="I182" s="12">
        <v>159</v>
      </c>
      <c r="J182" s="21">
        <v>180</v>
      </c>
      <c r="L182" s="38">
        <v>24.4</v>
      </c>
      <c r="M182" s="12">
        <v>24.3</v>
      </c>
      <c r="N182" s="38">
        <v>24.8</v>
      </c>
      <c r="O182" s="13">
        <v>24.4</v>
      </c>
      <c r="P182" s="12">
        <v>25.2</v>
      </c>
      <c r="Q182" s="21">
        <v>24.2</v>
      </c>
      <c r="R182" s="21">
        <v>23.8</v>
      </c>
    </row>
    <row r="183" spans="2:18" x14ac:dyDescent="0.2">
      <c r="B183" s="13" t="s">
        <v>35</v>
      </c>
      <c r="D183" s="12">
        <v>200.6</v>
      </c>
      <c r="E183" s="12">
        <v>0.5</v>
      </c>
      <c r="F183" s="12">
        <v>133.30000000000001</v>
      </c>
      <c r="G183" s="12">
        <v>137.4</v>
      </c>
      <c r="H183" s="12">
        <v>219.5</v>
      </c>
      <c r="I183" s="12">
        <v>129.4</v>
      </c>
      <c r="J183" s="21">
        <v>181</v>
      </c>
      <c r="L183" s="38">
        <v>24.5</v>
      </c>
      <c r="M183" s="12">
        <v>24.4</v>
      </c>
      <c r="N183" s="38">
        <v>24.2</v>
      </c>
      <c r="O183" s="13">
        <v>24.3</v>
      </c>
      <c r="P183" s="12">
        <v>24.6</v>
      </c>
      <c r="Q183" s="21">
        <v>23.9</v>
      </c>
      <c r="R183" s="21">
        <v>24.1</v>
      </c>
    </row>
    <row r="184" spans="2:18" x14ac:dyDescent="0.2">
      <c r="B184" s="13" t="s">
        <v>40</v>
      </c>
      <c r="D184" s="12">
        <v>390</v>
      </c>
      <c r="E184" s="12">
        <v>68.2</v>
      </c>
      <c r="F184" s="12">
        <v>262.39999999999998</v>
      </c>
      <c r="G184" s="12">
        <v>401.8</v>
      </c>
      <c r="H184" s="12">
        <v>362</v>
      </c>
      <c r="I184" s="12">
        <v>41.4</v>
      </c>
      <c r="J184" s="21">
        <v>471</v>
      </c>
      <c r="L184" s="38">
        <v>23.3</v>
      </c>
      <c r="M184" s="12">
        <v>24.2</v>
      </c>
      <c r="N184" s="38">
        <v>24.2</v>
      </c>
      <c r="O184" s="13">
        <v>23.5</v>
      </c>
      <c r="P184" s="12">
        <v>22.9</v>
      </c>
      <c r="Q184" s="21">
        <v>24.25</v>
      </c>
      <c r="R184" s="21">
        <v>23.65</v>
      </c>
    </row>
    <row r="185" spans="2:18" x14ac:dyDescent="0.2">
      <c r="B185" s="13" t="s">
        <v>37</v>
      </c>
      <c r="D185" s="12">
        <v>426.2</v>
      </c>
      <c r="E185" s="12">
        <v>137.1</v>
      </c>
      <c r="F185" s="12">
        <v>264.5</v>
      </c>
      <c r="G185" s="12">
        <v>238.2</v>
      </c>
      <c r="H185" s="12">
        <v>268.2</v>
      </c>
      <c r="I185" s="12">
        <v>289.3</v>
      </c>
      <c r="J185" s="21">
        <v>405</v>
      </c>
      <c r="L185" s="38">
        <v>22.8</v>
      </c>
      <c r="M185" s="12">
        <v>22.5</v>
      </c>
      <c r="N185" s="38">
        <v>22.8</v>
      </c>
      <c r="O185" s="13">
        <v>22.7</v>
      </c>
      <c r="P185" s="12">
        <v>23.1</v>
      </c>
      <c r="Q185" s="21">
        <v>23.4</v>
      </c>
      <c r="R185" s="21">
        <v>23.05</v>
      </c>
    </row>
    <row r="186" spans="2:18" x14ac:dyDescent="0.2">
      <c r="B186" s="13" t="s">
        <v>38</v>
      </c>
      <c r="D186" s="12">
        <v>272.5</v>
      </c>
      <c r="E186" s="12">
        <v>104.6</v>
      </c>
      <c r="F186" s="12">
        <v>346.1</v>
      </c>
      <c r="G186" s="12">
        <v>99</v>
      </c>
      <c r="H186" s="12">
        <v>372.8</v>
      </c>
      <c r="I186" s="12">
        <v>187.4</v>
      </c>
      <c r="J186" s="21">
        <v>153</v>
      </c>
      <c r="L186" s="38">
        <v>22.6</v>
      </c>
      <c r="M186" s="12">
        <v>22</v>
      </c>
      <c r="N186" s="38">
        <v>22.1</v>
      </c>
      <c r="O186" s="13">
        <v>21.6</v>
      </c>
      <c r="P186" s="12">
        <v>22</v>
      </c>
      <c r="Q186" s="21">
        <v>22.15</v>
      </c>
      <c r="R186" s="21">
        <v>22</v>
      </c>
    </row>
    <row r="187" spans="2:18" ht="15" x14ac:dyDescent="0.2">
      <c r="B187" s="18" t="s">
        <v>11</v>
      </c>
    </row>
    <row r="188" spans="2:18" ht="15" x14ac:dyDescent="0.25">
      <c r="B188" s="9" t="s">
        <v>39</v>
      </c>
      <c r="D188" s="10">
        <v>1548</v>
      </c>
      <c r="E188" s="34">
        <v>714.3</v>
      </c>
      <c r="F188" s="34">
        <v>707.8</v>
      </c>
      <c r="G188" s="34">
        <v>913.4</v>
      </c>
      <c r="H188" s="10">
        <v>1034.9000000000001</v>
      </c>
      <c r="I188" s="34">
        <v>921.3</v>
      </c>
      <c r="J188" s="22">
        <f>SUM(J189:J200)</f>
        <v>1679</v>
      </c>
      <c r="L188" s="36">
        <v>28.4</v>
      </c>
      <c r="M188" s="36">
        <v>28.7</v>
      </c>
      <c r="N188" s="35">
        <v>28.5</v>
      </c>
      <c r="O188" s="34">
        <v>28.1</v>
      </c>
      <c r="P188" s="34">
        <v>28.8</v>
      </c>
      <c r="Q188" s="22">
        <f>AVERAGE(Q189:Q200)</f>
        <v>28.383333333333336</v>
      </c>
      <c r="R188" s="22">
        <f>AVERAGE(R189:R200)</f>
        <v>28.641666666666666</v>
      </c>
    </row>
    <row r="189" spans="2:18" x14ac:dyDescent="0.2">
      <c r="B189" s="7" t="s">
        <v>27</v>
      </c>
      <c r="D189" s="12">
        <v>0.4</v>
      </c>
      <c r="E189" s="12">
        <v>20.399999999999999</v>
      </c>
      <c r="F189" s="12">
        <v>126.4</v>
      </c>
      <c r="G189" s="12">
        <v>65.2</v>
      </c>
      <c r="H189" s="12">
        <v>0.5</v>
      </c>
      <c r="I189" s="12">
        <v>9.8000000000000007</v>
      </c>
      <c r="J189" s="21">
        <v>201</v>
      </c>
      <c r="L189" s="38">
        <v>26.9</v>
      </c>
      <c r="M189" s="38">
        <v>27.3</v>
      </c>
      <c r="N189" s="13">
        <v>26.3</v>
      </c>
      <c r="O189" s="12">
        <v>26.3</v>
      </c>
      <c r="P189" s="12">
        <v>26.7</v>
      </c>
      <c r="Q189" s="21">
        <v>27.6</v>
      </c>
      <c r="R189" s="21">
        <v>27</v>
      </c>
    </row>
    <row r="190" spans="2:18" x14ac:dyDescent="0.2">
      <c r="B190" s="7" t="s">
        <v>28</v>
      </c>
      <c r="D190" s="12">
        <v>24.6</v>
      </c>
      <c r="E190" s="12">
        <v>1.2</v>
      </c>
      <c r="F190" s="12">
        <v>3</v>
      </c>
      <c r="G190" s="12">
        <v>1.5</v>
      </c>
      <c r="H190" s="12">
        <v>63.5</v>
      </c>
      <c r="I190" s="12">
        <v>2.7</v>
      </c>
      <c r="J190" s="21">
        <v>31</v>
      </c>
      <c r="L190" s="38">
        <v>27</v>
      </c>
      <c r="M190" s="38">
        <v>28.3</v>
      </c>
      <c r="N190" s="13">
        <v>26.6</v>
      </c>
      <c r="O190" s="12">
        <v>27.2</v>
      </c>
      <c r="P190" s="12">
        <v>28.1</v>
      </c>
      <c r="Q190" s="21">
        <v>24.7</v>
      </c>
      <c r="R190" s="21">
        <v>27.2</v>
      </c>
    </row>
    <row r="191" spans="2:18" x14ac:dyDescent="0.2">
      <c r="B191" s="7" t="s">
        <v>29</v>
      </c>
      <c r="D191" s="12">
        <v>117.5</v>
      </c>
      <c r="E191" s="12">
        <v>16.7</v>
      </c>
      <c r="F191" s="12">
        <v>41.6</v>
      </c>
      <c r="G191" s="12">
        <v>22.7</v>
      </c>
      <c r="H191" s="12">
        <v>0</v>
      </c>
      <c r="I191" s="12">
        <v>0</v>
      </c>
      <c r="J191" s="21">
        <v>61</v>
      </c>
      <c r="L191" s="38">
        <v>28.4</v>
      </c>
      <c r="M191" s="38">
        <v>29.5</v>
      </c>
      <c r="N191" s="13">
        <v>28.3</v>
      </c>
      <c r="O191" s="12">
        <v>28.7</v>
      </c>
      <c r="P191" s="12">
        <v>29</v>
      </c>
      <c r="Q191" s="21">
        <v>28.95</v>
      </c>
      <c r="R191" s="21">
        <v>28.6</v>
      </c>
    </row>
    <row r="192" spans="2:18" x14ac:dyDescent="0.2">
      <c r="B192" s="7" t="s">
        <v>30</v>
      </c>
      <c r="D192" s="12">
        <v>281.39999999999998</v>
      </c>
      <c r="E192" s="12">
        <v>10.8</v>
      </c>
      <c r="F192" s="12">
        <v>0</v>
      </c>
      <c r="G192" s="12">
        <v>48.3</v>
      </c>
      <c r="H192" s="12">
        <v>19.8</v>
      </c>
      <c r="I192" s="12">
        <v>58.7</v>
      </c>
      <c r="J192" s="21">
        <v>85</v>
      </c>
      <c r="L192" s="38">
        <v>28.6</v>
      </c>
      <c r="M192" s="38">
        <v>30.7</v>
      </c>
      <c r="N192" s="13">
        <v>30.1</v>
      </c>
      <c r="O192" s="12">
        <v>29.6</v>
      </c>
      <c r="P192" s="12">
        <v>30</v>
      </c>
      <c r="Q192" s="21">
        <v>30.1</v>
      </c>
      <c r="R192" s="21">
        <v>32.299999999999997</v>
      </c>
    </row>
    <row r="193" spans="2:18" x14ac:dyDescent="0.2">
      <c r="B193" s="7" t="s">
        <v>31</v>
      </c>
      <c r="D193" s="12">
        <v>149.80000000000001</v>
      </c>
      <c r="E193" s="12">
        <v>399.3</v>
      </c>
      <c r="F193" s="12">
        <v>19.7</v>
      </c>
      <c r="G193" s="12">
        <v>80.8</v>
      </c>
      <c r="H193" s="12">
        <v>0</v>
      </c>
      <c r="I193" s="12">
        <v>69.8</v>
      </c>
      <c r="J193" s="21">
        <v>115</v>
      </c>
      <c r="L193" s="38">
        <v>29.4</v>
      </c>
      <c r="M193" s="38">
        <v>29.8</v>
      </c>
      <c r="N193" s="13">
        <v>30.1</v>
      </c>
      <c r="O193" s="12">
        <v>29.1</v>
      </c>
      <c r="P193" s="12">
        <v>30.6</v>
      </c>
      <c r="Q193" s="21">
        <v>30.1</v>
      </c>
      <c r="R193" s="21">
        <v>29.7</v>
      </c>
    </row>
    <row r="194" spans="2:18" x14ac:dyDescent="0.2">
      <c r="B194" s="7" t="s">
        <v>32</v>
      </c>
      <c r="D194" s="12">
        <v>0.6</v>
      </c>
      <c r="E194" s="12">
        <v>0.5</v>
      </c>
      <c r="F194" s="12">
        <v>7.7</v>
      </c>
      <c r="G194" s="12">
        <v>0</v>
      </c>
      <c r="H194" s="12">
        <v>0</v>
      </c>
      <c r="I194" s="12">
        <v>8.3000000000000007</v>
      </c>
      <c r="J194" s="21">
        <v>23</v>
      </c>
      <c r="L194" s="38">
        <v>29.9</v>
      </c>
      <c r="M194" s="38">
        <v>29.6</v>
      </c>
      <c r="N194" s="13">
        <v>29.6</v>
      </c>
      <c r="O194" s="13" t="s">
        <v>53</v>
      </c>
      <c r="P194" s="12">
        <v>30.3</v>
      </c>
      <c r="Q194" s="21">
        <v>29.85</v>
      </c>
      <c r="R194" s="21">
        <v>29.45</v>
      </c>
    </row>
    <row r="195" spans="2:18" x14ac:dyDescent="0.2">
      <c r="B195" s="7" t="s">
        <v>33</v>
      </c>
      <c r="D195" s="12">
        <v>0.7</v>
      </c>
      <c r="E195" s="12">
        <v>1.2</v>
      </c>
      <c r="F195" s="12">
        <v>0</v>
      </c>
      <c r="G195" s="12">
        <v>0</v>
      </c>
      <c r="H195" s="12">
        <v>0</v>
      </c>
      <c r="I195" s="12">
        <v>24.3</v>
      </c>
      <c r="J195" s="21">
        <v>6</v>
      </c>
      <c r="L195" s="38">
        <v>29.3</v>
      </c>
      <c r="M195" s="38">
        <v>28.9</v>
      </c>
      <c r="N195" s="13">
        <v>29.6</v>
      </c>
      <c r="O195" s="12">
        <v>28.8</v>
      </c>
      <c r="P195" s="12">
        <v>29.8</v>
      </c>
      <c r="Q195" s="21">
        <v>28.9</v>
      </c>
      <c r="R195" s="21">
        <v>29.3</v>
      </c>
    </row>
    <row r="196" spans="2:18" x14ac:dyDescent="0.2">
      <c r="B196" s="7" t="s">
        <v>34</v>
      </c>
      <c r="D196" s="12">
        <v>3.4</v>
      </c>
      <c r="E196" s="12">
        <v>0</v>
      </c>
      <c r="F196" s="12">
        <v>48.8</v>
      </c>
      <c r="G196" s="12">
        <v>0</v>
      </c>
      <c r="H196" s="12">
        <v>0.6</v>
      </c>
      <c r="I196" s="12">
        <v>32.799999999999997</v>
      </c>
      <c r="J196" s="21">
        <v>2</v>
      </c>
      <c r="L196" s="38">
        <v>29.2</v>
      </c>
      <c r="M196" s="38">
        <v>28.9</v>
      </c>
      <c r="N196" s="13">
        <v>29.1</v>
      </c>
      <c r="O196" s="12">
        <v>28.2</v>
      </c>
      <c r="P196" s="12">
        <v>29.4</v>
      </c>
      <c r="Q196" s="21">
        <v>28.9</v>
      </c>
      <c r="R196" s="21">
        <v>28.7</v>
      </c>
    </row>
    <row r="197" spans="2:18" x14ac:dyDescent="0.2">
      <c r="B197" s="7" t="s">
        <v>35</v>
      </c>
      <c r="D197" s="12">
        <v>83.7</v>
      </c>
      <c r="E197" s="12">
        <v>0</v>
      </c>
      <c r="F197" s="12">
        <v>79.3</v>
      </c>
      <c r="G197" s="12">
        <v>21.3</v>
      </c>
      <c r="H197" s="12">
        <v>142.4</v>
      </c>
      <c r="I197" s="12">
        <v>179.3</v>
      </c>
      <c r="J197" s="21">
        <v>84</v>
      </c>
      <c r="L197" s="38">
        <v>28.9</v>
      </c>
      <c r="M197" s="38">
        <v>28.5</v>
      </c>
      <c r="N197" s="13">
        <v>28.6</v>
      </c>
      <c r="O197" s="12">
        <v>28.5</v>
      </c>
      <c r="P197" s="12">
        <v>28.9</v>
      </c>
      <c r="Q197" s="21">
        <v>28.35</v>
      </c>
      <c r="R197" s="21">
        <v>28.75</v>
      </c>
    </row>
    <row r="198" spans="2:18" x14ac:dyDescent="0.2">
      <c r="B198" s="7" t="s">
        <v>40</v>
      </c>
      <c r="D198" s="12">
        <v>103.3</v>
      </c>
      <c r="E198" s="12">
        <v>10</v>
      </c>
      <c r="F198" s="12">
        <v>126.3</v>
      </c>
      <c r="G198" s="12">
        <v>261.7</v>
      </c>
      <c r="H198" s="12">
        <v>474.6</v>
      </c>
      <c r="I198" s="12">
        <v>32.1</v>
      </c>
      <c r="J198" s="21">
        <v>332</v>
      </c>
      <c r="L198" s="38">
        <v>28.4</v>
      </c>
      <c r="M198" s="38">
        <v>28.6</v>
      </c>
      <c r="N198" s="13">
        <v>29</v>
      </c>
      <c r="O198" s="12">
        <v>27.9</v>
      </c>
      <c r="P198" s="12">
        <v>27.5</v>
      </c>
      <c r="Q198" s="21">
        <v>28.6</v>
      </c>
      <c r="R198" s="21">
        <v>28.1</v>
      </c>
    </row>
    <row r="199" spans="2:18" x14ac:dyDescent="0.2">
      <c r="B199" s="7" t="s">
        <v>37</v>
      </c>
      <c r="D199" s="12">
        <v>608.4</v>
      </c>
      <c r="E199" s="12">
        <v>194.4</v>
      </c>
      <c r="F199" s="12">
        <v>226.3</v>
      </c>
      <c r="G199" s="12">
        <v>282.89999999999998</v>
      </c>
      <c r="H199" s="12">
        <v>144.69999999999999</v>
      </c>
      <c r="I199" s="12">
        <v>182.8</v>
      </c>
      <c r="J199" s="21">
        <v>654</v>
      </c>
      <c r="L199" s="38">
        <v>27.2</v>
      </c>
      <c r="M199" s="38">
        <v>27.6</v>
      </c>
      <c r="N199" s="13">
        <v>27.5</v>
      </c>
      <c r="O199" s="12">
        <v>27.3</v>
      </c>
      <c r="P199" s="12">
        <v>28.2</v>
      </c>
      <c r="Q199" s="21">
        <v>28.05</v>
      </c>
      <c r="R199" s="21">
        <v>27.2</v>
      </c>
    </row>
    <row r="200" spans="2:18" x14ac:dyDescent="0.2">
      <c r="B200" s="7" t="s">
        <v>38</v>
      </c>
      <c r="D200" s="12">
        <v>174.2</v>
      </c>
      <c r="E200" s="12">
        <v>59.8</v>
      </c>
      <c r="F200" s="12">
        <v>28.7</v>
      </c>
      <c r="G200" s="12">
        <v>129</v>
      </c>
      <c r="H200" s="12">
        <v>188.8</v>
      </c>
      <c r="I200" s="12">
        <v>320.7</v>
      </c>
      <c r="J200" s="21">
        <v>85</v>
      </c>
      <c r="L200" s="38">
        <v>27.3</v>
      </c>
      <c r="M200" s="38">
        <v>26.8</v>
      </c>
      <c r="N200" s="13">
        <v>27</v>
      </c>
      <c r="O200" s="12">
        <v>27.1</v>
      </c>
      <c r="P200" s="12">
        <v>27.2</v>
      </c>
      <c r="Q200" s="21">
        <v>26.5</v>
      </c>
      <c r="R200" s="21">
        <v>27.4</v>
      </c>
    </row>
    <row r="201" spans="2:18" ht="15" x14ac:dyDescent="0.2">
      <c r="B201" s="14" t="s">
        <v>19</v>
      </c>
      <c r="D201" s="7"/>
      <c r="E201" s="7"/>
      <c r="F201" s="12"/>
      <c r="G201" s="12"/>
      <c r="H201" s="12"/>
      <c r="I201" s="7"/>
    </row>
    <row r="202" spans="2:18" ht="15" x14ac:dyDescent="0.25">
      <c r="B202" s="9" t="s">
        <v>39</v>
      </c>
      <c r="D202" s="10">
        <v>1795.7</v>
      </c>
      <c r="E202" s="16">
        <v>1153.9000000000001</v>
      </c>
      <c r="F202" s="10">
        <v>1571.3</v>
      </c>
      <c r="G202" s="10">
        <v>1550.1</v>
      </c>
      <c r="H202" s="10">
        <v>1427.7</v>
      </c>
      <c r="I202" s="10">
        <v>1324.5</v>
      </c>
      <c r="J202" s="22">
        <f>SUM(J203:J214)</f>
        <v>1608</v>
      </c>
      <c r="L202" s="36">
        <v>28.2</v>
      </c>
      <c r="M202" s="36">
        <v>28.7</v>
      </c>
      <c r="N202" s="35">
        <v>28.2</v>
      </c>
      <c r="O202" s="34">
        <v>28</v>
      </c>
      <c r="P202" s="34">
        <v>28.8</v>
      </c>
      <c r="Q202" s="22">
        <f>AVERAGE(Q203:Q214)</f>
        <v>28.8</v>
      </c>
      <c r="R202" s="22">
        <f>AVERAGE(R203:R214)</f>
        <v>28.158333333333335</v>
      </c>
    </row>
    <row r="203" spans="2:18" x14ac:dyDescent="0.2">
      <c r="B203" s="7" t="s">
        <v>27</v>
      </c>
      <c r="D203" s="12">
        <v>0.7</v>
      </c>
      <c r="E203" s="12">
        <v>136.1</v>
      </c>
      <c r="F203" s="12">
        <v>262.2</v>
      </c>
      <c r="G203" s="12">
        <v>27.7</v>
      </c>
      <c r="H203" s="12">
        <v>0.4</v>
      </c>
      <c r="I203" s="12">
        <v>23.7</v>
      </c>
      <c r="J203" s="21">
        <v>226</v>
      </c>
      <c r="L203" s="38">
        <v>26.3</v>
      </c>
      <c r="M203" s="38">
        <v>25.8</v>
      </c>
      <c r="N203" s="13">
        <v>24.9</v>
      </c>
      <c r="O203" s="12">
        <v>25.1</v>
      </c>
      <c r="P203" s="12">
        <v>25.3</v>
      </c>
      <c r="Q203" s="21">
        <v>30.15</v>
      </c>
      <c r="R203" s="21">
        <v>26.15</v>
      </c>
    </row>
    <row r="204" spans="2:18" x14ac:dyDescent="0.2">
      <c r="B204" s="7" t="s">
        <v>28</v>
      </c>
      <c r="D204" s="12">
        <v>194.1</v>
      </c>
      <c r="E204" s="12">
        <v>17.5</v>
      </c>
      <c r="F204" s="12">
        <v>23.5</v>
      </c>
      <c r="G204" s="12">
        <v>18</v>
      </c>
      <c r="H204" s="12">
        <v>98.9</v>
      </c>
      <c r="I204" s="12">
        <v>15.6</v>
      </c>
      <c r="J204" s="21">
        <v>38</v>
      </c>
      <c r="L204" s="38">
        <v>26.2</v>
      </c>
      <c r="M204" s="38">
        <v>27</v>
      </c>
      <c r="N204" s="13">
        <v>25.5</v>
      </c>
      <c r="O204" s="12">
        <v>26.2</v>
      </c>
      <c r="P204" s="12">
        <v>27.2</v>
      </c>
      <c r="Q204" s="21">
        <v>26.85</v>
      </c>
      <c r="R204" s="21">
        <v>26.1</v>
      </c>
    </row>
    <row r="205" spans="2:18" x14ac:dyDescent="0.2">
      <c r="B205" s="7" t="s">
        <v>29</v>
      </c>
      <c r="D205" s="12">
        <v>82.2</v>
      </c>
      <c r="E205" s="12">
        <v>1.6</v>
      </c>
      <c r="F205" s="12">
        <v>145.6</v>
      </c>
      <c r="G205" s="12">
        <v>123.3</v>
      </c>
      <c r="H205" s="12">
        <v>0</v>
      </c>
      <c r="I205" s="12">
        <v>12.9</v>
      </c>
      <c r="J205" s="21">
        <v>45</v>
      </c>
      <c r="L205" s="38">
        <v>27.6</v>
      </c>
      <c r="M205" s="38">
        <v>29.4</v>
      </c>
      <c r="N205" s="13">
        <v>27.9</v>
      </c>
      <c r="O205" s="12">
        <v>28</v>
      </c>
      <c r="P205" s="12">
        <v>28.9</v>
      </c>
      <c r="Q205" s="21">
        <v>28.85</v>
      </c>
      <c r="R205" s="21">
        <v>27.85</v>
      </c>
    </row>
    <row r="206" spans="2:18" x14ac:dyDescent="0.2">
      <c r="B206" s="7" t="s">
        <v>30</v>
      </c>
      <c r="D206" s="12">
        <v>187.3</v>
      </c>
      <c r="E206" s="12">
        <v>16</v>
      </c>
      <c r="F206" s="12">
        <v>91.4</v>
      </c>
      <c r="G206" s="12">
        <v>111.1</v>
      </c>
      <c r="H206" s="12">
        <v>102.5</v>
      </c>
      <c r="I206" s="12">
        <v>67.400000000000006</v>
      </c>
      <c r="J206" s="21">
        <v>117</v>
      </c>
      <c r="L206" s="38">
        <v>28.8</v>
      </c>
      <c r="M206" s="38">
        <v>31.5</v>
      </c>
      <c r="N206" s="13">
        <v>30.1</v>
      </c>
      <c r="O206" s="12">
        <v>29.3</v>
      </c>
      <c r="P206" s="12">
        <v>30.6</v>
      </c>
      <c r="Q206" s="21">
        <v>30.4</v>
      </c>
      <c r="R206" s="21">
        <v>29.5</v>
      </c>
    </row>
    <row r="207" spans="2:18" x14ac:dyDescent="0.2">
      <c r="B207" s="7" t="s">
        <v>31</v>
      </c>
      <c r="D207" s="12">
        <v>277.2</v>
      </c>
      <c r="E207" s="12">
        <v>477.4</v>
      </c>
      <c r="F207" s="12">
        <v>171.8</v>
      </c>
      <c r="G207" s="12">
        <v>245.3</v>
      </c>
      <c r="H207" s="12">
        <v>48.6</v>
      </c>
      <c r="I207" s="12">
        <v>196.4</v>
      </c>
      <c r="J207" s="21">
        <v>119</v>
      </c>
      <c r="L207" s="38">
        <v>29.2</v>
      </c>
      <c r="M207" s="38">
        <v>29.5</v>
      </c>
      <c r="N207" s="13">
        <v>29.9</v>
      </c>
      <c r="O207" s="12">
        <v>28.5</v>
      </c>
      <c r="P207" s="12">
        <v>30.8</v>
      </c>
      <c r="Q207" s="21">
        <v>29.8</v>
      </c>
      <c r="R207" s="21">
        <v>29.1</v>
      </c>
    </row>
    <row r="208" spans="2:18" x14ac:dyDescent="0.2">
      <c r="B208" s="7" t="s">
        <v>32</v>
      </c>
      <c r="D208" s="12">
        <v>8.3000000000000007</v>
      </c>
      <c r="E208" s="12">
        <v>4.5999999999999996</v>
      </c>
      <c r="F208" s="12">
        <v>12.7</v>
      </c>
      <c r="G208" s="12">
        <v>0.6</v>
      </c>
      <c r="H208" s="12">
        <v>0.6</v>
      </c>
      <c r="I208" s="12">
        <v>58.1</v>
      </c>
      <c r="J208" s="21">
        <v>38</v>
      </c>
      <c r="L208" s="38">
        <v>29.8</v>
      </c>
      <c r="M208" s="38">
        <v>29.2</v>
      </c>
      <c r="N208" s="13">
        <v>30.2</v>
      </c>
      <c r="O208" s="12">
        <v>29.2</v>
      </c>
      <c r="P208" s="12">
        <v>31.4</v>
      </c>
      <c r="Q208" s="21">
        <v>30</v>
      </c>
      <c r="R208" s="21">
        <v>29.6</v>
      </c>
    </row>
    <row r="209" spans="2:18" x14ac:dyDescent="0.2">
      <c r="B209" s="7" t="s">
        <v>33</v>
      </c>
      <c r="D209" s="12">
        <v>0</v>
      </c>
      <c r="E209" s="12">
        <v>42</v>
      </c>
      <c r="F209" s="12">
        <v>24.1</v>
      </c>
      <c r="G209" s="12">
        <v>16</v>
      </c>
      <c r="H209" s="12">
        <v>1</v>
      </c>
      <c r="I209" s="12">
        <v>197.9</v>
      </c>
      <c r="J209" s="21">
        <v>7</v>
      </c>
      <c r="L209" s="38">
        <v>30.1</v>
      </c>
      <c r="M209" s="38">
        <v>29.6</v>
      </c>
      <c r="N209" s="13">
        <v>31</v>
      </c>
      <c r="O209" s="12">
        <v>30.2</v>
      </c>
      <c r="P209" s="12">
        <v>31.1</v>
      </c>
      <c r="Q209" s="21">
        <v>28.8</v>
      </c>
      <c r="R209" s="21">
        <v>29.9</v>
      </c>
    </row>
    <row r="210" spans="2:18" x14ac:dyDescent="0.2">
      <c r="B210" s="7" t="s">
        <v>34</v>
      </c>
      <c r="D210" s="12">
        <v>71</v>
      </c>
      <c r="E210" s="12">
        <v>23.5</v>
      </c>
      <c r="F210" s="12">
        <v>147.1</v>
      </c>
      <c r="G210" s="12">
        <v>44.7</v>
      </c>
      <c r="H210" s="12">
        <v>111</v>
      </c>
      <c r="I210" s="12">
        <v>32.1</v>
      </c>
      <c r="J210" s="21">
        <v>45</v>
      </c>
      <c r="L210" s="38">
        <v>30</v>
      </c>
      <c r="M210" s="38">
        <v>29.9</v>
      </c>
      <c r="N210" s="13">
        <v>29.5</v>
      </c>
      <c r="O210" s="12">
        <v>29.9</v>
      </c>
      <c r="P210" s="12">
        <v>30.2</v>
      </c>
      <c r="Q210" s="21">
        <v>29.55</v>
      </c>
      <c r="R210" s="21">
        <v>29.35</v>
      </c>
    </row>
    <row r="211" spans="2:18" x14ac:dyDescent="0.2">
      <c r="B211" s="7" t="s">
        <v>35</v>
      </c>
      <c r="D211" s="12">
        <v>174.1</v>
      </c>
      <c r="E211" s="12">
        <v>0.4</v>
      </c>
      <c r="F211" s="12">
        <v>211.6</v>
      </c>
      <c r="G211" s="12">
        <v>123.5</v>
      </c>
      <c r="H211" s="12">
        <v>120.6</v>
      </c>
      <c r="I211" s="12">
        <v>35.9</v>
      </c>
      <c r="J211" s="21">
        <v>87</v>
      </c>
      <c r="L211" s="38">
        <v>28.6</v>
      </c>
      <c r="M211" s="38">
        <v>30.3</v>
      </c>
      <c r="N211" s="13">
        <v>28.4</v>
      </c>
      <c r="O211" s="12">
        <v>29.8</v>
      </c>
      <c r="P211" s="12">
        <v>29.4</v>
      </c>
      <c r="Q211" s="21">
        <v>28.9</v>
      </c>
      <c r="R211" s="21">
        <v>29.2</v>
      </c>
    </row>
    <row r="212" spans="2:18" x14ac:dyDescent="0.2">
      <c r="B212" s="7" t="s">
        <v>40</v>
      </c>
      <c r="D212" s="12">
        <v>193.1</v>
      </c>
      <c r="E212" s="12">
        <v>113.2</v>
      </c>
      <c r="F212" s="12">
        <v>198.2</v>
      </c>
      <c r="G212" s="12">
        <v>417.6</v>
      </c>
      <c r="H212" s="12">
        <v>414.4</v>
      </c>
      <c r="I212" s="12">
        <v>81</v>
      </c>
      <c r="J212" s="21">
        <v>298</v>
      </c>
      <c r="L212" s="38">
        <v>27.8</v>
      </c>
      <c r="M212" s="38">
        <v>29.7</v>
      </c>
      <c r="N212" s="13">
        <v>28.4</v>
      </c>
      <c r="O212" s="12">
        <v>27.6</v>
      </c>
      <c r="P212" s="12">
        <v>27.3</v>
      </c>
      <c r="Q212" s="21">
        <v>29.3</v>
      </c>
      <c r="R212" s="21">
        <v>27.85</v>
      </c>
    </row>
    <row r="213" spans="2:18" x14ac:dyDescent="0.2">
      <c r="B213" s="7" t="s">
        <v>37</v>
      </c>
      <c r="D213" s="12">
        <v>402.6</v>
      </c>
      <c r="E213" s="12">
        <v>232.4</v>
      </c>
      <c r="F213" s="12">
        <v>223.5</v>
      </c>
      <c r="G213" s="12">
        <v>244.2</v>
      </c>
      <c r="H213" s="12">
        <v>180.4</v>
      </c>
      <c r="I213" s="12">
        <v>266.10000000000002</v>
      </c>
      <c r="J213" s="21">
        <v>492</v>
      </c>
      <c r="L213" s="38">
        <v>26.7</v>
      </c>
      <c r="M213" s="38">
        <v>26.8</v>
      </c>
      <c r="N213" s="13">
        <v>27</v>
      </c>
      <c r="O213" s="12">
        <v>26.6</v>
      </c>
      <c r="P213" s="12">
        <v>27.4</v>
      </c>
      <c r="Q213" s="21">
        <v>27.25</v>
      </c>
      <c r="R213" s="21">
        <v>27</v>
      </c>
    </row>
    <row r="214" spans="2:18" x14ac:dyDescent="0.2">
      <c r="B214" s="7" t="s">
        <v>38</v>
      </c>
      <c r="D214" s="12">
        <v>205.1</v>
      </c>
      <c r="E214" s="12">
        <v>89.2</v>
      </c>
      <c r="F214" s="12">
        <v>59.6</v>
      </c>
      <c r="G214" s="12">
        <v>178.1</v>
      </c>
      <c r="H214" s="12">
        <v>349.3</v>
      </c>
      <c r="I214" s="12">
        <v>337.4</v>
      </c>
      <c r="J214" s="21">
        <v>96</v>
      </c>
      <c r="L214" s="38">
        <v>26.7</v>
      </c>
      <c r="M214" s="38">
        <v>25.8</v>
      </c>
      <c r="N214" s="13">
        <v>26.1</v>
      </c>
      <c r="O214" s="12">
        <v>26.1</v>
      </c>
      <c r="P214" s="12">
        <v>26.2</v>
      </c>
      <c r="Q214" s="21">
        <v>25.75</v>
      </c>
      <c r="R214" s="21">
        <v>26.3</v>
      </c>
    </row>
    <row r="215" spans="2:18" ht="15" x14ac:dyDescent="0.2">
      <c r="B215" s="35" t="s">
        <v>49</v>
      </c>
      <c r="D215" s="7"/>
      <c r="E215" s="7"/>
      <c r="F215" s="12"/>
      <c r="G215" s="12"/>
      <c r="H215" s="12"/>
      <c r="I215" s="7"/>
    </row>
    <row r="216" spans="2:18" ht="15" x14ac:dyDescent="0.2">
      <c r="B216" s="9" t="s">
        <v>39</v>
      </c>
      <c r="D216" s="10">
        <v>1844.1</v>
      </c>
      <c r="E216" s="16">
        <v>1125.5</v>
      </c>
      <c r="F216" s="10">
        <v>1525.9</v>
      </c>
      <c r="G216" s="10">
        <v>1706</v>
      </c>
      <c r="H216" s="10">
        <v>1819.7</v>
      </c>
      <c r="I216" s="10">
        <v>1179.3</v>
      </c>
      <c r="L216" s="36">
        <v>27.7</v>
      </c>
      <c r="M216" s="36">
        <v>28.2</v>
      </c>
      <c r="N216" s="34">
        <v>27.7</v>
      </c>
      <c r="O216" s="34">
        <v>27.3</v>
      </c>
      <c r="P216" s="34">
        <v>27.9</v>
      </c>
    </row>
    <row r="217" spans="2:18" x14ac:dyDescent="0.2">
      <c r="B217" s="7" t="s">
        <v>27</v>
      </c>
      <c r="D217" s="12">
        <v>3.3</v>
      </c>
      <c r="E217" s="12">
        <v>49.1</v>
      </c>
      <c r="F217" s="12">
        <v>154</v>
      </c>
      <c r="G217" s="12">
        <v>18.3</v>
      </c>
      <c r="H217" s="12">
        <v>0</v>
      </c>
      <c r="I217" s="12">
        <v>19.8</v>
      </c>
      <c r="L217" s="38">
        <v>25.8</v>
      </c>
      <c r="M217" s="38">
        <v>25.8</v>
      </c>
      <c r="N217" s="12" t="s">
        <v>53</v>
      </c>
      <c r="O217" s="12">
        <v>25</v>
      </c>
      <c r="P217" s="12">
        <v>25.2</v>
      </c>
    </row>
    <row r="218" spans="2:18" x14ac:dyDescent="0.2">
      <c r="B218" s="7" t="s">
        <v>28</v>
      </c>
      <c r="D218" s="12">
        <v>82</v>
      </c>
      <c r="E218" s="12">
        <v>11.8</v>
      </c>
      <c r="F218" s="12">
        <v>65.599999999999994</v>
      </c>
      <c r="G218" s="12">
        <v>20</v>
      </c>
      <c r="H218" s="12">
        <v>42.8</v>
      </c>
      <c r="I218" s="12">
        <v>5.2</v>
      </c>
      <c r="L218" s="38">
        <v>25.9</v>
      </c>
      <c r="M218" s="38">
        <v>27</v>
      </c>
      <c r="N218" s="13">
        <v>25.3</v>
      </c>
      <c r="O218" s="12">
        <v>26.5</v>
      </c>
      <c r="P218" s="12">
        <v>27.2</v>
      </c>
    </row>
    <row r="219" spans="2:18" x14ac:dyDescent="0.2">
      <c r="B219" s="7" t="s">
        <v>29</v>
      </c>
      <c r="D219" s="12">
        <v>14.8</v>
      </c>
      <c r="E219" s="12">
        <v>15.5</v>
      </c>
      <c r="F219" s="12">
        <v>188.7</v>
      </c>
      <c r="G219" s="12">
        <v>68.099999999999994</v>
      </c>
      <c r="H219" s="12">
        <v>1.5</v>
      </c>
      <c r="I219" s="12">
        <v>16.2</v>
      </c>
      <c r="L219" s="38">
        <v>27.6</v>
      </c>
      <c r="M219" s="38">
        <v>29.3</v>
      </c>
      <c r="N219" s="13">
        <v>27.6</v>
      </c>
      <c r="O219" s="12">
        <v>28.3</v>
      </c>
      <c r="P219" s="12">
        <v>28.5</v>
      </c>
    </row>
    <row r="220" spans="2:18" x14ac:dyDescent="0.2">
      <c r="B220" s="7" t="s">
        <v>30</v>
      </c>
      <c r="D220" s="12">
        <v>264.39999999999998</v>
      </c>
      <c r="E220" s="12">
        <v>90.9</v>
      </c>
      <c r="F220" s="12">
        <v>70.400000000000006</v>
      </c>
      <c r="G220" s="12">
        <v>177.1</v>
      </c>
      <c r="H220" s="12">
        <v>296.10000000000002</v>
      </c>
      <c r="I220" s="12">
        <v>104.2</v>
      </c>
      <c r="L220" s="38">
        <v>28.5</v>
      </c>
      <c r="M220" s="38">
        <v>30.4</v>
      </c>
      <c r="N220" s="12" t="s">
        <v>53</v>
      </c>
      <c r="O220" s="12">
        <v>28.7</v>
      </c>
      <c r="P220" s="12">
        <v>29.4</v>
      </c>
    </row>
    <row r="221" spans="2:18" x14ac:dyDescent="0.2">
      <c r="B221" s="7" t="s">
        <v>31</v>
      </c>
      <c r="D221" s="12">
        <v>142.9</v>
      </c>
      <c r="E221" s="12">
        <v>564.5</v>
      </c>
      <c r="F221" s="12">
        <v>229</v>
      </c>
      <c r="G221" s="12">
        <v>446.7</v>
      </c>
      <c r="H221" s="12">
        <v>35.200000000000003</v>
      </c>
      <c r="I221" s="12">
        <v>264.39999999999998</v>
      </c>
      <c r="L221" s="38">
        <v>28.7</v>
      </c>
      <c r="M221" s="38">
        <v>28.7</v>
      </c>
      <c r="N221" s="13">
        <v>28.9</v>
      </c>
      <c r="O221" s="12">
        <v>28.1</v>
      </c>
      <c r="P221" s="12">
        <v>29.8</v>
      </c>
    </row>
    <row r="222" spans="2:18" x14ac:dyDescent="0.2">
      <c r="B222" s="7" t="s">
        <v>32</v>
      </c>
      <c r="D222" s="12">
        <v>2.4</v>
      </c>
      <c r="E222" s="12">
        <v>8.3000000000000007</v>
      </c>
      <c r="F222" s="12">
        <v>17.8</v>
      </c>
      <c r="G222" s="12">
        <v>18.8</v>
      </c>
      <c r="H222" s="12">
        <v>29.7</v>
      </c>
      <c r="I222" s="12">
        <v>134.9</v>
      </c>
      <c r="L222" s="38">
        <v>28.7</v>
      </c>
      <c r="M222" s="38">
        <v>28.5</v>
      </c>
      <c r="N222" s="13">
        <v>28.8</v>
      </c>
      <c r="O222" s="12">
        <v>28.3</v>
      </c>
      <c r="P222" s="12">
        <v>29.4</v>
      </c>
    </row>
    <row r="223" spans="2:18" x14ac:dyDescent="0.2">
      <c r="B223" s="7" t="s">
        <v>33</v>
      </c>
      <c r="D223" s="12">
        <v>0</v>
      </c>
      <c r="E223" s="12">
        <v>4.7</v>
      </c>
      <c r="F223" s="12">
        <v>19.7</v>
      </c>
      <c r="G223" s="12">
        <v>0.5</v>
      </c>
      <c r="H223" s="12">
        <v>0.7</v>
      </c>
      <c r="I223" s="12">
        <v>112.7</v>
      </c>
      <c r="L223" s="38">
        <v>29</v>
      </c>
      <c r="M223" s="38">
        <v>28.8</v>
      </c>
      <c r="N223" s="13">
        <v>28.8</v>
      </c>
      <c r="O223" s="13" t="s">
        <v>53</v>
      </c>
      <c r="P223" s="12">
        <v>29.6</v>
      </c>
    </row>
    <row r="224" spans="2:18" x14ac:dyDescent="0.2">
      <c r="B224" s="7" t="s">
        <v>34</v>
      </c>
      <c r="D224" s="12">
        <v>134.1</v>
      </c>
      <c r="E224" s="12">
        <v>0</v>
      </c>
      <c r="F224" s="12">
        <v>97.2</v>
      </c>
      <c r="G224" s="12">
        <v>31.5</v>
      </c>
      <c r="H224" s="12">
        <v>101.4</v>
      </c>
      <c r="I224" s="12">
        <v>18.100000000000001</v>
      </c>
      <c r="L224" s="38">
        <v>29.1</v>
      </c>
      <c r="M224" s="38">
        <v>29.2</v>
      </c>
      <c r="N224" s="13">
        <v>29.2</v>
      </c>
      <c r="O224" s="13" t="s">
        <v>53</v>
      </c>
      <c r="P224" s="12">
        <v>28.3</v>
      </c>
    </row>
    <row r="225" spans="2:18" x14ac:dyDescent="0.2">
      <c r="B225" s="7" t="s">
        <v>35</v>
      </c>
      <c r="D225" s="12">
        <v>227.3</v>
      </c>
      <c r="E225" s="12">
        <v>0</v>
      </c>
      <c r="F225" s="12">
        <v>125.7</v>
      </c>
      <c r="G225" s="12">
        <v>128.9</v>
      </c>
      <c r="H225" s="12">
        <v>158.80000000000001</v>
      </c>
      <c r="I225" s="12">
        <v>65.099999999999994</v>
      </c>
      <c r="L225" s="38">
        <v>28.3</v>
      </c>
      <c r="M225" s="38">
        <v>29.3</v>
      </c>
      <c r="N225" s="12" t="s">
        <v>53</v>
      </c>
      <c r="O225" s="12">
        <v>28.8</v>
      </c>
      <c r="P225" s="12">
        <v>28.2</v>
      </c>
    </row>
    <row r="226" spans="2:18" x14ac:dyDescent="0.2">
      <c r="B226" s="7" t="s">
        <v>40</v>
      </c>
      <c r="D226" s="12">
        <v>302.2</v>
      </c>
      <c r="E226" s="12">
        <v>167.1</v>
      </c>
      <c r="F226" s="12">
        <v>159.5</v>
      </c>
      <c r="G226" s="12">
        <v>416.8</v>
      </c>
      <c r="H226" s="12">
        <v>534.29999999999995</v>
      </c>
      <c r="I226" s="12">
        <v>29</v>
      </c>
      <c r="L226" s="38">
        <v>27.4</v>
      </c>
      <c r="M226" s="38">
        <v>28.7</v>
      </c>
      <c r="N226" s="13">
        <v>27.9</v>
      </c>
      <c r="O226" s="12">
        <v>27.1</v>
      </c>
      <c r="P226" s="12">
        <v>26.9</v>
      </c>
    </row>
    <row r="227" spans="2:18" x14ac:dyDescent="0.2">
      <c r="B227" s="7" t="s">
        <v>37</v>
      </c>
      <c r="D227" s="12">
        <v>426.7</v>
      </c>
      <c r="E227" s="12">
        <v>170.2</v>
      </c>
      <c r="F227" s="12">
        <v>234.3</v>
      </c>
      <c r="G227" s="12">
        <v>185</v>
      </c>
      <c r="H227" s="12">
        <v>248.5</v>
      </c>
      <c r="I227" s="12">
        <v>179.5</v>
      </c>
      <c r="L227" s="38">
        <v>26.6</v>
      </c>
      <c r="M227" s="38">
        <v>26.6</v>
      </c>
      <c r="N227" s="13">
        <v>26.6</v>
      </c>
      <c r="O227" s="12">
        <v>26.3</v>
      </c>
      <c r="P227" s="12">
        <v>27.2</v>
      </c>
    </row>
    <row r="228" spans="2:18" x14ac:dyDescent="0.2">
      <c r="B228" s="7" t="s">
        <v>38</v>
      </c>
      <c r="D228" s="12">
        <v>244</v>
      </c>
      <c r="E228" s="12">
        <v>43.4</v>
      </c>
      <c r="F228" s="12">
        <v>164</v>
      </c>
      <c r="G228" s="12">
        <v>194.3</v>
      </c>
      <c r="H228" s="12">
        <v>370.7</v>
      </c>
      <c r="I228" s="12">
        <v>230.2</v>
      </c>
      <c r="L228" s="38">
        <v>26.3</v>
      </c>
      <c r="M228" s="38">
        <v>25.9</v>
      </c>
      <c r="N228" s="13">
        <v>25.9</v>
      </c>
      <c r="O228" s="12">
        <v>25.6</v>
      </c>
      <c r="P228" s="12">
        <v>25.9</v>
      </c>
    </row>
    <row r="229" spans="2:18" ht="15" x14ac:dyDescent="0.2">
      <c r="B229" s="14" t="s">
        <v>6</v>
      </c>
      <c r="D229" s="7"/>
      <c r="E229" s="7"/>
      <c r="F229" s="12"/>
      <c r="G229" s="12"/>
      <c r="H229" s="12"/>
      <c r="I229" s="7"/>
    </row>
    <row r="230" spans="2:18" ht="15" x14ac:dyDescent="0.25">
      <c r="B230" s="9" t="s">
        <v>39</v>
      </c>
      <c r="D230" s="10">
        <v>1982.2</v>
      </c>
      <c r="E230" s="16">
        <v>1263.8</v>
      </c>
      <c r="F230" s="10">
        <v>1677.8</v>
      </c>
      <c r="G230" s="10">
        <v>1766.3</v>
      </c>
      <c r="H230" s="10">
        <v>2158.1999999999998</v>
      </c>
      <c r="I230" s="10">
        <v>1615.3</v>
      </c>
      <c r="J230" s="22">
        <f>SUM(J231:J242)</f>
        <v>1703</v>
      </c>
      <c r="L230" s="36">
        <v>28.4</v>
      </c>
      <c r="M230" s="36">
        <v>29</v>
      </c>
      <c r="N230" s="35">
        <v>28.5</v>
      </c>
      <c r="O230" s="34">
        <v>28.3</v>
      </c>
      <c r="P230" s="34">
        <v>28.7</v>
      </c>
      <c r="Q230" s="22">
        <f>AVERAGE(Q231:Q242)</f>
        <v>28.887499999999999</v>
      </c>
      <c r="R230" s="22">
        <f>AVERAGE(R231:R242)</f>
        <v>23.929166666666671</v>
      </c>
    </row>
    <row r="231" spans="2:18" x14ac:dyDescent="0.2">
      <c r="B231" s="7" t="s">
        <v>27</v>
      </c>
      <c r="D231" s="12">
        <v>13.6</v>
      </c>
      <c r="E231" s="12">
        <v>323.10000000000002</v>
      </c>
      <c r="F231" s="12">
        <v>338.2</v>
      </c>
      <c r="G231" s="12">
        <v>24.5</v>
      </c>
      <c r="H231" s="12">
        <v>169.4</v>
      </c>
      <c r="I231" s="12">
        <v>120.1</v>
      </c>
      <c r="J231" s="21">
        <v>484</v>
      </c>
      <c r="L231" s="38">
        <v>26.5</v>
      </c>
      <c r="M231" s="38">
        <v>26.9</v>
      </c>
      <c r="N231" s="13">
        <v>25.8</v>
      </c>
      <c r="O231" s="12">
        <v>25.7</v>
      </c>
      <c r="P231" s="12">
        <v>26.3</v>
      </c>
      <c r="Q231" s="21">
        <v>27.2</v>
      </c>
      <c r="R231" s="21">
        <v>26.3</v>
      </c>
    </row>
    <row r="232" spans="2:18" x14ac:dyDescent="0.2">
      <c r="B232" s="7" t="s">
        <v>28</v>
      </c>
      <c r="D232" s="12">
        <v>217.7</v>
      </c>
      <c r="E232" s="12">
        <v>25</v>
      </c>
      <c r="F232" s="12">
        <v>22.1</v>
      </c>
      <c r="G232" s="12">
        <v>213.8</v>
      </c>
      <c r="H232" s="12">
        <v>151.9</v>
      </c>
      <c r="I232" s="12">
        <v>54.2</v>
      </c>
      <c r="J232" s="21">
        <v>62</v>
      </c>
      <c r="L232" s="38">
        <v>26.3</v>
      </c>
      <c r="M232" s="38">
        <v>27.7</v>
      </c>
      <c r="N232" s="13">
        <v>26.5</v>
      </c>
      <c r="O232" s="12">
        <v>26.4</v>
      </c>
      <c r="P232" s="12">
        <v>27.5</v>
      </c>
      <c r="Q232" s="21">
        <v>27.6</v>
      </c>
      <c r="R232" s="21">
        <v>26.85</v>
      </c>
    </row>
    <row r="233" spans="2:18" x14ac:dyDescent="0.2">
      <c r="B233" s="7" t="s">
        <v>29</v>
      </c>
      <c r="D233" s="12">
        <v>42.1</v>
      </c>
      <c r="E233" s="12">
        <v>62.9</v>
      </c>
      <c r="F233" s="12">
        <v>131.6</v>
      </c>
      <c r="G233" s="12">
        <v>133.4</v>
      </c>
      <c r="H233" s="12">
        <v>23.2</v>
      </c>
      <c r="I233" s="12">
        <v>0.7</v>
      </c>
      <c r="J233" s="21">
        <v>67</v>
      </c>
      <c r="L233" s="38">
        <v>27.6</v>
      </c>
      <c r="M233" s="38">
        <v>28.5</v>
      </c>
      <c r="N233" s="13">
        <v>27.8</v>
      </c>
      <c r="O233" s="12">
        <v>27.8</v>
      </c>
      <c r="P233" s="12">
        <v>28.2</v>
      </c>
      <c r="Q233" s="21">
        <v>28.25</v>
      </c>
      <c r="R233" s="21">
        <v>27.65</v>
      </c>
    </row>
    <row r="234" spans="2:18" x14ac:dyDescent="0.2">
      <c r="B234" s="7" t="s">
        <v>30</v>
      </c>
      <c r="D234" s="12">
        <v>43.7</v>
      </c>
      <c r="E234" s="12">
        <v>0.5</v>
      </c>
      <c r="F234" s="12">
        <v>4.9000000000000004</v>
      </c>
      <c r="G234" s="12">
        <v>73.3</v>
      </c>
      <c r="H234" s="12">
        <v>49.7</v>
      </c>
      <c r="I234" s="12">
        <v>6.5</v>
      </c>
      <c r="J234" s="21">
        <v>93</v>
      </c>
      <c r="L234" s="38">
        <v>29</v>
      </c>
      <c r="M234" s="38">
        <v>30.1</v>
      </c>
      <c r="N234" s="13">
        <v>29.5</v>
      </c>
      <c r="O234" s="12">
        <v>29</v>
      </c>
      <c r="P234" s="12">
        <v>29.7</v>
      </c>
      <c r="Q234" s="21">
        <v>30.2</v>
      </c>
      <c r="R234" s="21">
        <v>29.15</v>
      </c>
    </row>
    <row r="235" spans="2:18" x14ac:dyDescent="0.2">
      <c r="B235" s="7" t="s">
        <v>31</v>
      </c>
      <c r="D235" s="12">
        <v>71.5</v>
      </c>
      <c r="E235" s="12">
        <v>287.39999999999998</v>
      </c>
      <c r="F235" s="12">
        <v>7.7</v>
      </c>
      <c r="G235" s="12">
        <v>65.900000000000006</v>
      </c>
      <c r="H235" s="12">
        <v>0</v>
      </c>
      <c r="I235" s="12">
        <v>44</v>
      </c>
      <c r="J235" s="21">
        <v>54</v>
      </c>
      <c r="L235" s="38">
        <v>29.5</v>
      </c>
      <c r="M235" s="38">
        <v>29.9</v>
      </c>
      <c r="N235" s="13">
        <v>30.5</v>
      </c>
      <c r="O235" s="12">
        <v>29.4</v>
      </c>
      <c r="P235" s="12">
        <v>30.3</v>
      </c>
      <c r="Q235" s="21">
        <v>30.45</v>
      </c>
      <c r="R235" s="21">
        <v>29.65</v>
      </c>
    </row>
    <row r="236" spans="2:18" x14ac:dyDescent="0.2">
      <c r="B236" s="7" t="s">
        <v>32</v>
      </c>
      <c r="D236" s="12">
        <v>50.1</v>
      </c>
      <c r="E236" s="12">
        <v>0</v>
      </c>
      <c r="F236" s="12">
        <v>33.1</v>
      </c>
      <c r="G236" s="12">
        <v>50.4</v>
      </c>
      <c r="H236" s="12">
        <v>15.6</v>
      </c>
      <c r="I236" s="12">
        <v>37.5</v>
      </c>
      <c r="J236" s="21">
        <v>44</v>
      </c>
      <c r="L236" s="38">
        <v>30.3</v>
      </c>
      <c r="M236" s="38">
        <v>30.8</v>
      </c>
      <c r="N236" s="13">
        <v>30.5</v>
      </c>
      <c r="O236" s="12">
        <v>30.3</v>
      </c>
      <c r="P236" s="12">
        <v>31.1</v>
      </c>
      <c r="Q236" s="21">
        <v>30.35</v>
      </c>
      <c r="R236" s="21">
        <v>30</v>
      </c>
    </row>
    <row r="237" spans="2:18" x14ac:dyDescent="0.2">
      <c r="B237" s="7" t="s">
        <v>33</v>
      </c>
      <c r="D237" s="12">
        <v>23.3</v>
      </c>
      <c r="E237" s="12">
        <v>11.9</v>
      </c>
      <c r="F237" s="12">
        <v>77.5</v>
      </c>
      <c r="G237" s="12">
        <v>6</v>
      </c>
      <c r="H237" s="12">
        <v>9.1999999999999993</v>
      </c>
      <c r="I237" s="12">
        <v>51.4</v>
      </c>
      <c r="J237" s="21">
        <v>44</v>
      </c>
      <c r="L237" s="38">
        <v>30.5</v>
      </c>
      <c r="M237" s="38">
        <v>30.4</v>
      </c>
      <c r="N237" s="13">
        <v>30.3</v>
      </c>
      <c r="O237" s="12">
        <v>30.5</v>
      </c>
      <c r="P237" s="12">
        <v>30.2</v>
      </c>
      <c r="Q237" s="21">
        <v>29.5</v>
      </c>
      <c r="R237" s="21">
        <v>30</v>
      </c>
    </row>
    <row r="238" spans="2:18" x14ac:dyDescent="0.2">
      <c r="B238" s="7" t="s">
        <v>34</v>
      </c>
      <c r="D238" s="12">
        <v>13.9</v>
      </c>
      <c r="E238" s="12">
        <v>16.7</v>
      </c>
      <c r="F238" s="12">
        <v>196.7</v>
      </c>
      <c r="G238" s="12">
        <v>122.3</v>
      </c>
      <c r="H238" s="12">
        <v>82</v>
      </c>
      <c r="I238" s="12">
        <v>38.700000000000003</v>
      </c>
      <c r="J238" s="21">
        <v>113</v>
      </c>
      <c r="L238" s="38">
        <v>29.9</v>
      </c>
      <c r="M238" s="38">
        <v>30.6</v>
      </c>
      <c r="N238" s="13">
        <v>29.6</v>
      </c>
      <c r="O238" s="12">
        <v>30.3</v>
      </c>
      <c r="P238" s="12">
        <v>30.3</v>
      </c>
      <c r="Q238" s="21">
        <v>30.05</v>
      </c>
      <c r="R238" s="21">
        <v>29.45</v>
      </c>
    </row>
    <row r="239" spans="2:18" x14ac:dyDescent="0.2">
      <c r="B239" s="7" t="s">
        <v>35</v>
      </c>
      <c r="D239" s="12">
        <v>24.4</v>
      </c>
      <c r="E239" s="12">
        <v>30</v>
      </c>
      <c r="F239" s="12">
        <v>87.4</v>
      </c>
      <c r="G239" s="12">
        <v>8.6</v>
      </c>
      <c r="H239" s="12">
        <v>176.5</v>
      </c>
      <c r="I239" s="12">
        <v>59.5</v>
      </c>
      <c r="J239" s="21">
        <v>77</v>
      </c>
      <c r="L239" s="38">
        <v>29.7</v>
      </c>
      <c r="M239" s="38">
        <v>29.8</v>
      </c>
      <c r="N239" s="13">
        <v>28.8</v>
      </c>
      <c r="O239" s="12">
        <v>29</v>
      </c>
      <c r="P239" s="12">
        <v>28.8</v>
      </c>
      <c r="Q239" s="21">
        <v>29.35</v>
      </c>
      <c r="R239" s="21">
        <v>29.55</v>
      </c>
    </row>
    <row r="240" spans="2:18" x14ac:dyDescent="0.2">
      <c r="B240" s="7" t="s">
        <v>40</v>
      </c>
      <c r="D240" s="12">
        <v>622.20000000000005</v>
      </c>
      <c r="E240" s="12">
        <v>60.7</v>
      </c>
      <c r="F240" s="12">
        <v>214.5</v>
      </c>
      <c r="G240" s="12">
        <v>200.4</v>
      </c>
      <c r="H240" s="12">
        <v>446.8</v>
      </c>
      <c r="I240" s="12">
        <v>177.4</v>
      </c>
      <c r="J240" s="21">
        <v>160</v>
      </c>
      <c r="L240" s="38">
        <v>27.8</v>
      </c>
      <c r="M240" s="38">
        <v>29.1</v>
      </c>
      <c r="N240" s="13">
        <v>28.3</v>
      </c>
      <c r="O240" s="12">
        <v>28</v>
      </c>
      <c r="P240" s="12">
        <v>27.6</v>
      </c>
      <c r="Q240" s="21">
        <v>29.75</v>
      </c>
      <c r="R240" s="21">
        <v>28.55</v>
      </c>
    </row>
    <row r="241" spans="2:18" x14ac:dyDescent="0.2">
      <c r="B241" s="7" t="s">
        <v>37</v>
      </c>
      <c r="D241" s="12">
        <v>516.9</v>
      </c>
      <c r="E241" s="12">
        <v>315.39999999999998</v>
      </c>
      <c r="F241" s="12">
        <v>417.1</v>
      </c>
      <c r="G241" s="12">
        <v>600.1</v>
      </c>
      <c r="H241" s="12">
        <v>547.79999999999995</v>
      </c>
      <c r="I241" s="12">
        <v>284.5</v>
      </c>
      <c r="J241" s="21">
        <v>289</v>
      </c>
      <c r="L241" s="38">
        <v>27.1</v>
      </c>
      <c r="M241" s="38">
        <v>27</v>
      </c>
      <c r="N241" s="13">
        <v>27.4</v>
      </c>
      <c r="O241" s="12">
        <v>27.1</v>
      </c>
      <c r="P241" s="12">
        <v>27.6</v>
      </c>
      <c r="Q241" s="21">
        <v>27.5</v>
      </c>
      <c r="R241" s="21">
        <v>0</v>
      </c>
    </row>
    <row r="242" spans="2:18" x14ac:dyDescent="0.2">
      <c r="B242" s="7" t="s">
        <v>38</v>
      </c>
      <c r="D242" s="12">
        <v>342.8</v>
      </c>
      <c r="E242" s="12">
        <v>130.19999999999999</v>
      </c>
      <c r="F242" s="12">
        <v>147</v>
      </c>
      <c r="G242" s="12">
        <v>267.60000000000002</v>
      </c>
      <c r="H242" s="12">
        <v>486.1</v>
      </c>
      <c r="I242" s="12">
        <v>740.8</v>
      </c>
      <c r="J242" s="21">
        <v>216</v>
      </c>
      <c r="L242" s="38">
        <v>27.1</v>
      </c>
      <c r="M242" s="38">
        <v>26.9</v>
      </c>
      <c r="N242" s="13">
        <v>26.6</v>
      </c>
      <c r="O242" s="12">
        <v>26.4</v>
      </c>
      <c r="P242" s="12">
        <v>26.8</v>
      </c>
      <c r="Q242" s="21">
        <v>26.45</v>
      </c>
      <c r="R242" s="20">
        <v>0</v>
      </c>
    </row>
    <row r="243" spans="2:18" ht="15" x14ac:dyDescent="0.2">
      <c r="B243" s="36" t="s">
        <v>50</v>
      </c>
    </row>
    <row r="244" spans="2:18" ht="15" x14ac:dyDescent="0.25">
      <c r="B244" s="9" t="s">
        <v>39</v>
      </c>
      <c r="D244" s="10">
        <v>2364.5</v>
      </c>
      <c r="E244" s="16">
        <v>1422.9</v>
      </c>
      <c r="F244" s="10">
        <v>1880.8</v>
      </c>
      <c r="G244" s="10">
        <v>2020.3</v>
      </c>
      <c r="H244" s="10">
        <v>2438.5</v>
      </c>
      <c r="I244" s="10">
        <v>2044</v>
      </c>
      <c r="L244" s="34">
        <v>27.9</v>
      </c>
      <c r="M244" s="34">
        <v>28.5</v>
      </c>
      <c r="N244" s="34">
        <v>28.1</v>
      </c>
      <c r="P244" s="34">
        <v>28</v>
      </c>
      <c r="Q244" s="22">
        <f>AVERAGE(Q245:Q256)</f>
        <v>28.137499999999999</v>
      </c>
      <c r="R244" s="22">
        <f>AVERAGE(R245:R256)</f>
        <v>27.599999999999998</v>
      </c>
    </row>
    <row r="245" spans="2:18" x14ac:dyDescent="0.2">
      <c r="B245" s="7" t="s">
        <v>27</v>
      </c>
      <c r="D245" s="12">
        <v>6.2</v>
      </c>
      <c r="E245" s="12">
        <v>2.9</v>
      </c>
      <c r="F245" s="12">
        <v>26.7</v>
      </c>
      <c r="G245" s="12">
        <v>23.8</v>
      </c>
      <c r="H245" s="12">
        <v>0</v>
      </c>
      <c r="I245" s="12">
        <v>35.700000000000003</v>
      </c>
      <c r="L245" s="12">
        <v>27.2</v>
      </c>
      <c r="M245" s="12">
        <v>28</v>
      </c>
      <c r="N245" s="12">
        <v>27</v>
      </c>
      <c r="P245" s="12">
        <v>27.2</v>
      </c>
      <c r="Q245" s="21">
        <v>27.9</v>
      </c>
      <c r="R245" s="21">
        <v>26.8</v>
      </c>
    </row>
    <row r="246" spans="2:18" x14ac:dyDescent="0.2">
      <c r="B246" s="7" t="s">
        <v>28</v>
      </c>
      <c r="D246" s="12">
        <v>52.5</v>
      </c>
      <c r="E246" s="12">
        <v>101.8</v>
      </c>
      <c r="F246" s="12">
        <v>2.6</v>
      </c>
      <c r="G246" s="12">
        <v>25.8</v>
      </c>
      <c r="H246" s="12">
        <v>19</v>
      </c>
      <c r="I246" s="12">
        <v>0</v>
      </c>
      <c r="L246" s="12">
        <v>27.6</v>
      </c>
      <c r="M246" s="12">
        <v>28.3</v>
      </c>
      <c r="N246" s="12">
        <v>27.4</v>
      </c>
      <c r="P246" s="12">
        <v>28.5</v>
      </c>
      <c r="Q246" s="21">
        <v>29</v>
      </c>
      <c r="R246" s="21">
        <v>27.55</v>
      </c>
    </row>
    <row r="247" spans="2:18" x14ac:dyDescent="0.2">
      <c r="B247" s="7" t="s">
        <v>29</v>
      </c>
      <c r="D247" s="12">
        <v>211.7</v>
      </c>
      <c r="E247" s="12">
        <v>10.199999999999999</v>
      </c>
      <c r="F247" s="12">
        <v>137.4</v>
      </c>
      <c r="G247" s="12">
        <v>59</v>
      </c>
      <c r="H247" s="12">
        <v>29.3</v>
      </c>
      <c r="I247" s="12">
        <v>63</v>
      </c>
      <c r="L247" s="12">
        <v>27.9</v>
      </c>
      <c r="M247" s="12">
        <v>29.2</v>
      </c>
      <c r="N247" s="12">
        <v>28</v>
      </c>
      <c r="P247" s="12">
        <v>28.6</v>
      </c>
      <c r="Q247" s="21">
        <v>28.8</v>
      </c>
      <c r="R247" s="21">
        <v>27.65</v>
      </c>
    </row>
    <row r="248" spans="2:18" x14ac:dyDescent="0.2">
      <c r="B248" s="7" t="s">
        <v>30</v>
      </c>
      <c r="D248" s="12">
        <v>160.6</v>
      </c>
      <c r="E248" s="12">
        <v>42.6</v>
      </c>
      <c r="F248" s="12">
        <v>16.399999999999999</v>
      </c>
      <c r="G248" s="12">
        <v>268.89999999999998</v>
      </c>
      <c r="H248" s="12">
        <v>217.5</v>
      </c>
      <c r="I248" s="12">
        <v>251.6</v>
      </c>
      <c r="L248" s="12">
        <v>28.1</v>
      </c>
      <c r="M248" s="12">
        <v>29.9</v>
      </c>
      <c r="N248" s="12">
        <v>29.6</v>
      </c>
      <c r="P248" s="12">
        <v>28.9</v>
      </c>
      <c r="Q248" s="21">
        <v>28.6</v>
      </c>
      <c r="R248" s="21">
        <v>28.2</v>
      </c>
    </row>
    <row r="249" spans="2:18" x14ac:dyDescent="0.2">
      <c r="B249" s="7" t="s">
        <v>31</v>
      </c>
      <c r="D249" s="12">
        <v>282.5</v>
      </c>
      <c r="E249" s="12">
        <v>652.70000000000005</v>
      </c>
      <c r="F249" s="12">
        <v>233.6</v>
      </c>
      <c r="G249" s="12">
        <v>331.8</v>
      </c>
      <c r="H249" s="12">
        <v>91.4</v>
      </c>
      <c r="I249" s="12">
        <v>203.1</v>
      </c>
      <c r="L249" s="12">
        <v>28.8</v>
      </c>
      <c r="M249" s="12">
        <v>28.5</v>
      </c>
      <c r="N249" s="12">
        <v>29</v>
      </c>
      <c r="P249" s="12">
        <v>29</v>
      </c>
      <c r="Q249" s="21">
        <v>28.95</v>
      </c>
      <c r="R249" s="21">
        <v>27.9</v>
      </c>
    </row>
    <row r="250" spans="2:18" x14ac:dyDescent="0.2">
      <c r="B250" s="7" t="s">
        <v>32</v>
      </c>
      <c r="D250" s="12">
        <v>254.6</v>
      </c>
      <c r="E250" s="12">
        <v>158.6</v>
      </c>
      <c r="F250" s="12">
        <v>181.8</v>
      </c>
      <c r="G250" s="12">
        <v>147.30000000000001</v>
      </c>
      <c r="H250" s="12">
        <v>291.39999999999998</v>
      </c>
      <c r="I250" s="12">
        <v>135.1</v>
      </c>
      <c r="L250" s="12">
        <v>28.3</v>
      </c>
      <c r="M250" s="12">
        <v>28.6</v>
      </c>
      <c r="N250" s="12">
        <v>28.3</v>
      </c>
      <c r="P250" s="12">
        <v>28.8</v>
      </c>
      <c r="Q250" s="21">
        <v>28.55</v>
      </c>
      <c r="R250" s="21">
        <v>27.4</v>
      </c>
    </row>
    <row r="251" spans="2:18" x14ac:dyDescent="0.2">
      <c r="B251" s="7" t="s">
        <v>33</v>
      </c>
      <c r="D251" s="12">
        <v>20</v>
      </c>
      <c r="E251" s="12">
        <v>22.1</v>
      </c>
      <c r="F251" s="12">
        <v>35.200000000000003</v>
      </c>
      <c r="G251" s="12">
        <v>35.200000000000003</v>
      </c>
      <c r="H251" s="12">
        <v>114</v>
      </c>
      <c r="I251" s="12">
        <v>206.8</v>
      </c>
      <c r="L251" s="12">
        <v>29</v>
      </c>
      <c r="M251" s="12">
        <v>28.7</v>
      </c>
      <c r="N251" s="12">
        <v>28.9</v>
      </c>
      <c r="P251" s="12">
        <v>28.3</v>
      </c>
      <c r="Q251" s="21">
        <v>28.2</v>
      </c>
      <c r="R251" s="21">
        <v>27.95</v>
      </c>
    </row>
    <row r="252" spans="2:18" x14ac:dyDescent="0.2">
      <c r="B252" s="7" t="s">
        <v>34</v>
      </c>
      <c r="D252" s="12">
        <v>44.9</v>
      </c>
      <c r="E252" s="12">
        <v>2.5</v>
      </c>
      <c r="F252" s="12">
        <v>49.5</v>
      </c>
      <c r="G252" s="12">
        <v>48.6</v>
      </c>
      <c r="H252" s="12">
        <v>244.7</v>
      </c>
      <c r="I252" s="12">
        <v>108.6</v>
      </c>
      <c r="L252" s="12">
        <v>28.3</v>
      </c>
      <c r="M252" s="12">
        <v>29</v>
      </c>
      <c r="N252" s="12">
        <v>28.7</v>
      </c>
      <c r="P252" s="12">
        <v>27.8</v>
      </c>
      <c r="Q252" s="21">
        <v>28.1</v>
      </c>
      <c r="R252" s="21">
        <v>27.9</v>
      </c>
    </row>
    <row r="253" spans="2:18" x14ac:dyDescent="0.2">
      <c r="B253" s="7" t="s">
        <v>35</v>
      </c>
      <c r="D253" s="12">
        <v>340.4</v>
      </c>
      <c r="E253" s="12">
        <v>0.6</v>
      </c>
      <c r="F253" s="12">
        <v>383.4</v>
      </c>
      <c r="G253" s="12">
        <v>43.4</v>
      </c>
      <c r="H253" s="12">
        <v>586.9</v>
      </c>
      <c r="I253" s="12">
        <v>514.20000000000005</v>
      </c>
      <c r="L253" s="12">
        <v>27.8</v>
      </c>
      <c r="M253" s="12">
        <v>28.5</v>
      </c>
      <c r="N253" s="12">
        <v>27.8</v>
      </c>
      <c r="P253" s="12">
        <v>27.5</v>
      </c>
      <c r="Q253" s="21">
        <v>27.35</v>
      </c>
      <c r="R253" s="21">
        <v>28.05</v>
      </c>
    </row>
    <row r="254" spans="2:18" x14ac:dyDescent="0.2">
      <c r="B254" s="7" t="s">
        <v>40</v>
      </c>
      <c r="D254" s="12">
        <v>275.60000000000002</v>
      </c>
      <c r="E254" s="12">
        <v>126.5</v>
      </c>
      <c r="F254" s="12">
        <v>417.7</v>
      </c>
      <c r="G254" s="12">
        <v>460.9</v>
      </c>
      <c r="H254" s="12">
        <v>369.9</v>
      </c>
      <c r="I254" s="12">
        <v>63.5</v>
      </c>
      <c r="L254" s="12">
        <v>27.4</v>
      </c>
      <c r="M254" s="12">
        <v>28.2</v>
      </c>
      <c r="N254" s="12">
        <v>27.6</v>
      </c>
      <c r="P254" s="12">
        <v>26.9</v>
      </c>
      <c r="Q254" s="21">
        <v>27.7</v>
      </c>
      <c r="R254" s="21">
        <v>27.4</v>
      </c>
    </row>
    <row r="255" spans="2:18" x14ac:dyDescent="0.2">
      <c r="B255" s="7" t="s">
        <v>37</v>
      </c>
      <c r="D255" s="12">
        <v>556.4</v>
      </c>
      <c r="E255" s="12">
        <v>267.8</v>
      </c>
      <c r="F255" s="12">
        <v>312.7</v>
      </c>
      <c r="G255" s="12">
        <v>498.3</v>
      </c>
      <c r="H255" s="12">
        <v>383.6</v>
      </c>
      <c r="I255" s="12">
        <v>313.8</v>
      </c>
      <c r="L255" s="12">
        <v>27.1</v>
      </c>
      <c r="M255" s="12">
        <v>27.1</v>
      </c>
      <c r="N255" s="12">
        <v>27.1</v>
      </c>
      <c r="P255" s="12">
        <v>27.6</v>
      </c>
      <c r="Q255" s="21">
        <v>27.6</v>
      </c>
      <c r="R255" s="21">
        <v>26.9</v>
      </c>
    </row>
    <row r="256" spans="2:18" x14ac:dyDescent="0.2">
      <c r="B256" s="7" t="s">
        <v>38</v>
      </c>
      <c r="D256" s="12">
        <v>159.1</v>
      </c>
      <c r="E256" s="12">
        <v>34.6</v>
      </c>
      <c r="F256" s="12">
        <v>83.8</v>
      </c>
      <c r="G256" s="12">
        <v>77.3</v>
      </c>
      <c r="H256" s="12">
        <v>90.8</v>
      </c>
      <c r="I256" s="12">
        <v>148.6</v>
      </c>
      <c r="L256" s="12">
        <v>27.4</v>
      </c>
      <c r="M256" s="12">
        <v>27.6</v>
      </c>
      <c r="N256" s="12">
        <v>27.2</v>
      </c>
      <c r="P256" s="12">
        <v>27.3</v>
      </c>
      <c r="Q256" s="21">
        <v>26.9</v>
      </c>
      <c r="R256" s="21">
        <v>27.5</v>
      </c>
    </row>
    <row r="257" spans="2:18" ht="15" x14ac:dyDescent="0.2">
      <c r="B257" s="36" t="s">
        <v>51</v>
      </c>
      <c r="D257" s="7"/>
      <c r="E257" s="7"/>
      <c r="F257" s="12"/>
      <c r="G257" s="12"/>
      <c r="H257" s="12"/>
      <c r="I257" s="7"/>
    </row>
    <row r="258" spans="2:18" ht="15" x14ac:dyDescent="0.2">
      <c r="B258" s="9" t="s">
        <v>39</v>
      </c>
      <c r="D258" s="10">
        <v>3013.1</v>
      </c>
      <c r="E258" s="16">
        <v>2371.4</v>
      </c>
      <c r="F258" s="10">
        <v>2228.6999999999998</v>
      </c>
      <c r="G258" s="10">
        <v>2488.1999999999998</v>
      </c>
      <c r="H258" s="10">
        <v>3066.5</v>
      </c>
      <c r="I258" s="10">
        <v>2042.4</v>
      </c>
      <c r="L258" s="34">
        <v>28.6</v>
      </c>
      <c r="M258" s="34">
        <v>29</v>
      </c>
      <c r="N258" s="34">
        <v>28.6</v>
      </c>
      <c r="P258" s="34">
        <v>28.8</v>
      </c>
    </row>
    <row r="259" spans="2:18" x14ac:dyDescent="0.2">
      <c r="B259" s="7" t="s">
        <v>27</v>
      </c>
      <c r="D259" s="12">
        <v>12.6</v>
      </c>
      <c r="E259" s="12">
        <v>66.099999999999994</v>
      </c>
      <c r="F259" s="12">
        <v>120</v>
      </c>
      <c r="G259" s="12">
        <v>9.5</v>
      </c>
      <c r="H259" s="12">
        <v>11</v>
      </c>
      <c r="I259" s="12">
        <v>110.7</v>
      </c>
      <c r="L259" s="12">
        <v>27.1</v>
      </c>
      <c r="M259" s="12">
        <v>28.4</v>
      </c>
      <c r="N259" s="12">
        <v>27.6</v>
      </c>
      <c r="P259" s="12">
        <v>28</v>
      </c>
    </row>
    <row r="260" spans="2:18" x14ac:dyDescent="0.2">
      <c r="B260" s="7" t="s">
        <v>28</v>
      </c>
      <c r="D260" s="12">
        <v>70.3</v>
      </c>
      <c r="E260" s="12">
        <v>68</v>
      </c>
      <c r="F260" s="12">
        <v>48.1</v>
      </c>
      <c r="G260" s="12">
        <v>86.3</v>
      </c>
      <c r="H260" s="12">
        <v>156.69999999999999</v>
      </c>
      <c r="I260" s="12">
        <v>1</v>
      </c>
      <c r="L260" s="12">
        <v>27.7</v>
      </c>
      <c r="M260" s="12">
        <v>28.8</v>
      </c>
      <c r="N260" s="12">
        <v>28.4</v>
      </c>
      <c r="P260" s="12">
        <v>28.8</v>
      </c>
    </row>
    <row r="261" spans="2:18" x14ac:dyDescent="0.2">
      <c r="B261" s="7" t="s">
        <v>29</v>
      </c>
      <c r="D261" s="12">
        <v>299.3</v>
      </c>
      <c r="E261" s="12">
        <v>63.8</v>
      </c>
      <c r="F261" s="12">
        <v>77.8</v>
      </c>
      <c r="G261" s="12">
        <v>114.3</v>
      </c>
      <c r="H261" s="12">
        <v>80.900000000000006</v>
      </c>
      <c r="I261" s="12">
        <v>1.2</v>
      </c>
      <c r="L261" s="12">
        <v>28.8</v>
      </c>
      <c r="M261" s="12">
        <v>29.8</v>
      </c>
      <c r="N261" s="12">
        <v>29.2</v>
      </c>
      <c r="P261" s="12">
        <v>29.2</v>
      </c>
    </row>
    <row r="262" spans="2:18" x14ac:dyDescent="0.2">
      <c r="B262" s="7" t="s">
        <v>30</v>
      </c>
      <c r="D262" s="12">
        <v>307.7</v>
      </c>
      <c r="E262" s="12">
        <v>250.3</v>
      </c>
      <c r="F262" s="12">
        <v>97.9</v>
      </c>
      <c r="G262" s="12">
        <v>248.7</v>
      </c>
      <c r="H262" s="12">
        <v>191.6</v>
      </c>
      <c r="I262" s="12">
        <v>142.4</v>
      </c>
      <c r="L262" s="12">
        <v>29.1</v>
      </c>
      <c r="M262" s="12">
        <v>29.8</v>
      </c>
      <c r="N262" s="12">
        <v>30.4</v>
      </c>
      <c r="P262" s="12">
        <v>29.6</v>
      </c>
    </row>
    <row r="263" spans="2:18" x14ac:dyDescent="0.2">
      <c r="B263" s="7" t="s">
        <v>31</v>
      </c>
      <c r="D263" s="12">
        <v>261.7</v>
      </c>
      <c r="E263" s="12">
        <v>676.4</v>
      </c>
      <c r="F263" s="12">
        <v>323.10000000000002</v>
      </c>
      <c r="G263" s="12">
        <v>313.3</v>
      </c>
      <c r="H263" s="12">
        <v>199.6</v>
      </c>
      <c r="I263" s="12">
        <v>220.4</v>
      </c>
      <c r="L263" s="12">
        <v>29.8</v>
      </c>
      <c r="M263" s="12">
        <v>29.2</v>
      </c>
      <c r="N263" s="12">
        <v>29.3</v>
      </c>
      <c r="P263" s="12">
        <v>30.1</v>
      </c>
    </row>
    <row r="264" spans="2:18" x14ac:dyDescent="0.2">
      <c r="B264" s="7" t="s">
        <v>32</v>
      </c>
      <c r="D264" s="12">
        <v>315.89999999999998</v>
      </c>
      <c r="E264" s="12">
        <v>131</v>
      </c>
      <c r="F264" s="12">
        <v>192.4</v>
      </c>
      <c r="G264" s="12">
        <v>199.3</v>
      </c>
      <c r="H264" s="12">
        <v>283.89999999999998</v>
      </c>
      <c r="I264" s="12">
        <v>108.9</v>
      </c>
      <c r="L264" s="12">
        <v>29.2</v>
      </c>
      <c r="M264" s="12">
        <v>29.6</v>
      </c>
      <c r="N264" s="12">
        <v>28.6</v>
      </c>
      <c r="P264" s="12">
        <v>29.7</v>
      </c>
    </row>
    <row r="265" spans="2:18" x14ac:dyDescent="0.2">
      <c r="B265" s="7" t="s">
        <v>33</v>
      </c>
      <c r="D265" s="12">
        <v>66.599999999999994</v>
      </c>
      <c r="E265" s="12">
        <v>63.8</v>
      </c>
      <c r="F265" s="12">
        <v>24.6</v>
      </c>
      <c r="G265" s="12">
        <v>88.5</v>
      </c>
      <c r="H265" s="12">
        <v>97.4</v>
      </c>
      <c r="I265" s="12">
        <v>282</v>
      </c>
      <c r="L265" s="12">
        <v>29.6</v>
      </c>
      <c r="M265" s="12">
        <v>29.1</v>
      </c>
      <c r="N265" s="12">
        <v>29.4</v>
      </c>
      <c r="P265" s="12">
        <v>29.4</v>
      </c>
    </row>
    <row r="266" spans="2:18" x14ac:dyDescent="0.2">
      <c r="B266" s="7" t="s">
        <v>34</v>
      </c>
      <c r="D266" s="12">
        <v>106.6</v>
      </c>
      <c r="E266" s="12">
        <v>6</v>
      </c>
      <c r="F266" s="12">
        <v>49.8</v>
      </c>
      <c r="G266" s="12">
        <v>84.6</v>
      </c>
      <c r="H266" s="12">
        <v>271</v>
      </c>
      <c r="I266" s="12">
        <v>129.9</v>
      </c>
      <c r="L266" s="12">
        <v>29.4</v>
      </c>
      <c r="M266" s="12">
        <v>29.5</v>
      </c>
      <c r="N266" s="12">
        <v>28.9</v>
      </c>
      <c r="P266" s="12">
        <v>28.6</v>
      </c>
    </row>
    <row r="267" spans="2:18" x14ac:dyDescent="0.2">
      <c r="B267" s="7" t="s">
        <v>35</v>
      </c>
      <c r="D267" s="12">
        <v>599.70000000000005</v>
      </c>
      <c r="E267" s="12">
        <v>25.1</v>
      </c>
      <c r="F267" s="12">
        <v>375.4</v>
      </c>
      <c r="G267" s="12">
        <v>198.9</v>
      </c>
      <c r="H267" s="12">
        <v>594</v>
      </c>
      <c r="I267" s="12">
        <v>427.7</v>
      </c>
      <c r="L267" s="12">
        <v>28.4</v>
      </c>
      <c r="M267" s="12">
        <v>29</v>
      </c>
      <c r="N267" s="12">
        <v>28.3</v>
      </c>
      <c r="P267" s="12">
        <v>28.2</v>
      </c>
    </row>
    <row r="268" spans="2:18" x14ac:dyDescent="0.2">
      <c r="B268" s="7" t="s">
        <v>40</v>
      </c>
      <c r="D268" s="12">
        <v>305.7</v>
      </c>
      <c r="E268" s="12">
        <v>375.2</v>
      </c>
      <c r="F268" s="12">
        <v>538</v>
      </c>
      <c r="G268" s="12">
        <v>673.3</v>
      </c>
      <c r="H268" s="12">
        <v>500.5</v>
      </c>
      <c r="I268" s="12">
        <v>100.1</v>
      </c>
      <c r="L268" s="12">
        <v>27.7</v>
      </c>
      <c r="M268" s="12">
        <v>28.6</v>
      </c>
      <c r="N268" s="12">
        <v>28</v>
      </c>
      <c r="P268" s="12">
        <v>27.6</v>
      </c>
    </row>
    <row r="269" spans="2:18" x14ac:dyDescent="0.2">
      <c r="B269" s="7" t="s">
        <v>37</v>
      </c>
      <c r="D269" s="12">
        <v>356.4</v>
      </c>
      <c r="E269" s="12">
        <v>478.5</v>
      </c>
      <c r="F269" s="12">
        <v>247.9</v>
      </c>
      <c r="G269" s="12">
        <v>310.39999999999998</v>
      </c>
      <c r="H269" s="12">
        <v>434.3</v>
      </c>
      <c r="I269" s="12">
        <v>322.60000000000002</v>
      </c>
      <c r="L269" s="12">
        <v>27.9</v>
      </c>
      <c r="M269" s="12">
        <v>27.7</v>
      </c>
      <c r="N269" s="12">
        <v>27.7</v>
      </c>
      <c r="P269" s="12">
        <v>28.2</v>
      </c>
    </row>
    <row r="270" spans="2:18" x14ac:dyDescent="0.2">
      <c r="B270" s="7" t="s">
        <v>38</v>
      </c>
      <c r="D270" s="12">
        <v>310.60000000000002</v>
      </c>
      <c r="E270" s="12">
        <v>167.2</v>
      </c>
      <c r="F270" s="12">
        <v>133.69999999999999</v>
      </c>
      <c r="G270" s="12">
        <v>161.1</v>
      </c>
      <c r="H270" s="12">
        <v>245.6</v>
      </c>
      <c r="I270" s="12">
        <v>195.5</v>
      </c>
      <c r="L270" s="12">
        <v>28.1</v>
      </c>
      <c r="M270" s="12">
        <v>27.9</v>
      </c>
      <c r="N270" s="12">
        <v>27.8</v>
      </c>
      <c r="P270" s="12">
        <v>28.1</v>
      </c>
    </row>
    <row r="271" spans="2:18" ht="15" x14ac:dyDescent="0.2">
      <c r="B271" s="18" t="s">
        <v>52</v>
      </c>
      <c r="D271" s="7"/>
      <c r="E271" s="7"/>
      <c r="F271" s="12"/>
      <c r="G271" s="12"/>
      <c r="H271" s="12"/>
      <c r="I271" s="7"/>
    </row>
    <row r="272" spans="2:18" ht="15" x14ac:dyDescent="0.25">
      <c r="B272" s="9" t="s">
        <v>39</v>
      </c>
      <c r="D272" s="10">
        <v>1610.7</v>
      </c>
      <c r="E272" s="34">
        <v>973</v>
      </c>
      <c r="F272" s="10">
        <v>1474.7</v>
      </c>
      <c r="G272" s="10">
        <v>1375.9</v>
      </c>
      <c r="H272" s="10">
        <v>1880.2</v>
      </c>
      <c r="I272" s="10">
        <v>1091.5999999999999</v>
      </c>
      <c r="L272" s="34">
        <v>28.5</v>
      </c>
      <c r="M272" s="34">
        <v>29</v>
      </c>
      <c r="N272" s="34">
        <v>28.7</v>
      </c>
      <c r="P272" s="34">
        <v>28.8</v>
      </c>
      <c r="Q272" s="22">
        <f>AVERAGE(Q273:Q284)</f>
        <v>28.862499999999994</v>
      </c>
      <c r="R272" s="22">
        <f>AVERAGE(R273:R284)</f>
        <v>28.491666666666664</v>
      </c>
    </row>
    <row r="273" spans="2:18" ht="15" x14ac:dyDescent="0.25">
      <c r="B273" s="7" t="s">
        <v>27</v>
      </c>
      <c r="D273" s="12">
        <v>7</v>
      </c>
      <c r="E273" s="12">
        <v>83.7</v>
      </c>
      <c r="F273" s="12">
        <v>378.1</v>
      </c>
      <c r="G273" s="12">
        <v>129.1</v>
      </c>
      <c r="H273" s="12">
        <v>90.8</v>
      </c>
      <c r="I273" s="12">
        <v>191.5</v>
      </c>
      <c r="L273" s="12">
        <v>26.7</v>
      </c>
      <c r="M273" s="12">
        <v>27.3</v>
      </c>
      <c r="N273" s="12">
        <v>25.9</v>
      </c>
      <c r="P273" s="12">
        <v>26.7</v>
      </c>
      <c r="Q273" s="22">
        <v>27.45</v>
      </c>
      <c r="R273" s="22">
        <v>26.5</v>
      </c>
    </row>
    <row r="274" spans="2:18" x14ac:dyDescent="0.2">
      <c r="B274" s="7" t="s">
        <v>28</v>
      </c>
      <c r="D274" s="12">
        <v>224.2</v>
      </c>
      <c r="E274" s="12">
        <v>77.5</v>
      </c>
      <c r="F274" s="12">
        <v>194.1</v>
      </c>
      <c r="G274" s="12">
        <v>92.3</v>
      </c>
      <c r="H274" s="12">
        <v>181.4</v>
      </c>
      <c r="I274" s="12">
        <v>71.5</v>
      </c>
      <c r="L274" s="12">
        <v>26.7</v>
      </c>
      <c r="M274" s="12">
        <v>27.9</v>
      </c>
      <c r="N274" s="12">
        <v>26.4</v>
      </c>
      <c r="P274" s="12">
        <v>27.6</v>
      </c>
      <c r="Q274" s="21">
        <v>27.7</v>
      </c>
      <c r="R274" s="21">
        <v>26.8</v>
      </c>
    </row>
    <row r="275" spans="2:18" x14ac:dyDescent="0.2">
      <c r="B275" s="7" t="s">
        <v>29</v>
      </c>
      <c r="D275" s="12">
        <v>106.2</v>
      </c>
      <c r="E275" s="12">
        <v>76</v>
      </c>
      <c r="F275" s="12">
        <v>95.4</v>
      </c>
      <c r="G275" s="12">
        <v>199.8</v>
      </c>
      <c r="H275" s="12">
        <v>44.7</v>
      </c>
      <c r="I275" s="12">
        <v>22</v>
      </c>
      <c r="L275" s="12">
        <v>27.7</v>
      </c>
      <c r="M275" s="12">
        <v>28.6</v>
      </c>
      <c r="N275" s="12">
        <v>28</v>
      </c>
      <c r="P275" s="12">
        <v>28.2</v>
      </c>
      <c r="Q275" s="21">
        <v>28.3</v>
      </c>
      <c r="R275" s="21">
        <v>27.65</v>
      </c>
    </row>
    <row r="276" spans="2:18" x14ac:dyDescent="0.2">
      <c r="B276" s="7" t="s">
        <v>30</v>
      </c>
      <c r="D276" s="12">
        <v>31.5</v>
      </c>
      <c r="E276" s="12">
        <v>0</v>
      </c>
      <c r="F276" s="12">
        <v>0.3</v>
      </c>
      <c r="G276" s="12">
        <v>105.9</v>
      </c>
      <c r="H276" s="12">
        <v>178.3</v>
      </c>
      <c r="I276" s="12">
        <v>46.5</v>
      </c>
      <c r="L276" s="12">
        <v>29</v>
      </c>
      <c r="M276" s="12">
        <v>30.3</v>
      </c>
      <c r="N276" s="12">
        <v>29.7</v>
      </c>
      <c r="P276" s="12">
        <v>29.8</v>
      </c>
      <c r="Q276" s="21">
        <v>29.65</v>
      </c>
      <c r="R276" s="21">
        <v>29.1</v>
      </c>
    </row>
    <row r="277" spans="2:18" x14ac:dyDescent="0.2">
      <c r="B277" s="7" t="s">
        <v>31</v>
      </c>
      <c r="D277" s="12">
        <v>148.5</v>
      </c>
      <c r="E277" s="12">
        <v>272.89999999999998</v>
      </c>
      <c r="F277" s="12">
        <v>29.6</v>
      </c>
      <c r="G277" s="12">
        <v>14.2</v>
      </c>
      <c r="H277" s="12">
        <v>46.9</v>
      </c>
      <c r="I277" s="12">
        <v>41.2</v>
      </c>
      <c r="L277" s="12">
        <v>29.8</v>
      </c>
      <c r="M277" s="12">
        <v>30.1</v>
      </c>
      <c r="N277" s="12">
        <v>30.4</v>
      </c>
      <c r="P277" s="12">
        <v>30.3</v>
      </c>
      <c r="Q277" s="21">
        <v>30.2</v>
      </c>
      <c r="R277" s="21">
        <v>29.65</v>
      </c>
    </row>
    <row r="278" spans="2:18" x14ac:dyDescent="0.2">
      <c r="B278" s="7" t="s">
        <v>32</v>
      </c>
      <c r="D278" s="12">
        <v>53.6</v>
      </c>
      <c r="E278" s="12">
        <v>7.1</v>
      </c>
      <c r="F278" s="12">
        <v>1.1000000000000001</v>
      </c>
      <c r="G278" s="12">
        <v>20.2</v>
      </c>
      <c r="H278" s="12">
        <v>20.399999999999999</v>
      </c>
      <c r="I278" s="12">
        <v>39.4</v>
      </c>
      <c r="L278" s="12">
        <v>30</v>
      </c>
      <c r="M278" s="12">
        <v>30.7</v>
      </c>
      <c r="N278" s="12">
        <v>30.6</v>
      </c>
      <c r="P278" s="12">
        <v>31</v>
      </c>
      <c r="Q278" s="21">
        <v>30.45</v>
      </c>
      <c r="R278" s="21">
        <v>29.85</v>
      </c>
    </row>
    <row r="279" spans="2:18" x14ac:dyDescent="0.2">
      <c r="B279" s="7" t="s">
        <v>33</v>
      </c>
      <c r="D279" s="12">
        <v>21.5</v>
      </c>
      <c r="E279" s="12">
        <v>8.6999999999999993</v>
      </c>
      <c r="F279" s="12">
        <v>23.5</v>
      </c>
      <c r="G279" s="12">
        <v>4.5999999999999996</v>
      </c>
      <c r="H279" s="12">
        <v>59.5</v>
      </c>
      <c r="I279" s="12">
        <v>56.7</v>
      </c>
      <c r="L279" s="12">
        <v>30.5</v>
      </c>
      <c r="M279" s="12">
        <v>29.7</v>
      </c>
      <c r="N279" s="12">
        <v>30.2</v>
      </c>
      <c r="P279" s="12">
        <v>30</v>
      </c>
      <c r="Q279" s="21">
        <v>29.45</v>
      </c>
      <c r="R279" s="21">
        <v>29.6</v>
      </c>
    </row>
    <row r="280" spans="2:18" x14ac:dyDescent="0.2">
      <c r="B280" s="7" t="s">
        <v>34</v>
      </c>
      <c r="D280" s="12">
        <v>26.1</v>
      </c>
      <c r="E280" s="12">
        <v>19.3</v>
      </c>
      <c r="F280" s="12">
        <v>21.8</v>
      </c>
      <c r="G280" s="12">
        <v>31.4</v>
      </c>
      <c r="H280" s="12">
        <v>19.2</v>
      </c>
      <c r="I280" s="12">
        <v>3.4</v>
      </c>
      <c r="L280" s="12">
        <v>30.1</v>
      </c>
      <c r="M280" s="12">
        <v>29.9</v>
      </c>
      <c r="N280" s="12">
        <v>30</v>
      </c>
      <c r="P280" s="12">
        <v>30.3</v>
      </c>
      <c r="Q280" s="21">
        <v>29.4</v>
      </c>
      <c r="R280" s="21">
        <v>29.45</v>
      </c>
    </row>
    <row r="281" spans="2:18" x14ac:dyDescent="0.2">
      <c r="B281" s="7" t="s">
        <v>35</v>
      </c>
      <c r="D281" s="12">
        <v>77.900000000000006</v>
      </c>
      <c r="E281" s="12">
        <v>33.4</v>
      </c>
      <c r="F281" s="12">
        <v>24.7</v>
      </c>
      <c r="G281" s="12">
        <v>40.700000000000003</v>
      </c>
      <c r="H281" s="12">
        <v>117.3</v>
      </c>
      <c r="I281" s="12">
        <v>36.9</v>
      </c>
      <c r="L281" s="12">
        <v>29.3</v>
      </c>
      <c r="M281" s="12">
        <v>29.8</v>
      </c>
      <c r="N281" s="12" t="s">
        <v>53</v>
      </c>
      <c r="P281" s="12">
        <v>29.2</v>
      </c>
      <c r="Q281" s="21">
        <v>29.45</v>
      </c>
      <c r="R281" s="21">
        <v>29.5</v>
      </c>
    </row>
    <row r="282" spans="2:18" x14ac:dyDescent="0.2">
      <c r="B282" s="7" t="s">
        <v>40</v>
      </c>
      <c r="D282" s="12">
        <v>249.5</v>
      </c>
      <c r="E282" s="12">
        <v>12.8</v>
      </c>
      <c r="F282" s="12">
        <v>131.5</v>
      </c>
      <c r="G282" s="12">
        <v>103.1</v>
      </c>
      <c r="H282" s="12">
        <v>360.7</v>
      </c>
      <c r="I282" s="12">
        <v>46.2</v>
      </c>
      <c r="L282" s="12">
        <v>28.1</v>
      </c>
      <c r="M282" s="12">
        <v>29.3</v>
      </c>
      <c r="N282" s="12">
        <v>29.2</v>
      </c>
      <c r="P282" s="12">
        <v>27.5</v>
      </c>
      <c r="Q282" s="21">
        <v>29.4</v>
      </c>
      <c r="R282" s="21">
        <v>28.8</v>
      </c>
    </row>
    <row r="283" spans="2:18" x14ac:dyDescent="0.2">
      <c r="B283" s="7" t="s">
        <v>37</v>
      </c>
      <c r="D283" s="12">
        <v>306.10000000000002</v>
      </c>
      <c r="E283" s="12">
        <v>342.2</v>
      </c>
      <c r="F283" s="12">
        <v>375.4</v>
      </c>
      <c r="G283" s="12">
        <v>336.3</v>
      </c>
      <c r="H283" s="12">
        <v>370.1</v>
      </c>
      <c r="I283" s="12">
        <v>231.7</v>
      </c>
      <c r="L283" s="12">
        <v>27.3</v>
      </c>
      <c r="M283" s="12">
        <v>27.2</v>
      </c>
      <c r="N283" s="12">
        <v>27.6</v>
      </c>
      <c r="P283" s="12">
        <v>27.7</v>
      </c>
      <c r="Q283" s="21">
        <v>27.95</v>
      </c>
      <c r="R283" s="21">
        <v>27.8</v>
      </c>
    </row>
    <row r="284" spans="2:18" x14ac:dyDescent="0.2">
      <c r="B284" s="7" t="s">
        <v>38</v>
      </c>
      <c r="D284" s="12">
        <v>358.6</v>
      </c>
      <c r="E284" s="12">
        <v>39.4</v>
      </c>
      <c r="F284" s="12">
        <v>199.2</v>
      </c>
      <c r="G284" s="12">
        <v>298.3</v>
      </c>
      <c r="H284" s="12">
        <v>390.9</v>
      </c>
      <c r="I284" s="12">
        <v>304.60000000000002</v>
      </c>
      <c r="L284" s="12">
        <v>27.3</v>
      </c>
      <c r="M284" s="12">
        <v>27.2</v>
      </c>
      <c r="N284" s="12">
        <v>27.2</v>
      </c>
      <c r="P284" s="12">
        <v>27.1</v>
      </c>
      <c r="Q284" s="21">
        <v>26.95</v>
      </c>
      <c r="R284" s="21">
        <v>27.2</v>
      </c>
    </row>
    <row r="285" spans="2:18" ht="15" x14ac:dyDescent="0.2">
      <c r="B285" s="34" t="s">
        <v>16</v>
      </c>
    </row>
    <row r="286" spans="2:18" ht="15" x14ac:dyDescent="0.25">
      <c r="B286" s="9" t="s">
        <v>39</v>
      </c>
      <c r="D286" s="10">
        <v>2188.1</v>
      </c>
      <c r="E286" s="16">
        <v>1107.3</v>
      </c>
      <c r="F286" s="10">
        <v>1723.2</v>
      </c>
      <c r="G286" s="10">
        <v>1788.3</v>
      </c>
      <c r="H286" s="10">
        <v>2112.3000000000002</v>
      </c>
      <c r="I286" s="17">
        <v>1320.7</v>
      </c>
      <c r="J286" s="22">
        <f>SUM(J287:J298)</f>
        <v>2430</v>
      </c>
      <c r="L286" s="36">
        <v>27.3</v>
      </c>
      <c r="M286" s="36">
        <v>27.9</v>
      </c>
      <c r="N286" s="35">
        <v>27.6</v>
      </c>
      <c r="O286" s="36">
        <v>27.3</v>
      </c>
      <c r="P286" s="34">
        <v>28</v>
      </c>
      <c r="Q286" s="22">
        <f>AVERAGE(Q287:Q298)</f>
        <v>27.920833333333338</v>
      </c>
      <c r="R286" s="22">
        <f>AVERAGE(R287:R298)</f>
        <v>27.291666666666671</v>
      </c>
    </row>
    <row r="287" spans="2:18" x14ac:dyDescent="0.2">
      <c r="B287" s="7" t="s">
        <v>27</v>
      </c>
      <c r="D287" s="12">
        <v>25</v>
      </c>
      <c r="E287" s="12">
        <v>26.2</v>
      </c>
      <c r="F287" s="12">
        <v>168.7</v>
      </c>
      <c r="G287" s="12">
        <v>99.6</v>
      </c>
      <c r="H287" s="12">
        <v>28.1</v>
      </c>
      <c r="I287" s="12">
        <v>49.3</v>
      </c>
      <c r="J287" s="21">
        <v>260</v>
      </c>
      <c r="L287" s="38">
        <v>25.9</v>
      </c>
      <c r="M287" s="38">
        <v>26.4</v>
      </c>
      <c r="N287" s="12" t="s">
        <v>53</v>
      </c>
      <c r="O287" s="38">
        <v>25.2</v>
      </c>
      <c r="P287" s="12">
        <v>26.4</v>
      </c>
      <c r="Q287" s="21">
        <v>26.6</v>
      </c>
      <c r="R287" s="21">
        <v>25.85</v>
      </c>
    </row>
    <row r="288" spans="2:18" x14ac:dyDescent="0.2">
      <c r="B288" s="7" t="s">
        <v>28</v>
      </c>
      <c r="D288" s="12">
        <v>115.4</v>
      </c>
      <c r="E288" s="12">
        <v>101.9</v>
      </c>
      <c r="F288" s="12">
        <v>91.1</v>
      </c>
      <c r="G288" s="12">
        <v>51.9</v>
      </c>
      <c r="H288" s="12">
        <v>198.1</v>
      </c>
      <c r="I288" s="12">
        <v>18.100000000000001</v>
      </c>
      <c r="J288" s="21">
        <v>106</v>
      </c>
      <c r="L288" s="38">
        <v>25.8</v>
      </c>
      <c r="M288" s="38">
        <v>27.3</v>
      </c>
      <c r="N288" s="12">
        <v>25.7</v>
      </c>
      <c r="O288" s="38">
        <v>26.5</v>
      </c>
      <c r="P288" s="12">
        <v>27.2</v>
      </c>
      <c r="Q288" s="21">
        <v>26.9</v>
      </c>
      <c r="R288" s="21">
        <v>26.6</v>
      </c>
    </row>
    <row r="289" spans="2:18" x14ac:dyDescent="0.2">
      <c r="B289" s="7" t="s">
        <v>29</v>
      </c>
      <c r="D289" s="12">
        <v>110.9</v>
      </c>
      <c r="E289" s="12">
        <v>129.19999999999999</v>
      </c>
      <c r="F289" s="12">
        <v>198.1</v>
      </c>
      <c r="G289" s="12">
        <v>152.4</v>
      </c>
      <c r="H289" s="12">
        <v>6.5</v>
      </c>
      <c r="I289" s="12">
        <v>3.6</v>
      </c>
      <c r="J289" s="21">
        <v>191</v>
      </c>
      <c r="L289" s="38" t="s">
        <v>53</v>
      </c>
      <c r="M289" s="38">
        <v>28.3</v>
      </c>
      <c r="N289" s="12">
        <v>26.9</v>
      </c>
      <c r="O289" s="38">
        <v>27.4</v>
      </c>
      <c r="P289" s="12">
        <v>27.9</v>
      </c>
      <c r="Q289" s="21">
        <v>28.5</v>
      </c>
      <c r="R289" s="21">
        <v>26.7</v>
      </c>
    </row>
    <row r="290" spans="2:18" x14ac:dyDescent="0.2">
      <c r="B290" s="7" t="s">
        <v>30</v>
      </c>
      <c r="D290" s="12">
        <v>363.2</v>
      </c>
      <c r="E290" s="12">
        <v>66</v>
      </c>
      <c r="F290" s="12">
        <v>116.5</v>
      </c>
      <c r="G290" s="12">
        <v>138.80000000000001</v>
      </c>
      <c r="H290" s="12">
        <v>305.3</v>
      </c>
      <c r="I290" s="12">
        <v>58.6</v>
      </c>
      <c r="J290" s="21">
        <v>274</v>
      </c>
      <c r="L290" s="38" t="s">
        <v>53</v>
      </c>
      <c r="M290" s="38">
        <v>29.2</v>
      </c>
      <c r="N290" s="12">
        <v>28.3</v>
      </c>
      <c r="O290" s="38">
        <v>28</v>
      </c>
      <c r="P290" s="12">
        <v>28.8</v>
      </c>
      <c r="Q290" s="21">
        <v>28.9</v>
      </c>
      <c r="R290" s="21">
        <v>27.8</v>
      </c>
    </row>
    <row r="291" spans="2:18" x14ac:dyDescent="0.2">
      <c r="B291" s="7" t="s">
        <v>31</v>
      </c>
      <c r="D291" s="12">
        <v>138</v>
      </c>
      <c r="E291" s="12">
        <v>238.8</v>
      </c>
      <c r="F291" s="12">
        <v>187.8</v>
      </c>
      <c r="G291" s="12">
        <v>250.3</v>
      </c>
      <c r="H291" s="12">
        <v>47.7</v>
      </c>
      <c r="I291" s="12">
        <v>197.1</v>
      </c>
      <c r="J291" s="21">
        <v>243</v>
      </c>
      <c r="L291" s="38" t="s">
        <v>53</v>
      </c>
      <c r="M291" s="38">
        <v>28.5</v>
      </c>
      <c r="N291" s="12">
        <v>28.4</v>
      </c>
      <c r="O291" s="38">
        <v>27.7</v>
      </c>
      <c r="P291" s="12">
        <v>29</v>
      </c>
      <c r="Q291" s="21">
        <v>28.65</v>
      </c>
      <c r="R291" s="21">
        <v>28.1</v>
      </c>
    </row>
    <row r="292" spans="2:18" x14ac:dyDescent="0.2">
      <c r="B292" s="7" t="s">
        <v>32</v>
      </c>
      <c r="D292" s="12">
        <v>162.80000000000001</v>
      </c>
      <c r="E292" s="12">
        <v>0</v>
      </c>
      <c r="F292" s="12">
        <v>8.1</v>
      </c>
      <c r="G292" s="12">
        <v>20.399999999999999</v>
      </c>
      <c r="H292" s="12">
        <v>15.2</v>
      </c>
      <c r="I292" s="12">
        <v>75.2</v>
      </c>
      <c r="J292" s="21">
        <v>76</v>
      </c>
      <c r="L292" s="38">
        <v>28.4</v>
      </c>
      <c r="M292" s="38">
        <v>28.7</v>
      </c>
      <c r="N292" s="12">
        <v>28.5</v>
      </c>
      <c r="O292" s="38">
        <v>28.3</v>
      </c>
      <c r="P292" s="12">
        <v>29.5</v>
      </c>
      <c r="Q292" s="21">
        <v>28.5</v>
      </c>
      <c r="R292" s="21">
        <v>27.8</v>
      </c>
    </row>
    <row r="293" spans="2:18" x14ac:dyDescent="0.2">
      <c r="B293" s="7" t="s">
        <v>33</v>
      </c>
      <c r="D293" s="12">
        <v>28.5</v>
      </c>
      <c r="E293" s="12">
        <v>37.6</v>
      </c>
      <c r="F293" s="12">
        <v>99.1</v>
      </c>
      <c r="G293" s="12">
        <v>107.8</v>
      </c>
      <c r="H293" s="12">
        <v>27.3</v>
      </c>
      <c r="I293" s="12">
        <v>110.2</v>
      </c>
      <c r="J293" s="21">
        <v>124</v>
      </c>
      <c r="L293" s="38">
        <v>28.7</v>
      </c>
      <c r="M293" s="38">
        <v>28.6</v>
      </c>
      <c r="N293" s="12">
        <v>29.1</v>
      </c>
      <c r="O293" s="38">
        <v>28.3</v>
      </c>
      <c r="P293" s="12">
        <v>29.2</v>
      </c>
      <c r="Q293" s="21">
        <v>28.25</v>
      </c>
      <c r="R293" s="21">
        <v>27.95</v>
      </c>
    </row>
    <row r="294" spans="2:18" x14ac:dyDescent="0.2">
      <c r="B294" s="7" t="s">
        <v>34</v>
      </c>
      <c r="D294" s="12">
        <v>24.5</v>
      </c>
      <c r="E294" s="12">
        <v>153.5</v>
      </c>
      <c r="F294" s="12">
        <v>89.8</v>
      </c>
      <c r="G294" s="12">
        <v>53.9</v>
      </c>
      <c r="H294" s="12">
        <v>13.7</v>
      </c>
      <c r="I294" s="12">
        <v>100.4</v>
      </c>
      <c r="J294" s="21">
        <v>107</v>
      </c>
      <c r="L294" s="38">
        <v>28.6</v>
      </c>
      <c r="M294" s="38">
        <v>28.4</v>
      </c>
      <c r="N294" s="12">
        <v>28.3</v>
      </c>
      <c r="O294" s="38">
        <v>28.2</v>
      </c>
      <c r="P294" s="12">
        <v>29.6</v>
      </c>
      <c r="Q294" s="21">
        <v>28.75</v>
      </c>
      <c r="R294" s="21">
        <v>27.8</v>
      </c>
    </row>
    <row r="295" spans="2:18" x14ac:dyDescent="0.2">
      <c r="B295" s="7" t="s">
        <v>35</v>
      </c>
      <c r="D295" s="12">
        <v>80</v>
      </c>
      <c r="E295" s="12">
        <v>53.3</v>
      </c>
      <c r="F295" s="12">
        <v>21.8</v>
      </c>
      <c r="G295" s="12">
        <v>127.3</v>
      </c>
      <c r="H295" s="12">
        <v>291.7</v>
      </c>
      <c r="I295" s="12">
        <v>136.80000000000001</v>
      </c>
      <c r="J295" s="21">
        <v>145</v>
      </c>
      <c r="L295" s="38">
        <v>28.2</v>
      </c>
      <c r="M295" s="38">
        <v>28.2</v>
      </c>
      <c r="N295" s="12">
        <v>27.7</v>
      </c>
      <c r="O295" s="38">
        <v>28.1</v>
      </c>
      <c r="P295" s="12">
        <v>28.5</v>
      </c>
      <c r="Q295" s="21">
        <v>28.75</v>
      </c>
      <c r="R295" s="21">
        <v>28.1</v>
      </c>
    </row>
    <row r="296" spans="2:18" x14ac:dyDescent="0.2">
      <c r="B296" s="7" t="s">
        <v>40</v>
      </c>
      <c r="D296" s="12">
        <v>411</v>
      </c>
      <c r="E296" s="12">
        <v>111.2</v>
      </c>
      <c r="F296" s="12">
        <v>262.8</v>
      </c>
      <c r="G296" s="12">
        <v>495.1</v>
      </c>
      <c r="H296" s="12">
        <v>342.6</v>
      </c>
      <c r="I296" s="12">
        <v>52.4</v>
      </c>
      <c r="J296" s="21">
        <v>368</v>
      </c>
      <c r="L296" s="38">
        <v>27.2</v>
      </c>
      <c r="M296" s="38">
        <v>28.1</v>
      </c>
      <c r="N296" s="12">
        <v>27.5</v>
      </c>
      <c r="O296" s="38">
        <v>27.2</v>
      </c>
      <c r="P296" s="12">
        <v>26.8</v>
      </c>
      <c r="Q296" s="21">
        <v>28.1</v>
      </c>
      <c r="R296" s="21">
        <v>27.5</v>
      </c>
    </row>
    <row r="297" spans="2:18" x14ac:dyDescent="0.2">
      <c r="B297" s="7" t="s">
        <v>37</v>
      </c>
      <c r="D297" s="12">
        <v>383.5</v>
      </c>
      <c r="E297" s="12">
        <v>90.6</v>
      </c>
      <c r="F297" s="12">
        <v>239.8</v>
      </c>
      <c r="G297" s="12">
        <v>238.1</v>
      </c>
      <c r="H297" s="12">
        <v>371.3</v>
      </c>
      <c r="I297" s="12">
        <v>279.39999999999998</v>
      </c>
      <c r="J297" s="21">
        <v>299</v>
      </c>
      <c r="L297" s="38">
        <v>26.7</v>
      </c>
      <c r="M297" s="38">
        <v>26.4</v>
      </c>
      <c r="N297" s="12">
        <v>26.3</v>
      </c>
      <c r="O297" s="38">
        <v>26.7</v>
      </c>
      <c r="P297" s="12">
        <v>26.9</v>
      </c>
      <c r="Q297" s="21">
        <v>27.05</v>
      </c>
      <c r="R297" s="21">
        <v>26.75</v>
      </c>
    </row>
    <row r="298" spans="2:18" x14ac:dyDescent="0.2">
      <c r="B298" s="7" t="s">
        <v>38</v>
      </c>
      <c r="D298" s="12">
        <v>345.3</v>
      </c>
      <c r="E298" s="12">
        <v>99</v>
      </c>
      <c r="F298" s="12">
        <v>239.6</v>
      </c>
      <c r="G298" s="12">
        <v>52.7</v>
      </c>
      <c r="H298" s="12">
        <v>464.8</v>
      </c>
      <c r="I298" s="12">
        <v>239.6</v>
      </c>
      <c r="J298" s="21">
        <v>237</v>
      </c>
      <c r="L298" s="38">
        <v>26.4</v>
      </c>
      <c r="M298" s="38">
        <v>26.4</v>
      </c>
      <c r="N298" s="12">
        <v>26.5</v>
      </c>
      <c r="O298" s="38">
        <v>26</v>
      </c>
      <c r="P298" s="12">
        <v>26.2</v>
      </c>
      <c r="Q298" s="21">
        <v>26.1</v>
      </c>
      <c r="R298" s="21">
        <v>26.55</v>
      </c>
    </row>
    <row r="299" spans="2:18" ht="15" x14ac:dyDescent="0.2">
      <c r="B299" s="34" t="s">
        <v>18</v>
      </c>
      <c r="D299" s="7"/>
      <c r="E299" s="7"/>
      <c r="F299" s="12"/>
      <c r="G299" s="12"/>
      <c r="H299" s="12"/>
      <c r="I299" s="7"/>
    </row>
    <row r="300" spans="2:18" ht="15" x14ac:dyDescent="0.25">
      <c r="B300" s="9" t="s">
        <v>39</v>
      </c>
      <c r="D300" s="10">
        <v>2339.6</v>
      </c>
      <c r="E300" s="16">
        <v>1214.0999999999999</v>
      </c>
      <c r="F300" s="10">
        <v>1437.1</v>
      </c>
      <c r="G300" s="10">
        <v>1616.9</v>
      </c>
      <c r="H300" s="10">
        <v>1579.2</v>
      </c>
      <c r="I300" s="17">
        <v>1449.9</v>
      </c>
      <c r="J300" s="22">
        <f>SUM(J301:J312)</f>
        <v>1631</v>
      </c>
      <c r="L300" s="36">
        <v>28.4</v>
      </c>
      <c r="M300" s="36">
        <v>29.1</v>
      </c>
      <c r="N300" s="35">
        <v>28.7</v>
      </c>
      <c r="O300" s="36">
        <v>28.3</v>
      </c>
      <c r="P300" s="34">
        <v>29</v>
      </c>
      <c r="Q300" s="22">
        <f>AVERAGE(Q301:Q312)</f>
        <v>28.870000000000005</v>
      </c>
      <c r="R300" s="22">
        <f>AVERAGE(R301:R312)</f>
        <v>28.775000000000002</v>
      </c>
    </row>
    <row r="301" spans="2:18" x14ac:dyDescent="0.2">
      <c r="B301" s="7" t="s">
        <v>27</v>
      </c>
      <c r="D301" s="12">
        <v>92.8</v>
      </c>
      <c r="E301" s="12">
        <v>147.4</v>
      </c>
      <c r="F301" s="12">
        <v>302.3</v>
      </c>
      <c r="G301" s="12">
        <v>19.100000000000001</v>
      </c>
      <c r="H301" s="12">
        <v>6.5</v>
      </c>
      <c r="I301" s="12">
        <v>133.30000000000001</v>
      </c>
      <c r="J301" s="21">
        <v>317</v>
      </c>
      <c r="L301" s="38">
        <v>26.1</v>
      </c>
      <c r="M301" s="38">
        <v>26.2</v>
      </c>
      <c r="N301" s="12">
        <v>25.1</v>
      </c>
      <c r="O301" s="38">
        <v>25.3</v>
      </c>
      <c r="P301" s="12">
        <v>25.6</v>
      </c>
      <c r="Q301" s="21">
        <v>26.55</v>
      </c>
      <c r="R301" s="21">
        <v>26.15</v>
      </c>
    </row>
    <row r="302" spans="2:18" x14ac:dyDescent="0.2">
      <c r="B302" s="7" t="s">
        <v>28</v>
      </c>
      <c r="D302" s="12">
        <v>207.5</v>
      </c>
      <c r="E302" s="12">
        <v>52</v>
      </c>
      <c r="F302" s="12">
        <v>60.1</v>
      </c>
      <c r="G302" s="12">
        <v>152.69999999999999</v>
      </c>
      <c r="H302" s="12">
        <v>75.900000000000006</v>
      </c>
      <c r="I302" s="12">
        <v>15.3</v>
      </c>
      <c r="J302" s="21">
        <v>17</v>
      </c>
      <c r="L302" s="38">
        <v>26</v>
      </c>
      <c r="M302" s="38">
        <v>27</v>
      </c>
      <c r="N302" s="12">
        <v>25.8</v>
      </c>
      <c r="O302" s="38">
        <v>26</v>
      </c>
      <c r="P302" s="12">
        <v>27.2</v>
      </c>
      <c r="Q302" s="21">
        <v>26.6</v>
      </c>
      <c r="R302" s="21">
        <v>26.85</v>
      </c>
    </row>
    <row r="303" spans="2:18" x14ac:dyDescent="0.2">
      <c r="B303" s="7" t="s">
        <v>29</v>
      </c>
      <c r="D303" s="12">
        <v>32.4</v>
      </c>
      <c r="E303" s="12">
        <v>68.400000000000006</v>
      </c>
      <c r="F303" s="12">
        <v>151.9</v>
      </c>
      <c r="G303" s="12">
        <v>134.80000000000001</v>
      </c>
      <c r="H303" s="12">
        <v>0</v>
      </c>
      <c r="I303" s="12">
        <v>0</v>
      </c>
      <c r="J303" s="21">
        <v>74</v>
      </c>
      <c r="L303" s="38">
        <v>27.1</v>
      </c>
      <c r="M303" s="38">
        <v>28.7</v>
      </c>
      <c r="N303" s="12">
        <v>27.7</v>
      </c>
      <c r="O303" s="38">
        <v>27.8</v>
      </c>
      <c r="P303" s="12">
        <v>28.4</v>
      </c>
      <c r="Q303" s="21">
        <v>28.4</v>
      </c>
      <c r="R303" s="21">
        <v>27.65</v>
      </c>
    </row>
    <row r="304" spans="2:18" x14ac:dyDescent="0.2">
      <c r="B304" s="7" t="s">
        <v>30</v>
      </c>
      <c r="D304" s="12">
        <v>55.4</v>
      </c>
      <c r="E304" s="12">
        <v>35.299999999999997</v>
      </c>
      <c r="F304" s="12">
        <v>16.7</v>
      </c>
      <c r="G304" s="12">
        <v>79.7</v>
      </c>
      <c r="H304" s="12">
        <v>9.6999999999999993</v>
      </c>
      <c r="I304" s="12">
        <v>54.4</v>
      </c>
      <c r="J304" s="21">
        <v>144</v>
      </c>
      <c r="L304" s="38">
        <v>29.1</v>
      </c>
      <c r="M304" s="38">
        <v>30.8</v>
      </c>
      <c r="N304" s="12">
        <v>30.1</v>
      </c>
      <c r="O304" s="38">
        <v>29.2</v>
      </c>
      <c r="P304" s="12">
        <v>30.4</v>
      </c>
      <c r="Q304" s="21">
        <v>30.2</v>
      </c>
      <c r="R304" s="21">
        <v>29.7</v>
      </c>
    </row>
    <row r="305" spans="2:18" x14ac:dyDescent="0.2">
      <c r="B305" s="7" t="s">
        <v>31</v>
      </c>
      <c r="D305" s="12">
        <v>188.1</v>
      </c>
      <c r="E305" s="12">
        <v>254.6</v>
      </c>
      <c r="F305" s="12">
        <v>70.099999999999994</v>
      </c>
      <c r="G305" s="12">
        <v>113.9</v>
      </c>
      <c r="H305" s="12">
        <v>79.3</v>
      </c>
      <c r="I305" s="12">
        <v>193.6</v>
      </c>
      <c r="J305" s="21">
        <v>116</v>
      </c>
      <c r="L305" s="38">
        <v>29.5</v>
      </c>
      <c r="M305" s="38">
        <v>29.9</v>
      </c>
      <c r="N305" s="12">
        <v>30.6</v>
      </c>
      <c r="O305" s="38">
        <v>29.2</v>
      </c>
      <c r="P305" s="12">
        <v>31.4</v>
      </c>
      <c r="Q305" s="21">
        <v>30.2</v>
      </c>
      <c r="R305" s="21">
        <v>29.8</v>
      </c>
    </row>
    <row r="306" spans="2:18" x14ac:dyDescent="0.2">
      <c r="B306" s="7" t="s">
        <v>32</v>
      </c>
      <c r="D306" s="12">
        <v>43.4</v>
      </c>
      <c r="E306" s="12">
        <v>0</v>
      </c>
      <c r="F306" s="12">
        <v>0.7</v>
      </c>
      <c r="G306" s="12">
        <v>2.9</v>
      </c>
      <c r="H306" s="12">
        <v>0</v>
      </c>
      <c r="I306" s="12">
        <v>42.6</v>
      </c>
      <c r="J306" s="21">
        <v>22</v>
      </c>
      <c r="L306" s="38">
        <v>30.2</v>
      </c>
      <c r="M306" s="38">
        <v>30.6</v>
      </c>
      <c r="N306" s="12">
        <v>31.2</v>
      </c>
      <c r="O306" s="38">
        <v>30.6</v>
      </c>
      <c r="P306" s="12">
        <v>31.9</v>
      </c>
      <c r="Q306" s="21">
        <v>30.4</v>
      </c>
      <c r="R306" s="21">
        <v>30.55</v>
      </c>
    </row>
    <row r="307" spans="2:18" x14ac:dyDescent="0.2">
      <c r="B307" s="7" t="s">
        <v>33</v>
      </c>
      <c r="D307" s="12">
        <v>0</v>
      </c>
      <c r="E307" s="12">
        <v>40.299999999999997</v>
      </c>
      <c r="F307" s="12">
        <v>15</v>
      </c>
      <c r="G307" s="12">
        <v>0.5</v>
      </c>
      <c r="H307" s="12">
        <v>15.6</v>
      </c>
      <c r="I307" s="12">
        <v>101.3</v>
      </c>
      <c r="J307" s="21">
        <v>52</v>
      </c>
      <c r="L307" s="38">
        <v>31.1</v>
      </c>
      <c r="M307" s="38">
        <v>30.4</v>
      </c>
      <c r="N307" s="12">
        <v>31.7</v>
      </c>
      <c r="O307" s="38">
        <v>30.6</v>
      </c>
      <c r="P307" s="12">
        <v>31.2</v>
      </c>
      <c r="Q307" s="21">
        <v>29.54</v>
      </c>
      <c r="R307" s="21">
        <v>30.65</v>
      </c>
    </row>
    <row r="308" spans="2:18" x14ac:dyDescent="0.2">
      <c r="B308" s="7" t="s">
        <v>34</v>
      </c>
      <c r="D308" s="12">
        <v>63.5</v>
      </c>
      <c r="E308" s="12">
        <v>1</v>
      </c>
      <c r="F308" s="12">
        <v>41.5</v>
      </c>
      <c r="G308" s="12">
        <v>126.7</v>
      </c>
      <c r="H308" s="12">
        <v>30.3</v>
      </c>
      <c r="I308" s="12">
        <v>29.6</v>
      </c>
      <c r="J308" s="21">
        <v>36</v>
      </c>
      <c r="L308" s="38">
        <v>30.9</v>
      </c>
      <c r="M308" s="38">
        <v>30.9</v>
      </c>
      <c r="N308" s="12">
        <v>30.7</v>
      </c>
      <c r="O308" s="38">
        <v>30.3</v>
      </c>
      <c r="P308" s="12">
        <v>30.8</v>
      </c>
      <c r="Q308" s="21">
        <v>30.4</v>
      </c>
      <c r="R308" s="21">
        <v>30.55</v>
      </c>
    </row>
    <row r="309" spans="2:18" x14ac:dyDescent="0.2">
      <c r="B309" s="7" t="s">
        <v>35</v>
      </c>
      <c r="D309" s="12">
        <v>262.7</v>
      </c>
      <c r="E309" s="12">
        <v>0</v>
      </c>
      <c r="F309" s="12">
        <v>131.30000000000001</v>
      </c>
      <c r="G309" s="12">
        <v>105.3</v>
      </c>
      <c r="H309" s="12">
        <v>161.6</v>
      </c>
      <c r="I309" s="12">
        <v>17.600000000000001</v>
      </c>
      <c r="J309" s="21">
        <v>107</v>
      </c>
      <c r="L309" s="38">
        <v>29.5</v>
      </c>
      <c r="M309" s="38">
        <v>31.6</v>
      </c>
      <c r="N309" s="12">
        <v>29.5</v>
      </c>
      <c r="O309" s="38">
        <v>29.8</v>
      </c>
      <c r="P309" s="12">
        <v>30.2</v>
      </c>
      <c r="Q309" s="21">
        <v>30.05</v>
      </c>
      <c r="R309" s="21">
        <v>30.4</v>
      </c>
    </row>
    <row r="310" spans="2:18" x14ac:dyDescent="0.2">
      <c r="B310" s="7" t="s">
        <v>40</v>
      </c>
      <c r="D310" s="12">
        <v>458.9</v>
      </c>
      <c r="E310" s="12">
        <v>86.7</v>
      </c>
      <c r="F310" s="12">
        <v>283</v>
      </c>
      <c r="G310" s="12">
        <v>429.3</v>
      </c>
      <c r="H310" s="12">
        <v>274.7</v>
      </c>
      <c r="I310" s="12">
        <v>32.9</v>
      </c>
      <c r="J310" s="21">
        <v>272</v>
      </c>
      <c r="L310" s="38">
        <v>27.7</v>
      </c>
      <c r="M310" s="38">
        <v>30.3</v>
      </c>
      <c r="N310" s="12">
        <v>28.9</v>
      </c>
      <c r="O310" s="38">
        <v>27.8</v>
      </c>
      <c r="P310" s="12">
        <v>27.5</v>
      </c>
      <c r="Q310" s="21">
        <v>30.5</v>
      </c>
      <c r="R310" s="21">
        <v>28.75</v>
      </c>
    </row>
    <row r="311" spans="2:18" x14ac:dyDescent="0.2">
      <c r="B311" s="7" t="s">
        <v>37</v>
      </c>
      <c r="D311" s="12">
        <v>348.1</v>
      </c>
      <c r="E311" s="12">
        <v>383.7</v>
      </c>
      <c r="F311" s="12">
        <v>213.8</v>
      </c>
      <c r="G311" s="12">
        <v>336.2</v>
      </c>
      <c r="H311" s="12">
        <v>330.5</v>
      </c>
      <c r="I311" s="12">
        <v>281.7</v>
      </c>
      <c r="J311" s="21">
        <v>321</v>
      </c>
      <c r="L311" s="38">
        <v>27</v>
      </c>
      <c r="M311" s="38">
        <v>26.9</v>
      </c>
      <c r="N311" s="12">
        <v>26.9</v>
      </c>
      <c r="O311" s="38">
        <v>26.7</v>
      </c>
      <c r="P311" s="12">
        <v>27.3</v>
      </c>
      <c r="Q311" s="21">
        <v>27.6</v>
      </c>
      <c r="R311" s="21">
        <v>27.4</v>
      </c>
    </row>
    <row r="312" spans="2:18" x14ac:dyDescent="0.2">
      <c r="B312" s="7" t="s">
        <v>38</v>
      </c>
      <c r="D312" s="12">
        <v>586.79999999999995</v>
      </c>
      <c r="E312" s="12">
        <v>144.69999999999999</v>
      </c>
      <c r="F312" s="12">
        <v>150.69999999999999</v>
      </c>
      <c r="G312" s="12">
        <v>115.8</v>
      </c>
      <c r="H312" s="12">
        <v>595.1</v>
      </c>
      <c r="I312" s="12">
        <v>547.6</v>
      </c>
      <c r="J312" s="21">
        <v>153</v>
      </c>
      <c r="L312" s="38">
        <v>26.6</v>
      </c>
      <c r="M312" s="38">
        <v>26.4</v>
      </c>
      <c r="N312" s="12">
        <v>26.3</v>
      </c>
      <c r="O312" s="38">
        <v>26.2</v>
      </c>
      <c r="P312" s="12">
        <v>26.3</v>
      </c>
      <c r="Q312" s="21">
        <v>26</v>
      </c>
      <c r="R312" s="21">
        <v>26.85</v>
      </c>
    </row>
    <row r="313" spans="2:18" ht="15" x14ac:dyDescent="0.2">
      <c r="B313" s="18" t="s">
        <v>54</v>
      </c>
      <c r="D313" s="7"/>
      <c r="E313" s="7"/>
      <c r="F313" s="12"/>
      <c r="G313" s="12"/>
      <c r="H313" s="12"/>
      <c r="I313" s="7"/>
    </row>
    <row r="314" spans="2:18" ht="15" x14ac:dyDescent="0.2">
      <c r="B314" s="9" t="s">
        <v>39</v>
      </c>
      <c r="D314" s="10">
        <v>1230.5999999999999</v>
      </c>
      <c r="E314" s="34">
        <v>797.3</v>
      </c>
      <c r="F314" s="10">
        <v>1467.3</v>
      </c>
      <c r="G314" s="10">
        <v>1384.6</v>
      </c>
      <c r="H314" s="10">
        <v>1318.8</v>
      </c>
      <c r="I314" s="34">
        <v>722.4</v>
      </c>
      <c r="L314" s="36">
        <v>28.1</v>
      </c>
      <c r="M314" s="36">
        <v>28.9</v>
      </c>
      <c r="N314" s="34">
        <v>28.2</v>
      </c>
      <c r="O314" s="36">
        <v>28.1</v>
      </c>
      <c r="P314" s="34">
        <v>28.2</v>
      </c>
    </row>
    <row r="315" spans="2:18" x14ac:dyDescent="0.2">
      <c r="B315" s="7" t="s">
        <v>27</v>
      </c>
      <c r="D315" s="12">
        <v>0.3</v>
      </c>
      <c r="E315" s="12">
        <v>14.8</v>
      </c>
      <c r="F315" s="12">
        <v>173.3</v>
      </c>
      <c r="G315" s="12">
        <v>19.2</v>
      </c>
      <c r="H315" s="12">
        <v>1</v>
      </c>
      <c r="I315" s="12">
        <v>34.4</v>
      </c>
      <c r="L315" s="38">
        <v>27.2</v>
      </c>
      <c r="M315" s="38">
        <v>27.7</v>
      </c>
      <c r="N315" s="12">
        <v>26.4</v>
      </c>
      <c r="O315" s="38">
        <v>26.7</v>
      </c>
      <c r="P315" s="12">
        <v>27.4</v>
      </c>
    </row>
    <row r="316" spans="2:18" x14ac:dyDescent="0.2">
      <c r="B316" s="7" t="s">
        <v>28</v>
      </c>
      <c r="D316" s="12">
        <v>119.5</v>
      </c>
      <c r="E316" s="12">
        <v>53.1</v>
      </c>
      <c r="F316" s="12">
        <v>26</v>
      </c>
      <c r="G316" s="12">
        <v>19.8</v>
      </c>
      <c r="H316" s="12">
        <v>31.4</v>
      </c>
      <c r="I316" s="12">
        <v>7.4</v>
      </c>
      <c r="L316" s="38">
        <v>27.2</v>
      </c>
      <c r="M316" s="38">
        <v>28.2</v>
      </c>
      <c r="N316" s="12">
        <v>26.6</v>
      </c>
      <c r="O316" s="38">
        <v>27.8</v>
      </c>
      <c r="P316" s="12">
        <v>28.5</v>
      </c>
    </row>
    <row r="317" spans="2:18" x14ac:dyDescent="0.2">
      <c r="B317" s="7" t="s">
        <v>29</v>
      </c>
      <c r="D317" s="12">
        <v>49.4</v>
      </c>
      <c r="E317" s="12">
        <v>1.3</v>
      </c>
      <c r="F317" s="12">
        <v>100</v>
      </c>
      <c r="G317" s="12">
        <v>178.8</v>
      </c>
      <c r="H317" s="12">
        <v>39.5</v>
      </c>
      <c r="I317" s="12">
        <v>9.6999999999999993</v>
      </c>
      <c r="L317" s="38">
        <v>27.7</v>
      </c>
      <c r="M317" s="38">
        <v>29.5</v>
      </c>
      <c r="N317" s="12">
        <v>27.7</v>
      </c>
      <c r="O317" s="38">
        <v>27.8</v>
      </c>
      <c r="P317" s="12">
        <v>28.8</v>
      </c>
    </row>
    <row r="318" spans="2:18" x14ac:dyDescent="0.2">
      <c r="B318" s="7" t="s">
        <v>30</v>
      </c>
      <c r="D318" s="12">
        <v>110.4</v>
      </c>
      <c r="E318" s="12">
        <v>68.2</v>
      </c>
      <c r="F318" s="12">
        <v>245.6</v>
      </c>
      <c r="G318" s="12">
        <v>114.9</v>
      </c>
      <c r="H318" s="12">
        <v>134.6</v>
      </c>
      <c r="I318" s="12" t="s">
        <v>53</v>
      </c>
      <c r="L318" s="38">
        <v>28.2</v>
      </c>
      <c r="M318" s="38">
        <v>30</v>
      </c>
      <c r="N318" s="12">
        <v>29</v>
      </c>
      <c r="O318" s="38">
        <v>28.2</v>
      </c>
      <c r="P318" s="12">
        <v>29.2</v>
      </c>
    </row>
    <row r="319" spans="2:18" x14ac:dyDescent="0.2">
      <c r="B319" s="7" t="s">
        <v>31</v>
      </c>
      <c r="D319" s="12">
        <v>55.1</v>
      </c>
      <c r="E319" s="12">
        <v>243.8</v>
      </c>
      <c r="F319" s="12">
        <v>129.1</v>
      </c>
      <c r="G319" s="12">
        <v>93.9</v>
      </c>
      <c r="H319" s="12">
        <v>41.5</v>
      </c>
      <c r="I319" s="12">
        <v>29.8</v>
      </c>
      <c r="L319" s="38">
        <v>28.9</v>
      </c>
      <c r="M319" s="38">
        <v>28.8</v>
      </c>
      <c r="N319" s="12">
        <v>29.2</v>
      </c>
      <c r="O319" s="38">
        <v>28.3</v>
      </c>
      <c r="P319" s="12">
        <v>29.4</v>
      </c>
    </row>
    <row r="320" spans="2:18" x14ac:dyDescent="0.2">
      <c r="B320" s="7" t="s">
        <v>32</v>
      </c>
      <c r="D320" s="12">
        <v>11.6</v>
      </c>
      <c r="E320" s="12">
        <v>2</v>
      </c>
      <c r="F320" s="12">
        <v>36.4</v>
      </c>
      <c r="G320" s="12">
        <v>21</v>
      </c>
      <c r="H320" s="12">
        <v>23.7</v>
      </c>
      <c r="I320" s="12">
        <v>42.2</v>
      </c>
      <c r="L320" s="38">
        <v>29.6</v>
      </c>
      <c r="M320" s="38">
        <v>29.5</v>
      </c>
      <c r="N320" s="12">
        <v>29</v>
      </c>
      <c r="O320" s="38">
        <v>29</v>
      </c>
      <c r="P320" s="12">
        <v>30</v>
      </c>
    </row>
    <row r="321" spans="2:16" x14ac:dyDescent="0.2">
      <c r="B321" s="7" t="s">
        <v>33</v>
      </c>
      <c r="D321" s="12">
        <v>13.5</v>
      </c>
      <c r="E321" s="12">
        <v>14.6</v>
      </c>
      <c r="F321" s="12">
        <v>57.1</v>
      </c>
      <c r="G321" s="12">
        <v>2.4</v>
      </c>
      <c r="H321" s="12">
        <v>14.6</v>
      </c>
      <c r="I321" s="12">
        <v>92.7</v>
      </c>
      <c r="L321" s="38">
        <v>29.6</v>
      </c>
      <c r="M321" s="38">
        <v>29.7</v>
      </c>
      <c r="N321" s="12">
        <v>29.9</v>
      </c>
      <c r="O321" s="38">
        <v>29.6</v>
      </c>
      <c r="P321" s="12">
        <v>29.5</v>
      </c>
    </row>
    <row r="322" spans="2:16" x14ac:dyDescent="0.2">
      <c r="B322" s="7" t="s">
        <v>34</v>
      </c>
      <c r="D322" s="12">
        <v>71.900000000000006</v>
      </c>
      <c r="E322" s="12">
        <v>0.4</v>
      </c>
      <c r="F322" s="12">
        <v>10.6</v>
      </c>
      <c r="G322" s="12">
        <v>2.1</v>
      </c>
      <c r="H322" s="12">
        <v>59.9</v>
      </c>
      <c r="I322" s="12">
        <v>25.7</v>
      </c>
      <c r="L322" s="38">
        <v>29</v>
      </c>
      <c r="M322" s="38">
        <v>29.9</v>
      </c>
      <c r="N322" s="12">
        <v>29.5</v>
      </c>
      <c r="O322" s="38">
        <v>29.6</v>
      </c>
      <c r="P322" s="12">
        <v>28.3</v>
      </c>
    </row>
    <row r="323" spans="2:16" x14ac:dyDescent="0.2">
      <c r="B323" s="7" t="s">
        <v>35</v>
      </c>
      <c r="D323" s="12">
        <v>136.9</v>
      </c>
      <c r="E323" s="12">
        <v>2.2999999999999998</v>
      </c>
      <c r="F323" s="12">
        <v>96.8</v>
      </c>
      <c r="G323" s="12">
        <v>164.5</v>
      </c>
      <c r="H323" s="12">
        <v>169.4</v>
      </c>
      <c r="I323" s="12">
        <v>120.9</v>
      </c>
      <c r="L323" s="38">
        <v>27.9</v>
      </c>
      <c r="M323" s="38">
        <v>29.8</v>
      </c>
      <c r="N323" s="12">
        <v>28.4</v>
      </c>
      <c r="O323" s="38">
        <v>29</v>
      </c>
      <c r="P323" s="12">
        <v>27.3</v>
      </c>
    </row>
    <row r="324" spans="2:16" x14ac:dyDescent="0.2">
      <c r="B324" s="7" t="s">
        <v>40</v>
      </c>
      <c r="D324" s="12">
        <v>372.5</v>
      </c>
      <c r="E324" s="12">
        <v>41</v>
      </c>
      <c r="F324" s="12">
        <v>87</v>
      </c>
      <c r="G324" s="12">
        <v>385.1</v>
      </c>
      <c r="H324" s="12">
        <v>358.4</v>
      </c>
      <c r="I324" s="12">
        <v>27.7</v>
      </c>
      <c r="L324" s="38">
        <v>27.6</v>
      </c>
      <c r="M324" s="38">
        <v>29.5</v>
      </c>
      <c r="N324" s="12">
        <v>28.8</v>
      </c>
      <c r="O324" s="38">
        <v>27.5</v>
      </c>
      <c r="P324" s="12">
        <v>26.7</v>
      </c>
    </row>
    <row r="325" spans="2:16" x14ac:dyDescent="0.2">
      <c r="B325" s="7" t="s">
        <v>37</v>
      </c>
      <c r="D325" s="12">
        <v>184.1</v>
      </c>
      <c r="E325" s="12">
        <v>252.6</v>
      </c>
      <c r="F325" s="12">
        <v>339</v>
      </c>
      <c r="G325" s="12">
        <v>330.8</v>
      </c>
      <c r="H325" s="12">
        <v>196.4</v>
      </c>
      <c r="I325" s="12">
        <v>236.3</v>
      </c>
      <c r="L325" s="38">
        <v>27.3</v>
      </c>
      <c r="M325" s="38">
        <v>27.2</v>
      </c>
      <c r="N325" s="12">
        <v>27.2</v>
      </c>
      <c r="O325" s="38">
        <v>27.2</v>
      </c>
      <c r="P325" s="12">
        <v>27.2</v>
      </c>
    </row>
    <row r="326" spans="2:16" x14ac:dyDescent="0.2">
      <c r="B326" s="7" t="s">
        <v>38</v>
      </c>
      <c r="D326" s="12">
        <v>105.4</v>
      </c>
      <c r="E326" s="12">
        <v>103.2</v>
      </c>
      <c r="F326" s="12">
        <v>166.4</v>
      </c>
      <c r="G326" s="12">
        <v>52.1</v>
      </c>
      <c r="H326" s="12">
        <v>248.4</v>
      </c>
      <c r="I326" s="12">
        <v>95.6</v>
      </c>
      <c r="L326" s="38">
        <v>27.1</v>
      </c>
      <c r="M326" s="38">
        <v>27.2</v>
      </c>
      <c r="N326" s="12">
        <v>26.9</v>
      </c>
      <c r="O326" s="38">
        <v>26.7</v>
      </c>
      <c r="P326" s="12">
        <v>26.6</v>
      </c>
    </row>
    <row r="327" spans="2:16" ht="15" x14ac:dyDescent="0.25">
      <c r="B327" s="32"/>
    </row>
    <row r="328" spans="2:16" ht="15" x14ac:dyDescent="0.25">
      <c r="B328" s="9"/>
      <c r="J328" s="22"/>
    </row>
    <row r="329" spans="2:16" x14ac:dyDescent="0.2">
      <c r="B329" s="7"/>
    </row>
    <row r="330" spans="2:16" x14ac:dyDescent="0.2">
      <c r="B330" s="7"/>
    </row>
    <row r="331" spans="2:16" x14ac:dyDescent="0.2">
      <c r="B331" s="7"/>
    </row>
    <row r="332" spans="2:16" x14ac:dyDescent="0.2">
      <c r="B332" s="7"/>
    </row>
    <row r="333" spans="2:16" x14ac:dyDescent="0.2">
      <c r="B333" s="7"/>
    </row>
    <row r="334" spans="2:16" x14ac:dyDescent="0.2">
      <c r="B334" s="7"/>
    </row>
    <row r="335" spans="2:16" x14ac:dyDescent="0.2">
      <c r="B335" s="7"/>
    </row>
    <row r="336" spans="2:16" x14ac:dyDescent="0.2">
      <c r="B336" s="7"/>
    </row>
    <row r="337" spans="2:10" x14ac:dyDescent="0.2">
      <c r="B337" s="7"/>
    </row>
    <row r="338" spans="2:10" x14ac:dyDescent="0.2">
      <c r="B338" s="7"/>
    </row>
    <row r="339" spans="2:10" x14ac:dyDescent="0.2">
      <c r="B339" s="7"/>
    </row>
    <row r="340" spans="2:10" x14ac:dyDescent="0.2">
      <c r="B340" s="7"/>
    </row>
    <row r="341" spans="2:10" ht="15" x14ac:dyDescent="0.25">
      <c r="B341" s="32"/>
    </row>
    <row r="342" spans="2:10" ht="15" x14ac:dyDescent="0.25">
      <c r="B342" s="9"/>
      <c r="J342" s="22"/>
    </row>
    <row r="343" spans="2:10" x14ac:dyDescent="0.2">
      <c r="B343" s="7"/>
    </row>
    <row r="344" spans="2:10" x14ac:dyDescent="0.2">
      <c r="B344" s="7"/>
    </row>
    <row r="345" spans="2:10" x14ac:dyDescent="0.2">
      <c r="B345" s="7"/>
    </row>
    <row r="346" spans="2:10" x14ac:dyDescent="0.2">
      <c r="B346" s="7"/>
    </row>
    <row r="347" spans="2:10" x14ac:dyDescent="0.2">
      <c r="B347" s="7"/>
    </row>
    <row r="348" spans="2:10" x14ac:dyDescent="0.2">
      <c r="B348" s="7"/>
    </row>
    <row r="349" spans="2:10" x14ac:dyDescent="0.2">
      <c r="B349" s="7"/>
    </row>
    <row r="350" spans="2:10" x14ac:dyDescent="0.2">
      <c r="B350" s="7"/>
    </row>
    <row r="351" spans="2:10" x14ac:dyDescent="0.2">
      <c r="B351" s="7"/>
    </row>
    <row r="352" spans="2:10" x14ac:dyDescent="0.2">
      <c r="B352" s="7"/>
    </row>
    <row r="353" spans="2:10" x14ac:dyDescent="0.2">
      <c r="B353" s="7"/>
    </row>
    <row r="354" spans="2:10" x14ac:dyDescent="0.2">
      <c r="B354" s="7"/>
    </row>
    <row r="355" spans="2:10" ht="15" x14ac:dyDescent="0.25">
      <c r="B355" s="32"/>
    </row>
    <row r="356" spans="2:10" ht="15" x14ac:dyDescent="0.25">
      <c r="B356" s="9"/>
      <c r="J356" s="22"/>
    </row>
    <row r="357" spans="2:10" x14ac:dyDescent="0.2">
      <c r="B357" s="7"/>
    </row>
    <row r="358" spans="2:10" x14ac:dyDescent="0.2">
      <c r="B358" s="7"/>
    </row>
    <row r="359" spans="2:10" x14ac:dyDescent="0.2">
      <c r="B359" s="7"/>
    </row>
    <row r="360" spans="2:10" x14ac:dyDescent="0.2">
      <c r="B360" s="7"/>
    </row>
    <row r="361" spans="2:10" x14ac:dyDescent="0.2">
      <c r="B361" s="7"/>
    </row>
    <row r="362" spans="2:10" x14ac:dyDescent="0.2">
      <c r="B362" s="7"/>
    </row>
    <row r="363" spans="2:10" x14ac:dyDescent="0.2">
      <c r="B363" s="7"/>
    </row>
    <row r="364" spans="2:10" x14ac:dyDescent="0.2">
      <c r="B364" s="7"/>
    </row>
    <row r="365" spans="2:10" x14ac:dyDescent="0.2">
      <c r="B365" s="7"/>
    </row>
    <row r="366" spans="2:10" x14ac:dyDescent="0.2">
      <c r="B366" s="7"/>
    </row>
    <row r="367" spans="2:10" x14ac:dyDescent="0.2">
      <c r="B367" s="7"/>
    </row>
    <row r="368" spans="2:10" x14ac:dyDescent="0.2">
      <c r="B368" s="7"/>
    </row>
    <row r="369" spans="2:10" ht="15" x14ac:dyDescent="0.25">
      <c r="B369" s="32"/>
    </row>
    <row r="370" spans="2:10" ht="15" x14ac:dyDescent="0.25">
      <c r="B370" s="9"/>
      <c r="J370" s="22"/>
    </row>
    <row r="371" spans="2:10" x14ac:dyDescent="0.2">
      <c r="B371" s="7"/>
    </row>
    <row r="372" spans="2:10" x14ac:dyDescent="0.2">
      <c r="B372" s="7"/>
    </row>
    <row r="373" spans="2:10" x14ac:dyDescent="0.2">
      <c r="B373" s="7"/>
    </row>
    <row r="374" spans="2:10" x14ac:dyDescent="0.2">
      <c r="B374" s="7"/>
    </row>
    <row r="375" spans="2:10" x14ac:dyDescent="0.2">
      <c r="B375" s="7"/>
    </row>
    <row r="376" spans="2:10" x14ac:dyDescent="0.2">
      <c r="B376" s="7"/>
    </row>
    <row r="377" spans="2:10" x14ac:dyDescent="0.2">
      <c r="B377" s="7"/>
    </row>
    <row r="378" spans="2:10" x14ac:dyDescent="0.2">
      <c r="B378" s="7"/>
    </row>
    <row r="379" spans="2:10" x14ac:dyDescent="0.2">
      <c r="B379" s="7"/>
    </row>
    <row r="380" spans="2:10" x14ac:dyDescent="0.2">
      <c r="B380" s="7"/>
    </row>
    <row r="381" spans="2:10" x14ac:dyDescent="0.2">
      <c r="B381" s="7"/>
    </row>
    <row r="382" spans="2:10" x14ac:dyDescent="0.2">
      <c r="B382" s="7"/>
    </row>
    <row r="383" spans="2:10" ht="15" x14ac:dyDescent="0.25">
      <c r="B383" s="32"/>
    </row>
    <row r="384" spans="2:10" ht="15" x14ac:dyDescent="0.25">
      <c r="B384" s="9"/>
      <c r="J384" s="22"/>
    </row>
    <row r="385" spans="2:10" x14ac:dyDescent="0.2">
      <c r="B385" s="7"/>
    </row>
    <row r="386" spans="2:10" x14ac:dyDescent="0.2">
      <c r="B386" s="7"/>
    </row>
    <row r="387" spans="2:10" x14ac:dyDescent="0.2">
      <c r="B387" s="7"/>
    </row>
    <row r="388" spans="2:10" x14ac:dyDescent="0.2">
      <c r="B388" s="7"/>
    </row>
    <row r="389" spans="2:10" x14ac:dyDescent="0.2">
      <c r="B389" s="7"/>
    </row>
    <row r="390" spans="2:10" x14ac:dyDescent="0.2">
      <c r="B390" s="7"/>
    </row>
    <row r="391" spans="2:10" x14ac:dyDescent="0.2">
      <c r="B391" s="7"/>
    </row>
    <row r="392" spans="2:10" x14ac:dyDescent="0.2">
      <c r="B392" s="7"/>
    </row>
    <row r="393" spans="2:10" x14ac:dyDescent="0.2">
      <c r="B393" s="7"/>
    </row>
    <row r="394" spans="2:10" x14ac:dyDescent="0.2">
      <c r="B394" s="7"/>
    </row>
    <row r="395" spans="2:10" x14ac:dyDescent="0.2">
      <c r="B395" s="7"/>
    </row>
    <row r="396" spans="2:10" x14ac:dyDescent="0.2">
      <c r="B396" s="7"/>
    </row>
    <row r="397" spans="2:10" ht="15" x14ac:dyDescent="0.25">
      <c r="B397" s="32"/>
    </row>
    <row r="398" spans="2:10" ht="15" x14ac:dyDescent="0.25">
      <c r="B398" s="9"/>
      <c r="J398" s="22"/>
    </row>
    <row r="399" spans="2:10" x14ac:dyDescent="0.2">
      <c r="B399" s="7"/>
    </row>
    <row r="400" spans="2:10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</sheetData>
  <mergeCells count="25">
    <mergeCell ref="B1:J1"/>
    <mergeCell ref="K2:K3"/>
    <mergeCell ref="L2:L3"/>
    <mergeCell ref="M2:M3"/>
    <mergeCell ref="N2:N3"/>
    <mergeCell ref="K1:R1"/>
    <mergeCell ref="O2:O3"/>
    <mergeCell ref="P2:P3"/>
    <mergeCell ref="Q2:Q3"/>
    <mergeCell ref="R2:R3"/>
    <mergeCell ref="I2:I3"/>
    <mergeCell ref="H4:H5"/>
    <mergeCell ref="I4:I5"/>
    <mergeCell ref="C2:C3"/>
    <mergeCell ref="J2:J3"/>
    <mergeCell ref="D2:D3"/>
    <mergeCell ref="E2:E3"/>
    <mergeCell ref="F2:F3"/>
    <mergeCell ref="G2:G3"/>
    <mergeCell ref="H2:H3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kavinda</cp:lastModifiedBy>
  <dcterms:created xsi:type="dcterms:W3CDTF">2022-03-11T04:18:41Z</dcterms:created>
  <dcterms:modified xsi:type="dcterms:W3CDTF">2022-04-13T12:41:43Z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fba08b34-1310-46c9-a1da-5ac6aa8ed4cf</vt:lpwstr>
  </property>
</Properties>
</file>