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uophia/Downloads/"/>
    </mc:Choice>
  </mc:AlternateContent>
  <xr:revisionPtr revIDLastSave="0" documentId="13_ncr:1_{64D231C3-DC79-5B40-87F8-7877E4F1614F}" xr6:coauthVersionLast="46" xr6:coauthVersionMax="46" xr10:uidLastSave="{00000000-0000-0000-0000-000000000000}"/>
  <bookViews>
    <workbookView xWindow="14520" yWindow="0" windowWidth="14280" windowHeight="18000" xr2:uid="{00000000-000D-0000-FFFF-FFFF00000000}"/>
  </bookViews>
  <sheets>
    <sheet name="Grading Template" sheetId="1" r:id="rId1"/>
    <sheet name="v.3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E34" i="2"/>
  <c r="D33" i="2"/>
  <c r="E27" i="2"/>
  <c r="D27" i="2"/>
  <c r="D30" i="2" s="1"/>
  <c r="E22" i="2"/>
  <c r="E21" i="2"/>
  <c r="E32" i="2" s="1"/>
  <c r="E33" i="2" s="1"/>
  <c r="D21" i="2"/>
  <c r="E13" i="2"/>
  <c r="E12" i="2"/>
  <c r="E37" i="2" s="1"/>
  <c r="E11" i="2"/>
  <c r="D11" i="2"/>
  <c r="E36" i="1"/>
  <c r="E35" i="1"/>
  <c r="E34" i="1"/>
  <c r="D33" i="1"/>
  <c r="E27" i="1"/>
  <c r="D27" i="1"/>
  <c r="E21" i="1"/>
  <c r="E22" i="1" s="1"/>
  <c r="D21" i="1"/>
  <c r="E11" i="1"/>
  <c r="D11" i="1"/>
  <c r="E12" i="1" l="1"/>
  <c r="D30" i="1"/>
  <c r="E32" i="1"/>
  <c r="E33" i="1" s="1"/>
  <c r="E30" i="2"/>
  <c r="E13" i="1"/>
  <c r="E28" i="1"/>
  <c r="E29" i="1" s="1"/>
  <c r="E28" i="2"/>
  <c r="E29" i="2" s="1"/>
  <c r="E30" i="1" l="1"/>
  <c r="E37" i="1"/>
</calcChain>
</file>

<file path=xl/sharedStrings.xml><?xml version="1.0" encoding="utf-8"?>
<sst xmlns="http://schemas.openxmlformats.org/spreadsheetml/2006/main" count="79" uniqueCount="40">
  <si>
    <t>Assignment Scoring Template</t>
  </si>
  <si>
    <t>v.2.0</t>
  </si>
  <si>
    <t>Category</t>
  </si>
  <si>
    <t>Max Score</t>
  </si>
  <si>
    <t>Your Score</t>
  </si>
  <si>
    <t>Basic Requirements</t>
  </si>
  <si>
    <t>Basic Preparation</t>
  </si>
  <si>
    <t>Code Submission</t>
  </si>
  <si>
    <t>Decomposition / Design</t>
  </si>
  <si>
    <t>Commenting</t>
  </si>
  <si>
    <t>Effort</t>
  </si>
  <si>
    <t>Styling</t>
  </si>
  <si>
    <t>Participation</t>
  </si>
  <si>
    <t>Presentation</t>
  </si>
  <si>
    <t>Sub Total</t>
  </si>
  <si>
    <t>Incomplete penalty</t>
  </si>
  <si>
    <t>Real Total</t>
  </si>
  <si>
    <t>Functional Requirements</t>
  </si>
  <si>
    <t>Function 1</t>
  </si>
  <si>
    <t>Function 2</t>
  </si>
  <si>
    <t>Function 3</t>
  </si>
  <si>
    <t>Function 4</t>
  </si>
  <si>
    <t>Testing Requirements</t>
  </si>
  <si>
    <t>Testing 1</t>
  </si>
  <si>
    <t>Testing 2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</si>
  <si>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</si>
  <si>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</si>
  <si>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</si>
  <si>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</si>
  <si>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</si>
  <si>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</si>
  <si>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</si>
  <si>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</si>
  <si>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</si>
  <si>
    <t>Unit test</t>
  </si>
  <si>
    <t>Manual test plan</t>
  </si>
  <si>
    <t>Connect Professor and Course</t>
  </si>
  <si>
    <t xml:space="preserve">Score Algorithm </t>
  </si>
  <si>
    <t>Update Schedule API</t>
  </si>
  <si>
    <t>Project Week4 yiyins2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</si>
</sst>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3366"/>
      <name val="Arial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theme="1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b/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0" fontId="6" fillId="3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2" fontId="6" fillId="5" borderId="0" xfId="0" applyNumberFormat="1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10" fontId="6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right" vertical="center"/>
    </xf>
    <xf numFmtId="0" fontId="9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9" fontId="9" fillId="12" borderId="0" xfId="0" applyNumberFormat="1" applyFont="1" applyFill="1" applyAlignment="1">
      <alignment horizontal="center" vertical="center"/>
    </xf>
    <xf numFmtId="9" fontId="9" fillId="9" borderId="0" xfId="0" applyNumberFormat="1" applyFont="1" applyFill="1" applyAlignment="1">
      <alignment horizontal="center" vertical="center"/>
    </xf>
    <xf numFmtId="0" fontId="2" fillId="13" borderId="0" xfId="0" applyFont="1" applyFill="1"/>
    <xf numFmtId="0" fontId="7" fillId="13" borderId="0" xfId="0" applyFont="1" applyFill="1" applyAlignment="1">
      <alignment horizontal="right" vertical="center"/>
    </xf>
    <xf numFmtId="0" fontId="10" fillId="14" borderId="0" xfId="0" applyFont="1" applyFill="1" applyAlignment="1">
      <alignment horizontal="right" vertical="center"/>
    </xf>
    <xf numFmtId="2" fontId="10" fillId="1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showGridLines="0"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42" t="s">
        <v>39</v>
      </c>
      <c r="B1" s="37"/>
      <c r="C1" s="37"/>
      <c r="D1" s="37"/>
      <c r="E1" s="1" t="s">
        <v>1</v>
      </c>
    </row>
    <row r="2" spans="1:5" ht="21" customHeight="1" x14ac:dyDescent="0.15">
      <c r="A2" s="2"/>
      <c r="B2" s="43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4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4" t="s">
        <v>15</v>
      </c>
      <c r="D12" s="37"/>
      <c r="E12" s="7">
        <f>MIN(E21/D21, 0.5)*2</f>
        <v>1</v>
      </c>
    </row>
    <row r="13" spans="1:5" ht="21" customHeight="1" x14ac:dyDescent="0.15">
      <c r="A13" s="37"/>
      <c r="B13" s="37"/>
      <c r="C13" s="44" t="s">
        <v>16</v>
      </c>
      <c r="D13" s="37"/>
      <c r="E13" s="6">
        <f>E11*E12</f>
        <v>25</v>
      </c>
    </row>
    <row r="14" spans="1:5" ht="21" customHeight="1" x14ac:dyDescent="0.15">
      <c r="A14" s="36" t="s">
        <v>17</v>
      </c>
      <c r="B14" s="37"/>
      <c r="C14" s="9" t="s">
        <v>36</v>
      </c>
      <c r="D14" s="10">
        <v>3</v>
      </c>
      <c r="E14" s="11">
        <v>3</v>
      </c>
    </row>
    <row r="15" spans="1:5" ht="21" customHeight="1" x14ac:dyDescent="0.15">
      <c r="A15" s="37"/>
      <c r="B15" s="37"/>
      <c r="C15" s="9" t="s">
        <v>37</v>
      </c>
      <c r="D15" s="10">
        <v>4</v>
      </c>
      <c r="E15" s="11">
        <v>4</v>
      </c>
    </row>
    <row r="16" spans="1:5" ht="21" customHeight="1" x14ac:dyDescent="0.15">
      <c r="A16" s="37"/>
      <c r="B16" s="37"/>
      <c r="C16" s="9" t="s">
        <v>38</v>
      </c>
      <c r="D16" s="10">
        <v>3</v>
      </c>
      <c r="E16" s="11">
        <v>3</v>
      </c>
    </row>
    <row r="17" spans="1:5" ht="21" customHeight="1" x14ac:dyDescent="0.15">
      <c r="A17" s="37"/>
      <c r="B17" s="37"/>
      <c r="C17" s="9"/>
      <c r="D17" s="10"/>
      <c r="E17" s="11"/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10</v>
      </c>
      <c r="E21" s="13">
        <f t="shared" si="1"/>
        <v>10</v>
      </c>
    </row>
    <row r="22" spans="1:5" ht="21" customHeight="1" x14ac:dyDescent="0.15">
      <c r="A22" s="37"/>
      <c r="B22" s="37"/>
      <c r="C22" s="36" t="s">
        <v>16</v>
      </c>
      <c r="D22" s="37"/>
      <c r="E22" s="12">
        <f>E21*100%</f>
        <v>10</v>
      </c>
    </row>
    <row r="23" spans="1:5" ht="21" customHeight="1" x14ac:dyDescent="0.15">
      <c r="A23" s="38" t="s">
        <v>22</v>
      </c>
      <c r="B23" s="37"/>
      <c r="C23" s="15" t="s">
        <v>34</v>
      </c>
      <c r="D23" s="16">
        <v>5</v>
      </c>
      <c r="E23" s="16">
        <v>5</v>
      </c>
    </row>
    <row r="24" spans="1:5" ht="21" customHeight="1" x14ac:dyDescent="0.15">
      <c r="A24" s="37"/>
      <c r="B24" s="37"/>
      <c r="C24" s="15" t="s">
        <v>35</v>
      </c>
      <c r="D24" s="16">
        <v>5</v>
      </c>
      <c r="E24" s="16">
        <v>5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10</v>
      </c>
    </row>
    <row r="28" spans="1:5" ht="21" customHeight="1" x14ac:dyDescent="0.15">
      <c r="A28" s="37"/>
      <c r="B28" s="37"/>
      <c r="C28" s="38" t="s">
        <v>25</v>
      </c>
      <c r="D28" s="37"/>
      <c r="E28" s="17">
        <f>MIN(E21/D21, 0.5)*2</f>
        <v>1</v>
      </c>
    </row>
    <row r="29" spans="1:5" ht="21" customHeight="1" x14ac:dyDescent="0.15">
      <c r="A29" s="37"/>
      <c r="B29" s="37"/>
      <c r="C29" s="38" t="s">
        <v>16</v>
      </c>
      <c r="D29" s="37"/>
      <c r="E29" s="14">
        <f>E27*E28</f>
        <v>10</v>
      </c>
    </row>
    <row r="30" spans="1:5" ht="21" customHeight="1" x14ac:dyDescent="0.15">
      <c r="A30" s="18"/>
      <c r="B30" s="39" t="s">
        <v>26</v>
      </c>
      <c r="C30" s="37"/>
      <c r="D30" s="19">
        <f>SUM(D11,D21,D27)</f>
        <v>45</v>
      </c>
      <c r="E30" s="19">
        <f>SUM(E13,E22,E29)</f>
        <v>45</v>
      </c>
    </row>
    <row r="31" spans="1:5" ht="21" customHeight="1" x14ac:dyDescent="0.15">
      <c r="A31" s="40" t="s">
        <v>27</v>
      </c>
      <c r="B31" s="37"/>
      <c r="C31" s="21" t="s">
        <v>27</v>
      </c>
      <c r="D31" s="22">
        <v>0</v>
      </c>
      <c r="E31" s="22">
        <v>0</v>
      </c>
    </row>
    <row r="32" spans="1:5" ht="21" customHeight="1" x14ac:dyDescent="0.15">
      <c r="A32" s="37"/>
      <c r="B32" s="37"/>
      <c r="C32" s="20" t="s">
        <v>28</v>
      </c>
      <c r="D32" s="23">
        <v>0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0</v>
      </c>
      <c r="E33" s="26">
        <f>SUM(E31:E32)</f>
        <v>0</v>
      </c>
    </row>
    <row r="34" spans="1:5" ht="21" customHeight="1" x14ac:dyDescent="0.15">
      <c r="A34" s="41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IF(E12=0, E3+E9, ((SUM(E13,E22,E29)/D30*100+E33)*E36*E34 - E35))</f>
        <v>100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000-000000000000}">
      <formula1>0</formula1>
      <formula2>20</formula2>
    </dataValidation>
    <dataValidation type="decimal" allowBlank="1" showDropDown="1" sqref="D36" xr:uid="{00000000-0002-0000-0000-000001000000}">
      <formula1>0</formula1>
      <formula2>1</formula2>
    </dataValidation>
    <dataValidation type="list" allowBlank="1" sqref="D34" xr:uid="{00000000-0002-0000-00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showGridLines="0" workbookViewId="0"/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42" t="s">
        <v>0</v>
      </c>
      <c r="B1" s="37"/>
      <c r="C1" s="37"/>
      <c r="D1" s="37"/>
      <c r="E1" s="1" t="s">
        <v>1</v>
      </c>
    </row>
    <row r="2" spans="1:5" ht="21" customHeight="1" x14ac:dyDescent="0.15">
      <c r="A2" s="2"/>
      <c r="B2" s="43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4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4" t="s">
        <v>15</v>
      </c>
      <c r="D12" s="37"/>
      <c r="E12" s="7">
        <f>MIN(E21/D21, 0.5)*2</f>
        <v>0</v>
      </c>
    </row>
    <row r="13" spans="1:5" ht="21" customHeight="1" x14ac:dyDescent="0.15">
      <c r="A13" s="37"/>
      <c r="B13" s="37"/>
      <c r="C13" s="44" t="s">
        <v>16</v>
      </c>
      <c r="D13" s="37"/>
      <c r="E13" s="6">
        <f>E11*E12</f>
        <v>0</v>
      </c>
    </row>
    <row r="14" spans="1:5" ht="21" customHeight="1" x14ac:dyDescent="0.15">
      <c r="A14" s="36" t="s">
        <v>17</v>
      </c>
      <c r="B14" s="37"/>
      <c r="C14" s="9" t="s">
        <v>18</v>
      </c>
      <c r="D14" s="10">
        <v>4</v>
      </c>
      <c r="E14" s="11">
        <v>0</v>
      </c>
    </row>
    <row r="15" spans="1:5" ht="21" customHeight="1" x14ac:dyDescent="0.15">
      <c r="A15" s="37"/>
      <c r="B15" s="37"/>
      <c r="C15" s="9" t="s">
        <v>19</v>
      </c>
      <c r="D15" s="10">
        <v>4</v>
      </c>
      <c r="E15" s="11">
        <v>0</v>
      </c>
    </row>
    <row r="16" spans="1:5" ht="21" customHeight="1" x14ac:dyDescent="0.15">
      <c r="A16" s="37"/>
      <c r="B16" s="37"/>
      <c r="C16" s="9" t="s">
        <v>20</v>
      </c>
      <c r="D16" s="10">
        <v>4</v>
      </c>
      <c r="E16" s="11">
        <v>0</v>
      </c>
    </row>
    <row r="17" spans="1:5" ht="21" customHeight="1" x14ac:dyDescent="0.15">
      <c r="A17" s="37"/>
      <c r="B17" s="37"/>
      <c r="C17" s="9" t="s">
        <v>21</v>
      </c>
      <c r="D17" s="10">
        <v>3</v>
      </c>
      <c r="E17" s="11">
        <v>0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0</v>
      </c>
    </row>
    <row r="22" spans="1:5" ht="21" customHeight="1" x14ac:dyDescent="0.15">
      <c r="A22" s="37"/>
      <c r="B22" s="37"/>
      <c r="C22" s="36" t="s">
        <v>16</v>
      </c>
      <c r="D22" s="37"/>
      <c r="E22" s="12">
        <f>E21*100%</f>
        <v>0</v>
      </c>
    </row>
    <row r="23" spans="1:5" ht="21" customHeight="1" x14ac:dyDescent="0.15">
      <c r="A23" s="38" t="s">
        <v>22</v>
      </c>
      <c r="B23" s="37"/>
      <c r="C23" s="15" t="s">
        <v>23</v>
      </c>
      <c r="D23" s="16">
        <v>5</v>
      </c>
      <c r="E23" s="16">
        <v>0</v>
      </c>
    </row>
    <row r="24" spans="1:5" ht="21" customHeight="1" x14ac:dyDescent="0.15">
      <c r="A24" s="37"/>
      <c r="B24" s="37"/>
      <c r="C24" s="15" t="s">
        <v>24</v>
      </c>
      <c r="D24" s="16">
        <v>5</v>
      </c>
      <c r="E24" s="16">
        <v>0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0</v>
      </c>
    </row>
    <row r="28" spans="1:5" ht="21" customHeight="1" x14ac:dyDescent="0.15">
      <c r="A28" s="37"/>
      <c r="B28" s="37"/>
      <c r="C28" s="38" t="s">
        <v>25</v>
      </c>
      <c r="D28" s="37"/>
      <c r="E28" s="17">
        <f>MIN(E21/D21, 0.5)*2</f>
        <v>0</v>
      </c>
    </row>
    <row r="29" spans="1:5" ht="21" customHeight="1" x14ac:dyDescent="0.15">
      <c r="A29" s="37"/>
      <c r="B29" s="37"/>
      <c r="C29" s="38" t="s">
        <v>16</v>
      </c>
      <c r="D29" s="37"/>
      <c r="E29" s="14">
        <f>E27*E28</f>
        <v>0</v>
      </c>
    </row>
    <row r="30" spans="1:5" ht="21" customHeight="1" x14ac:dyDescent="0.15">
      <c r="A30" s="18"/>
      <c r="B30" s="39" t="s">
        <v>26</v>
      </c>
      <c r="C30" s="37"/>
      <c r="D30" s="19">
        <f>SUM(D11,D21,D27)</f>
        <v>50</v>
      </c>
      <c r="E30" s="19">
        <f>SUM(E13,E22,E29)</f>
        <v>0</v>
      </c>
    </row>
    <row r="31" spans="1:5" ht="21" customHeight="1" x14ac:dyDescent="0.15">
      <c r="A31" s="40" t="s">
        <v>27</v>
      </c>
      <c r="B31" s="37"/>
      <c r="C31" s="21" t="s">
        <v>27</v>
      </c>
      <c r="D31" s="22">
        <v>1</v>
      </c>
      <c r="E31" s="22">
        <v>1</v>
      </c>
    </row>
    <row r="32" spans="1:5" ht="21" customHeight="1" x14ac:dyDescent="0.15">
      <c r="A32" s="37"/>
      <c r="B32" s="37"/>
      <c r="C32" s="20" t="s">
        <v>28</v>
      </c>
      <c r="D32" s="23">
        <v>5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1</v>
      </c>
      <c r="E33" s="26">
        <f>SUM(E31:E32)</f>
        <v>1</v>
      </c>
    </row>
    <row r="34" spans="1:5" ht="21" customHeight="1" x14ac:dyDescent="0.15">
      <c r="A34" s="41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IF(AND(IF(E12=0, E3+E9, ((SUM(E13,E22,E29)/D30*100+E33)*E36*E34 - E35))  &gt; 0, IF(E12=0, E3+E9, ((SUM(E13,E22,E29)/D30*100+E33)*E36*E34 - E35)) &lt; 5), 5, IF(E12=0, E3+E9, ((SUM(E13,E22,E29)/D30*100+E33)*E36*E34 - E35)))</f>
        <v>5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100-000000000000}">
      <formula1>0</formula1>
      <formula2>20</formula2>
    </dataValidation>
    <dataValidation type="decimal" allowBlank="1" showDropDown="1" sqref="D36" xr:uid="{00000000-0002-0000-0100-000001000000}">
      <formula1>0</formula1>
      <formula2>1</formula2>
    </dataValidation>
    <dataValidation type="list" allowBlank="1" sqref="D34" xr:uid="{00000000-0002-0000-01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 Template</vt:lpstr>
      <vt:lpstr>v.3.0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Yiyin</cp:lastModifiedBy>
  <dcterms:modified xsi:type="dcterms:W3CDTF">2021-03-25T08:39:41Z</dcterms:modified>
</cp:coreProperties>
</file>