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0"/>
  <workbookPr defaultThemeVersion="124226"/>
  <xr:revisionPtr revIDLastSave="0" documentId="8_{047D2ED9-A58D-4DEA-95F1-59DEFAB6D770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Employee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B7" i="1"/>
  <c r="C28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B3" i="1"/>
  <c r="B4" i="1"/>
  <c r="B5" i="1"/>
  <c r="B6" i="1"/>
  <c r="B8" i="1"/>
  <c r="B9" i="1"/>
  <c r="B10" i="1"/>
  <c r="B11" i="1"/>
  <c r="B12" i="1"/>
  <c r="B2" i="1"/>
  <c r="L3" i="1"/>
  <c r="L4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L7" i="1"/>
  <c r="L6" i="1"/>
  <c r="L5" i="1"/>
</calcChain>
</file>

<file path=xl/sharedStrings.xml><?xml version="1.0" encoding="utf-8"?>
<sst xmlns="http://schemas.openxmlformats.org/spreadsheetml/2006/main" count="70" uniqueCount="57">
  <si>
    <t>EPF No</t>
  </si>
  <si>
    <t>Employee Name</t>
  </si>
  <si>
    <t>Section/Department</t>
  </si>
  <si>
    <t>Training Date &amp; Time</t>
  </si>
  <si>
    <t>Training Duration</t>
  </si>
  <si>
    <t>Understanding of types &amp; applications
(1-20)</t>
  </si>
  <si>
    <t>Proper handling techniques
(1-20)</t>
  </si>
  <si>
    <t>Quality inspection procedures
(1-20)</t>
  </si>
  <si>
    <t>Safety protocols adherence
(1-20)</t>
  </si>
  <si>
    <t>Documentation requirements
(1-20)</t>
  </si>
  <si>
    <t>Competency Level</t>
  </si>
  <si>
    <t>Column1</t>
  </si>
  <si>
    <t>Comments</t>
  </si>
  <si>
    <t>Need Additional Training (Y/N)</t>
  </si>
  <si>
    <t>Most Useful Aspects</t>
  </si>
  <si>
    <t>Areas for Improvement</t>
  </si>
  <si>
    <t>Additional Skills Needed</t>
  </si>
  <si>
    <t>Employee Signature Date</t>
  </si>
  <si>
    <t>Trainer Signature Date</t>
  </si>
  <si>
    <t>Supervisor Signature Date</t>
  </si>
  <si>
    <t>HR Signature Date</t>
  </si>
  <si>
    <t>Follow-up Required</t>
  </si>
  <si>
    <t>Next Review Date</t>
  </si>
  <si>
    <t>2025-10-16 09:00-12:00</t>
  </si>
  <si>
    <t>3 hours</t>
  </si>
  <si>
    <t>Employee demonstrates good understanding of strops applications and safety</t>
  </si>
  <si>
    <t>YES</t>
  </si>
  <si>
    <t>Hands-on demonstration was very helpful</t>
  </si>
  <si>
    <t>More practice time needed for chafe guard installation</t>
  </si>
  <si>
    <t>Advanced chafe guard techniques</t>
  </si>
  <si>
    <t>10/16/2025</t>
  </si>
  <si>
    <t>10/17/2025</t>
  </si>
  <si>
    <t>Additional training required for chafe guard installation</t>
  </si>
  <si>
    <t>4/16/2026</t>
  </si>
  <si>
    <t>2025-10-16 14:00-17:00</t>
  </si>
  <si>
    <t>Employee shows expert level knowledge and can mentor others</t>
  </si>
  <si>
    <t>NO</t>
  </si>
  <si>
    <t>Comprehensive coverage of quality requirements</t>
  </si>
  <si>
    <t>None - excellent training program</t>
  </si>
  <si>
    <t>None - competent in all areas</t>
  </si>
  <si>
    <t>Competency achieved - no further action required</t>
  </si>
  <si>
    <t>10/16/2026</t>
  </si>
  <si>
    <t>EPF Number</t>
  </si>
  <si>
    <t>Kasun Perera</t>
  </si>
  <si>
    <t>ECSIX</t>
  </si>
  <si>
    <t>Nimal Fernando</t>
  </si>
  <si>
    <t>ECNINE</t>
  </si>
  <si>
    <t>Sunil Jayasinghe</t>
  </si>
  <si>
    <t>Maintenance</t>
  </si>
  <si>
    <t>Ruwan Silva</t>
  </si>
  <si>
    <t>Machine Shop</t>
  </si>
  <si>
    <t>Amal Gunawardena</t>
  </si>
  <si>
    <t>Saman Dissanayake</t>
  </si>
  <si>
    <t>Chathura Rathnayake</t>
  </si>
  <si>
    <t>Ranjith Kumara</t>
  </si>
  <si>
    <t>Lakmal Senanayake</t>
  </si>
  <si>
    <t>Tharindu Wijesinghe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</si>
</sst>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Segoe UI"/>
      <charset val="1"/>
    </font>
    <font>
      <b/>
      <sz val="13.5"/>
      <color theme="1"/>
      <name val="Segoe UI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37">
    <dxf>
      <alignment horizontal="left"/>
    </dxf>
    <dxf>
      <alignment horizontal="left"/>
    </dxf>
    <dxf>
      <alignment horizontal="left"/>
    </dxf>
    <dxf>
      <alignment horizontal="left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/>
    </dxf>
    <dxf>
      <numFmt numFmtId="164" formatCode="[$-409]dd\-mmm\-yy;@"/>
      <alignment horizontal="center" vertical="center" textRotation="0" wrapText="0" indent="0" justifyLastLine="0" shrinkToFit="0" readingOrder="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[$-409]dd\-mmm\-yy;@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[$-409]dd\-mmm\-yy;@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[$-409]dd\-mmm\-yy;@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1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[$-409]dd\-mmm\-yy;@"/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alignment horizontal="center" vertical="center" textRotation="0" wrapText="0" indent="0" justifyLastLine="0" shrinkToFit="0" readingOrder="0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color theme="1"/>
      </font>
      <fill>
        <patternFill patternType="solid">
          <bgColor rgb="FFFF9A91"/>
        </patternFill>
      </fill>
    </dxf>
    <dxf>
      <font>
        <b/>
        <i val="0"/>
        <color theme="1"/>
      </font>
      <fill>
        <patternFill patternType="solid">
          <bgColor rgb="FFFFFB82"/>
        </patternFill>
      </fill>
    </dxf>
    <dxf>
      <font>
        <b/>
        <i val="0"/>
        <color theme="1"/>
      </font>
      <fill>
        <patternFill patternType="solid">
          <bgColor rgb="FFD3F58C"/>
        </patternFill>
      </fill>
    </dxf>
    <dxf>
      <font>
        <b/>
        <i val="0"/>
        <color theme="1"/>
      </font>
      <fill>
        <patternFill patternType="solid">
          <bgColor rgb="FF0AC960"/>
        </patternFill>
      </fill>
    </dxf>
    <dxf>
      <font>
        <b/>
        <i val="0"/>
        <color theme="1"/>
      </font>
      <fill>
        <patternFill patternType="solid">
          <bgColor rgb="FFE63030"/>
        </patternFill>
      </fill>
    </dxf>
  </dxfs>
  <tableStyles count="0" defaultTableStyle="TableStyleMedium9" defaultPivotStyle="PivotStyleLight16"/>
  <colors>
    <mruColors>
      <color rgb="FF0AC960"/>
      <color rgb="FFD3F58C"/>
      <color rgb="FFFFFB82"/>
      <color rgb="FFE63030"/>
      <color rgb="FFFFFFFF"/>
      <color rgb="FFFF9A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D2985E-B770-46BF-BF23-984D1E766D65}" name="Table1" displayName="Table1" ref="A1:W55" totalsRowShown="0" headerRowDxfId="31" dataDxfId="30" headerRowBorderDxfId="28" tableBorderDxfId="29">
  <autoFilter ref="A1:W55" xr:uid="{FAD2985E-B770-46BF-BF23-984D1E766D65}"/>
  <tableColumns count="23">
    <tableColumn id="1" xr3:uid="{F34F57D0-879B-48DF-B513-6FE249AE6E22}" name="EPF No" dataDxfId="27"/>
    <tableColumn id="2" xr3:uid="{768C9729-5019-4AAB-A726-82DBA5A17D9D}" name="Employee Name" dataDxfId="26">
      <calculatedColumnFormula>IF(Table1[[#This Row],[EPF No]]="","",VLOOKUP(Table1[[#This Row],[EPF No]],Table2[],2,FALSE))</calculatedColumnFormula>
    </tableColumn>
    <tableColumn id="3" xr3:uid="{E87418FA-A8BF-4AC6-95DF-2C0E65F5C498}" name="Section/Department" dataDxfId="25">
      <calculatedColumnFormula>IF(Table1[[#This Row],[EPF No]]="","",VLOOKUP(Table1[[#This Row],[EPF No]],Table2[],3,FALSE))</calculatedColumnFormula>
    </tableColumn>
    <tableColumn id="6" xr3:uid="{3EC1135B-0F73-49D9-905B-0AFDE2367378}" name="Training Date &amp; Time" dataDxfId="24"/>
    <tableColumn id="8" xr3:uid="{8A2FB6EF-697E-4554-A5E1-856F2ABBBDB9}" name="Training Duration" dataDxfId="23"/>
    <tableColumn id="10" xr3:uid="{F3B0F618-6D1D-4412-BE35-35696AAD9842}" name="Understanding of types &amp; applications_x000a_(1-20)" dataDxfId="22"/>
    <tableColumn id="11" xr3:uid="{B2BC5418-5959-43D0-8EBC-CF139084FB9A}" name="Proper handling techniques_x000a_(1-20)" dataDxfId="21"/>
    <tableColumn id="12" xr3:uid="{F3679657-3978-4DA6-8C20-4FA21DC6C8E8}" name="Quality inspection procedures_x000a_(1-20)" dataDxfId="20"/>
    <tableColumn id="13" xr3:uid="{C735D63A-C955-49EA-A9CB-4DFEFD875856}" name="Safety protocols adherence_x000a_(1-20)" dataDxfId="19"/>
    <tableColumn id="14" xr3:uid="{014C4A84-0C86-4886-9F34-1916F2D5AC29}" name="Documentation requirements_x000a_(1-20)" dataDxfId="18"/>
    <tableColumn id="9" xr3:uid="{1C88B982-B749-4384-9D19-CE2B781F47BF}" name="Competency Level" dataDxfId="17">
      <calculatedColumnFormula>IF(COUNTA(F2:J2)=0,"",SUM(F2:J2))</calculatedColumnFormula>
    </tableColumn>
    <tableColumn id="5" xr3:uid="{E31F4225-87F4-4F2E-B0B5-B9C92E6B09FA}" name="Column1" dataDxfId="16">
      <calculatedColumnFormula>IF(K2="","",REPT("⭐",ROUNDUP(K2/20,0))&amp; REPT("☆",5-ROUNDUP(K2/20,0)))</calculatedColumnFormula>
    </tableColumn>
    <tableColumn id="15" xr3:uid="{83738C10-E16C-4830-9DBB-E336AC9B4007}" name="Comments" dataDxfId="15"/>
    <tableColumn id="30" xr3:uid="{812CDB68-D28B-4886-8571-D2A6F4B60A24}" name="Need Additional Training (Y/N)" dataDxfId="14"/>
    <tableColumn id="31" xr3:uid="{C8761EB9-8571-4A30-BC11-29B30552D092}" name="Most Useful Aspects" dataDxfId="13"/>
    <tableColumn id="32" xr3:uid="{B671E4E2-8EBF-490E-A0FD-8BD5CB0FC55C}" name="Areas for Improvement" dataDxfId="12"/>
    <tableColumn id="33" xr3:uid="{CF4925B1-71BC-4282-B0B8-15C8F352ACCD}" name="Additional Skills Needed" dataDxfId="11"/>
    <tableColumn id="34" xr3:uid="{3DBEB5AC-EC12-442A-AB0A-1FD70C37856B}" name="Employee Signature Date" dataDxfId="10"/>
    <tableColumn id="35" xr3:uid="{10BB975A-C034-4D34-BD40-A721F53DF1C0}" name="Trainer Signature Date" dataDxfId="9"/>
    <tableColumn id="36" xr3:uid="{D7802407-CC70-45AA-8BC3-A7DF5F2B28CB}" name="Supervisor Signature Date" dataDxfId="8"/>
    <tableColumn id="37" xr3:uid="{8B7AE3E0-2195-425C-A367-E93367E91002}" name="HR Signature Date" dataDxfId="7"/>
    <tableColumn id="38" xr3:uid="{FF287C39-E444-4357-97E6-F282E4C8A0FF}" name="Follow-up Required" dataDxfId="6"/>
    <tableColumn id="39" xr3:uid="{31FD6006-D537-4D12-BE1F-45E0EB503766}" name="Next Review Date" dataDxfId="5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E5E2A-3A12-4D46-B455-8AB713319FE7}" name="Table2" displayName="Table2" ref="A1:C12" totalsRowShown="0" headerRowDxfId="4" dataDxfId="3">
  <autoFilter ref="A1:C12" xr:uid="{E18E5E2A-3A12-4D46-B455-8AB713319FE7}"/>
  <tableColumns count="3">
    <tableColumn id="1" xr3:uid="{6EBCD7EB-1741-426F-A37A-11EA07B5A1EE}" name="EPF Number" dataDxfId="2"/>
    <tableColumn id="2" xr3:uid="{AF77A0EE-5371-4ECF-A4BF-0F7C97C3C7D5}" name="Employee Name" dataDxfId="1"/>
    <tableColumn id="3" xr3:uid="{553AA5C0-5E92-42B2-A574-A9E05DB4E7D1}" name="Section/Departmen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"/>
  <sheetViews>
    <sheetView tabSelected="1" workbookViewId="0">
      <pane xSplit="3" topLeftCell="D1" activePane="topRight" state="frozen"/>
      <selection pane="topRight" activeCell="M12" sqref="M12"/>
    </sheetView>
  </sheetViews>
  <sheetFormatPr defaultRowHeight="15"/>
  <cols>
    <col min="1" max="1" width="10.5703125" customWidth="1"/>
    <col min="2" max="2" width="18.5703125" customWidth="1"/>
    <col min="3" max="3" width="21.28515625" bestFit="1" customWidth="1"/>
    <col min="4" max="4" width="22.5703125" bestFit="1" customWidth="1"/>
    <col min="5" max="5" width="19.140625" bestFit="1" customWidth="1"/>
    <col min="6" max="6" width="17" customWidth="1"/>
    <col min="7" max="7" width="16" customWidth="1"/>
    <col min="8" max="8" width="16.42578125" customWidth="1"/>
    <col min="9" max="9" width="17" customWidth="1"/>
    <col min="10" max="10" width="13.5703125" customWidth="1"/>
    <col min="11" max="11" width="14.28515625" style="6" customWidth="1"/>
    <col min="12" max="12" width="15.28515625" style="6" customWidth="1"/>
    <col min="13" max="13" width="30" style="1" customWidth="1"/>
    <col min="14" max="14" width="14" customWidth="1"/>
    <col min="15" max="15" width="17.28515625" style="1" bestFit="1" customWidth="1"/>
    <col min="16" max="16" width="15.42578125" style="1" bestFit="1" customWidth="1"/>
    <col min="17" max="17" width="16.7109375" style="1" bestFit="1" customWidth="1"/>
    <col min="18" max="19" width="15.140625" bestFit="1" customWidth="1"/>
    <col min="20" max="20" width="13.7109375" bestFit="1" customWidth="1"/>
    <col min="21" max="21" width="14.5703125" bestFit="1" customWidth="1"/>
    <col min="22" max="22" width="16.28515625" style="1" bestFit="1" customWidth="1"/>
    <col min="23" max="23" width="15.28515625" bestFit="1" customWidth="1"/>
  </cols>
  <sheetData>
    <row r="1" spans="1:23" s="2" customFormat="1" ht="64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s="6" customFormat="1" ht="60.75">
      <c r="A2" s="4">
        <v>1001</v>
      </c>
      <c r="B2" s="4" t="str">
        <f>IF(Table1[[#This Row],[EPF No]]="","",VLOOKUP(Table1[[#This Row],[EPF No]],Table2[],2,FALSE))</f>
        <v>Kasun Perera</v>
      </c>
      <c r="C2" s="4" t="str">
        <f>IF(Table1[[#This Row],[EPF No]]="","",VLOOKUP(Table1[[#This Row],[EPF No]],Table2[],3,FALSE))</f>
        <v>ECSIX</v>
      </c>
      <c r="D2" s="7" t="s">
        <v>23</v>
      </c>
      <c r="E2" s="4" t="s">
        <v>24</v>
      </c>
      <c r="F2" s="9">
        <v>11</v>
      </c>
      <c r="G2" s="9">
        <v>20</v>
      </c>
      <c r="H2" s="9">
        <v>10</v>
      </c>
      <c r="I2" s="9">
        <v>20</v>
      </c>
      <c r="J2" s="9">
        <v>20</v>
      </c>
      <c r="K2" s="9">
        <f t="shared" ref="K2:K33" si="0">IF(COUNTA(F2:J2)=0,"",SUM(F2:J2))</f>
        <v>81</v>
      </c>
      <c r="L2" s="9" t="str">
        <f>IF(K2="","",REPT("⭐",ROUNDUP(K2/20,0))&amp; REPT("☆",5-ROUNDUP(K2/20,0)))</f>
        <v>⭐⭐⭐⭐⭐</v>
      </c>
      <c r="M2" s="5" t="s">
        <v>25</v>
      </c>
      <c r="N2" s="4" t="s">
        <v>26</v>
      </c>
      <c r="O2" s="5" t="s">
        <v>27</v>
      </c>
      <c r="P2" s="5" t="s">
        <v>28</v>
      </c>
      <c r="Q2" s="5" t="s">
        <v>29</v>
      </c>
      <c r="R2" s="4" t="s">
        <v>30</v>
      </c>
      <c r="S2" s="7" t="s">
        <v>30</v>
      </c>
      <c r="T2" s="7" t="s">
        <v>31</v>
      </c>
      <c r="U2" s="7">
        <v>45947</v>
      </c>
      <c r="V2" s="5" t="s">
        <v>32</v>
      </c>
      <c r="W2" s="7" t="s">
        <v>33</v>
      </c>
    </row>
    <row r="3" spans="1:23" s="6" customFormat="1" ht="60.75">
      <c r="A3" s="4">
        <v>1005</v>
      </c>
      <c r="B3" s="4" t="str">
        <f>IF(Table1[[#This Row],[EPF No]]="","",VLOOKUP(Table1[[#This Row],[EPF No]],Table2[],2,FALSE))</f>
        <v>Amal Gunawardena</v>
      </c>
      <c r="C3" s="4" t="str">
        <f>IF(Table1[[#This Row],[EPF No]]="","",VLOOKUP(Table1[[#This Row],[EPF No]],Table2[],3,FALSE))</f>
        <v>ECSIX</v>
      </c>
      <c r="D3" s="7" t="s">
        <v>34</v>
      </c>
      <c r="E3" s="4" t="s">
        <v>24</v>
      </c>
      <c r="F3" s="9">
        <v>7</v>
      </c>
      <c r="G3" s="9">
        <v>10</v>
      </c>
      <c r="H3" s="9">
        <v>13</v>
      </c>
      <c r="I3" s="9">
        <v>5</v>
      </c>
      <c r="J3" s="9">
        <v>6</v>
      </c>
      <c r="K3" s="9">
        <f t="shared" si="0"/>
        <v>41</v>
      </c>
      <c r="L3" s="9" t="str">
        <f t="shared" ref="L3:L55" si="1">IF(K3="","",REPT("⭐",ROUNDUP(K3/20,0))&amp; REPT("☆",5-ROUNDUP(K3/20,0)))</f>
        <v>⭐⭐⭐☆☆</v>
      </c>
      <c r="M3" s="5" t="s">
        <v>35</v>
      </c>
      <c r="N3" s="4" t="s">
        <v>36</v>
      </c>
      <c r="O3" s="5" t="s">
        <v>37</v>
      </c>
      <c r="P3" s="5" t="s">
        <v>38</v>
      </c>
      <c r="Q3" s="5" t="s">
        <v>39</v>
      </c>
      <c r="R3" s="4" t="s">
        <v>30</v>
      </c>
      <c r="S3" s="7" t="s">
        <v>30</v>
      </c>
      <c r="T3" s="7" t="s">
        <v>31</v>
      </c>
      <c r="U3" s="7">
        <v>45947</v>
      </c>
      <c r="V3" s="5" t="s">
        <v>40</v>
      </c>
      <c r="W3" s="7" t="s">
        <v>41</v>
      </c>
    </row>
    <row r="4" spans="1:23">
      <c r="A4" s="12">
        <v>1001</v>
      </c>
      <c r="B4" s="4" t="str">
        <f>IF(Table1[[#This Row],[EPF No]]="","",VLOOKUP(Table1[[#This Row],[EPF No]],Table2[],2,FALSE))</f>
        <v>Kasun Perera</v>
      </c>
      <c r="C4" s="4" t="str">
        <f>IF(Table1[[#This Row],[EPF No]]="","",VLOOKUP(Table1[[#This Row],[EPF No]],Table2[],3,FALSE))</f>
        <v>ECSIX</v>
      </c>
      <c r="D4" s="14"/>
      <c r="E4" s="13"/>
      <c r="F4" s="15"/>
      <c r="G4" s="15"/>
      <c r="H4" s="15"/>
      <c r="I4" s="15"/>
      <c r="J4" s="15"/>
      <c r="K4" s="9" t="str">
        <f t="shared" si="0"/>
        <v/>
      </c>
      <c r="L4" s="9" t="str">
        <f t="shared" si="1"/>
        <v/>
      </c>
      <c r="M4" s="16"/>
      <c r="N4" s="13"/>
      <c r="O4" s="16"/>
      <c r="P4" s="16"/>
      <c r="Q4" s="16"/>
      <c r="R4" s="13"/>
      <c r="S4" s="14"/>
      <c r="T4" s="14"/>
      <c r="U4" s="14"/>
      <c r="V4" s="16"/>
      <c r="W4" s="17"/>
    </row>
    <row r="5" spans="1:23">
      <c r="A5" s="10"/>
      <c r="B5" s="4" t="str">
        <f>IF(Table1[[#This Row],[EPF No]]="","",VLOOKUP(Table1[[#This Row],[EPF No]],Table2[],2,FALSE))</f>
        <v/>
      </c>
      <c r="C5" s="4" t="str">
        <f>IF(Table1[[#This Row],[EPF No]]="","",VLOOKUP(Table1[[#This Row],[EPF No]],Table2[],3,FALSE))</f>
        <v/>
      </c>
      <c r="D5" s="7"/>
      <c r="E5" s="4"/>
      <c r="F5" s="9"/>
      <c r="G5" s="9"/>
      <c r="H5" s="9"/>
      <c r="I5" s="9"/>
      <c r="J5" s="9"/>
      <c r="K5" s="9" t="str">
        <f t="shared" si="0"/>
        <v/>
      </c>
      <c r="L5" s="9" t="str">
        <f t="shared" si="1"/>
        <v/>
      </c>
      <c r="M5" s="5"/>
      <c r="N5" s="4"/>
      <c r="O5" s="5"/>
      <c r="P5" s="5"/>
      <c r="Q5" s="5"/>
      <c r="R5" s="4"/>
      <c r="S5" s="7"/>
      <c r="T5" s="7"/>
      <c r="U5" s="7"/>
      <c r="V5" s="5"/>
      <c r="W5" s="11"/>
    </row>
    <row r="6" spans="1:23">
      <c r="A6" s="10"/>
      <c r="B6" s="4" t="str">
        <f>IF(Table1[[#This Row],[EPF No]]="","",VLOOKUP(Table1[[#This Row],[EPF No]],Table2[],2,FALSE))</f>
        <v/>
      </c>
      <c r="C6" s="4" t="str">
        <f>IF(Table1[[#This Row],[EPF No]]="","",VLOOKUP(Table1[[#This Row],[EPF No]],Table2[],3,FALSE))</f>
        <v/>
      </c>
      <c r="D6" s="7"/>
      <c r="E6" s="4"/>
      <c r="F6" s="9"/>
      <c r="G6" s="9"/>
      <c r="H6" s="9"/>
      <c r="I6" s="9"/>
      <c r="J6" s="9"/>
      <c r="K6" s="9" t="str">
        <f t="shared" si="0"/>
        <v/>
      </c>
      <c r="L6" s="9" t="str">
        <f t="shared" si="1"/>
        <v/>
      </c>
      <c r="M6" s="5"/>
      <c r="N6" s="4"/>
      <c r="O6" s="5"/>
      <c r="P6" s="5"/>
      <c r="Q6" s="5"/>
      <c r="R6" s="4"/>
      <c r="S6" s="7"/>
      <c r="T6" s="7"/>
      <c r="U6" s="7"/>
      <c r="V6" s="5"/>
      <c r="W6" s="11"/>
    </row>
    <row r="7" spans="1:23">
      <c r="A7" s="10"/>
      <c r="B7" s="4" t="str">
        <f>IF(Table1[[#This Row],[EPF No]]="","",VLOOKUP(Table1[[#This Row],[EPF No]],Table2[],2,FALSE))</f>
        <v/>
      </c>
      <c r="C7" s="4" t="str">
        <f>IF(Table1[[#This Row],[EPF No]]="","",VLOOKUP(Table1[[#This Row],[EPF No]],Table2[],3,FALSE))</f>
        <v/>
      </c>
      <c r="D7" s="7"/>
      <c r="E7" s="4"/>
      <c r="F7" s="9"/>
      <c r="G7" s="9"/>
      <c r="H7" s="9"/>
      <c r="I7" s="9"/>
      <c r="J7" s="9"/>
      <c r="K7" s="9" t="str">
        <f t="shared" si="0"/>
        <v/>
      </c>
      <c r="L7" s="9" t="str">
        <f t="shared" si="1"/>
        <v/>
      </c>
      <c r="M7" s="5"/>
      <c r="N7" s="4"/>
      <c r="O7" s="5"/>
      <c r="P7" s="5"/>
      <c r="Q7" s="5"/>
      <c r="R7" s="4"/>
      <c r="S7" s="7"/>
      <c r="T7" s="7"/>
      <c r="U7" s="7"/>
      <c r="V7" s="5"/>
      <c r="W7" s="11"/>
    </row>
    <row r="8" spans="1:23">
      <c r="A8" s="10"/>
      <c r="B8" s="4" t="str">
        <f>IF(Table1[[#This Row],[EPF No]]="","",VLOOKUP(Table1[[#This Row],[EPF No]],Table2[],2,FALSE))</f>
        <v/>
      </c>
      <c r="C8" s="4" t="str">
        <f>IF(Table1[[#This Row],[EPF No]]="","",VLOOKUP(Table1[[#This Row],[EPF No]],Table2[],3,FALSE))</f>
        <v/>
      </c>
      <c r="D8" s="7"/>
      <c r="E8" s="4"/>
      <c r="F8" s="9"/>
      <c r="G8" s="9"/>
      <c r="H8" s="9"/>
      <c r="I8" s="9"/>
      <c r="J8" s="9"/>
      <c r="K8" s="9" t="str">
        <f t="shared" si="0"/>
        <v/>
      </c>
      <c r="L8" s="9" t="str">
        <f t="shared" si="1"/>
        <v/>
      </c>
      <c r="M8" s="5"/>
      <c r="N8" s="4"/>
      <c r="O8" s="5"/>
      <c r="P8" s="5"/>
      <c r="Q8" s="5"/>
      <c r="R8" s="4"/>
      <c r="S8" s="7"/>
      <c r="T8" s="7"/>
      <c r="U8" s="7"/>
      <c r="V8" s="5"/>
      <c r="W8" s="11"/>
    </row>
    <row r="9" spans="1:23">
      <c r="A9" s="10"/>
      <c r="B9" s="4" t="str">
        <f>IF(Table1[[#This Row],[EPF No]]="","",VLOOKUP(Table1[[#This Row],[EPF No]],Table2[],2,FALSE))</f>
        <v/>
      </c>
      <c r="C9" s="4" t="str">
        <f>IF(Table1[[#This Row],[EPF No]]="","",VLOOKUP(Table1[[#This Row],[EPF No]],Table2[],3,FALSE))</f>
        <v/>
      </c>
      <c r="D9" s="7"/>
      <c r="E9" s="4"/>
      <c r="F9" s="9"/>
      <c r="G9" s="9"/>
      <c r="H9" s="9"/>
      <c r="I9" s="9"/>
      <c r="J9" s="9"/>
      <c r="K9" s="9" t="str">
        <f t="shared" si="0"/>
        <v/>
      </c>
      <c r="L9" s="9" t="str">
        <f t="shared" si="1"/>
        <v/>
      </c>
      <c r="M9" s="5"/>
      <c r="N9" s="4"/>
      <c r="O9" s="5"/>
      <c r="P9" s="5"/>
      <c r="Q9" s="5"/>
      <c r="R9" s="4"/>
      <c r="S9" s="7"/>
      <c r="T9" s="7"/>
      <c r="U9" s="7"/>
      <c r="V9" s="5"/>
      <c r="W9" s="11"/>
    </row>
    <row r="10" spans="1:23">
      <c r="A10" s="10"/>
      <c r="B10" s="4" t="str">
        <f>IF(Table1[[#This Row],[EPF No]]="","",VLOOKUP(Table1[[#This Row],[EPF No]],Table2[],2,FALSE))</f>
        <v/>
      </c>
      <c r="C10" s="4" t="str">
        <f>IF(Table1[[#This Row],[EPF No]]="","",VLOOKUP(Table1[[#This Row],[EPF No]],Table2[],3,FALSE))</f>
        <v/>
      </c>
      <c r="D10" s="7"/>
      <c r="E10" s="4"/>
      <c r="F10" s="9"/>
      <c r="G10" s="9"/>
      <c r="H10" s="9"/>
      <c r="I10" s="9"/>
      <c r="J10" s="9"/>
      <c r="K10" s="9" t="str">
        <f t="shared" si="0"/>
        <v/>
      </c>
      <c r="L10" s="9" t="str">
        <f t="shared" si="1"/>
        <v/>
      </c>
      <c r="M10" s="5"/>
      <c r="N10" s="4"/>
      <c r="O10" s="5"/>
      <c r="P10" s="5"/>
      <c r="Q10" s="5"/>
      <c r="R10" s="4"/>
      <c r="S10" s="7"/>
      <c r="T10" s="7"/>
      <c r="U10" s="7"/>
      <c r="V10" s="5"/>
      <c r="W10" s="11"/>
    </row>
    <row r="11" spans="1:23">
      <c r="A11" s="10"/>
      <c r="B11" s="4" t="str">
        <f>IF(Table1[[#This Row],[EPF No]]="","",VLOOKUP(Table1[[#This Row],[EPF No]],Table2[],2,FALSE))</f>
        <v/>
      </c>
      <c r="C11" s="4" t="str">
        <f>IF(Table1[[#This Row],[EPF No]]="","",VLOOKUP(Table1[[#This Row],[EPF No]],Table2[],3,FALSE))</f>
        <v/>
      </c>
      <c r="D11" s="7"/>
      <c r="E11" s="4"/>
      <c r="F11" s="9"/>
      <c r="G11" s="9"/>
      <c r="H11" s="9"/>
      <c r="I11" s="9"/>
      <c r="J11" s="9"/>
      <c r="K11" s="9" t="str">
        <f t="shared" si="0"/>
        <v/>
      </c>
      <c r="L11" s="9" t="str">
        <f t="shared" si="1"/>
        <v/>
      </c>
      <c r="M11" s="5"/>
      <c r="N11" s="4"/>
      <c r="O11" s="5"/>
      <c r="P11" s="5"/>
      <c r="Q11" s="5"/>
      <c r="R11" s="4"/>
      <c r="S11" s="7"/>
      <c r="T11" s="7"/>
      <c r="U11" s="7"/>
      <c r="V11" s="5"/>
      <c r="W11" s="11"/>
    </row>
    <row r="12" spans="1:23">
      <c r="A12" s="10"/>
      <c r="B12" s="4" t="str">
        <f>IF(Table1[[#This Row],[EPF No]]="","",VLOOKUP(Table1[[#This Row],[EPF No]],Table2[],2,FALSE))</f>
        <v/>
      </c>
      <c r="C12" s="4" t="str">
        <f>IF(Table1[[#This Row],[EPF No]]="","",VLOOKUP(Table1[[#This Row],[EPF No]],Table2[],3,FALSE))</f>
        <v/>
      </c>
      <c r="D12" s="7"/>
      <c r="E12" s="4"/>
      <c r="F12" s="9"/>
      <c r="G12" s="9"/>
      <c r="H12" s="9"/>
      <c r="I12" s="9"/>
      <c r="J12" s="9"/>
      <c r="K12" s="9" t="str">
        <f t="shared" si="0"/>
        <v/>
      </c>
      <c r="L12" s="9" t="str">
        <f t="shared" si="1"/>
        <v/>
      </c>
      <c r="M12" s="5"/>
      <c r="N12" s="4"/>
      <c r="O12" s="5"/>
      <c r="P12" s="5"/>
      <c r="Q12" s="5"/>
      <c r="R12" s="4"/>
      <c r="S12" s="7"/>
      <c r="T12" s="7"/>
      <c r="U12" s="7"/>
      <c r="V12" s="5"/>
      <c r="W12" s="11"/>
    </row>
    <row r="13" spans="1:23">
      <c r="A13" s="10"/>
      <c r="B13" s="4" t="str">
        <f>IF(Table1[[#This Row],[EPF No]]="","",VLOOKUP(Table1[[#This Row],[EPF No]],Table2[],2,FALSE))</f>
        <v/>
      </c>
      <c r="C13" s="4"/>
      <c r="D13" s="7"/>
      <c r="E13" s="4"/>
      <c r="F13" s="9"/>
      <c r="G13" s="9"/>
      <c r="H13" s="9"/>
      <c r="I13" s="9"/>
      <c r="J13" s="9"/>
      <c r="K13" s="9" t="str">
        <f t="shared" si="0"/>
        <v/>
      </c>
      <c r="L13" s="9" t="str">
        <f t="shared" si="1"/>
        <v/>
      </c>
      <c r="M13" s="5"/>
      <c r="N13" s="4"/>
      <c r="O13" s="5"/>
      <c r="P13" s="5"/>
      <c r="Q13" s="5"/>
      <c r="R13" s="4"/>
      <c r="S13" s="7"/>
      <c r="T13" s="7"/>
      <c r="U13" s="7"/>
      <c r="V13" s="5"/>
      <c r="W13" s="11"/>
    </row>
    <row r="14" spans="1:23">
      <c r="A14" s="10"/>
      <c r="B14" s="4" t="str">
        <f>IF(Table1[[#This Row],[EPF No]]="","",VLOOKUP(Table1[[#This Row],[EPF No]],Table2[],2,FALSE))</f>
        <v/>
      </c>
      <c r="C14" s="4" t="str">
        <f>IF(Table1[[#This Row],[EPF No]]="","",VLOOKUP(Table1[[#This Row],[EPF No]],Table2[],3,FALSE))</f>
        <v/>
      </c>
      <c r="D14" s="7"/>
      <c r="E14" s="4"/>
      <c r="F14" s="9"/>
      <c r="G14" s="9"/>
      <c r="H14" s="9"/>
      <c r="I14" s="9"/>
      <c r="J14" s="9"/>
      <c r="K14" s="9" t="str">
        <f t="shared" si="0"/>
        <v/>
      </c>
      <c r="L14" s="9" t="str">
        <f t="shared" si="1"/>
        <v/>
      </c>
      <c r="M14" s="5"/>
      <c r="N14" s="4"/>
      <c r="O14" s="5"/>
      <c r="P14" s="5"/>
      <c r="Q14" s="5"/>
      <c r="R14" s="4"/>
      <c r="S14" s="7"/>
      <c r="T14" s="7"/>
      <c r="U14" s="7"/>
      <c r="V14" s="5"/>
      <c r="W14" s="11"/>
    </row>
    <row r="15" spans="1:23">
      <c r="A15" s="10"/>
      <c r="B15" s="4" t="str">
        <f>IF(Table1[[#This Row],[EPF No]]="","",VLOOKUP(Table1[[#This Row],[EPF No]],Table2[],2,FALSE))</f>
        <v/>
      </c>
      <c r="C15" s="4" t="str">
        <f>IF(Table1[[#This Row],[EPF No]]="","",VLOOKUP(Table1[[#This Row],[EPF No]],Table2[],3,FALSE))</f>
        <v/>
      </c>
      <c r="D15" s="7"/>
      <c r="E15" s="4"/>
      <c r="F15" s="9"/>
      <c r="G15" s="9"/>
      <c r="H15" s="9"/>
      <c r="I15" s="9"/>
      <c r="J15" s="9"/>
      <c r="K15" s="9" t="str">
        <f t="shared" si="0"/>
        <v/>
      </c>
      <c r="L15" s="9" t="str">
        <f t="shared" si="1"/>
        <v/>
      </c>
      <c r="M15" s="5"/>
      <c r="N15" s="4"/>
      <c r="O15" s="5"/>
      <c r="P15" s="5"/>
      <c r="Q15" s="5"/>
      <c r="R15" s="4"/>
      <c r="S15" s="7"/>
      <c r="T15" s="7"/>
      <c r="U15" s="7"/>
      <c r="V15" s="5"/>
      <c r="W15" s="11"/>
    </row>
    <row r="16" spans="1:23">
      <c r="A16" s="10"/>
      <c r="B16" s="4" t="str">
        <f>IF(Table1[[#This Row],[EPF No]]="","",VLOOKUP(Table1[[#This Row],[EPF No]],Table2[],2,FALSE))</f>
        <v/>
      </c>
      <c r="C16" s="4" t="str">
        <f>IF(Table1[[#This Row],[EPF No]]="","",VLOOKUP(Table1[[#This Row],[EPF No]],Table2[],3,FALSE))</f>
        <v/>
      </c>
      <c r="D16" s="7"/>
      <c r="E16" s="4"/>
      <c r="F16" s="9"/>
      <c r="G16" s="9"/>
      <c r="H16" s="9"/>
      <c r="I16" s="9"/>
      <c r="J16" s="9"/>
      <c r="K16" s="9" t="str">
        <f t="shared" si="0"/>
        <v/>
      </c>
      <c r="L16" s="9" t="str">
        <f t="shared" si="1"/>
        <v/>
      </c>
      <c r="M16" s="5"/>
      <c r="N16" s="4"/>
      <c r="O16" s="5"/>
      <c r="P16" s="5"/>
      <c r="Q16" s="5"/>
      <c r="R16" s="4"/>
      <c r="S16" s="7"/>
      <c r="T16" s="7"/>
      <c r="U16" s="7"/>
      <c r="V16" s="5"/>
      <c r="W16" s="11"/>
    </row>
    <row r="17" spans="1:23">
      <c r="A17" s="10"/>
      <c r="B17" s="4" t="str">
        <f>IF(Table1[[#This Row],[EPF No]]="","",VLOOKUP(Table1[[#This Row],[EPF No]],Table2[],2,FALSE))</f>
        <v/>
      </c>
      <c r="C17" s="4" t="str">
        <f>IF(Table1[[#This Row],[EPF No]]="","",VLOOKUP(Table1[[#This Row],[EPF No]],Table2[],3,FALSE))</f>
        <v/>
      </c>
      <c r="D17" s="7"/>
      <c r="E17" s="4"/>
      <c r="F17" s="9"/>
      <c r="G17" s="9"/>
      <c r="H17" s="9"/>
      <c r="I17" s="9"/>
      <c r="J17" s="9"/>
      <c r="K17" s="9" t="str">
        <f t="shared" si="0"/>
        <v/>
      </c>
      <c r="L17" s="9" t="str">
        <f t="shared" si="1"/>
        <v/>
      </c>
      <c r="M17" s="5"/>
      <c r="N17" s="4"/>
      <c r="O17" s="5"/>
      <c r="P17" s="5"/>
      <c r="Q17" s="5"/>
      <c r="R17" s="4"/>
      <c r="S17" s="7"/>
      <c r="T17" s="7"/>
      <c r="U17" s="7"/>
      <c r="V17" s="5"/>
      <c r="W17" s="11"/>
    </row>
    <row r="18" spans="1:23">
      <c r="A18" s="10"/>
      <c r="B18" s="4" t="str">
        <f>IF(Table1[[#This Row],[EPF No]]="","",VLOOKUP(Table1[[#This Row],[EPF No]],Table2[],2,FALSE))</f>
        <v/>
      </c>
      <c r="C18" s="4" t="str">
        <f>IF(Table1[[#This Row],[EPF No]]="","",VLOOKUP(Table1[[#This Row],[EPF No]],Table2[],3,FALSE))</f>
        <v/>
      </c>
      <c r="D18" s="7"/>
      <c r="E18" s="4"/>
      <c r="F18" s="9"/>
      <c r="G18" s="9"/>
      <c r="H18" s="9"/>
      <c r="I18" s="9"/>
      <c r="J18" s="9"/>
      <c r="K18" s="9" t="str">
        <f t="shared" si="0"/>
        <v/>
      </c>
      <c r="L18" s="9" t="str">
        <f t="shared" si="1"/>
        <v/>
      </c>
      <c r="M18" s="5"/>
      <c r="N18" s="4"/>
      <c r="O18" s="5"/>
      <c r="P18" s="5"/>
      <c r="Q18" s="5"/>
      <c r="R18" s="4"/>
      <c r="S18" s="7"/>
      <c r="T18" s="7"/>
      <c r="U18" s="7"/>
      <c r="V18" s="5"/>
      <c r="W18" s="11"/>
    </row>
    <row r="19" spans="1:23">
      <c r="A19" s="10"/>
      <c r="B19" s="4" t="str">
        <f>IF(Table1[[#This Row],[EPF No]]="","",VLOOKUP(Table1[[#This Row],[EPF No]],Table2[],2,FALSE))</f>
        <v/>
      </c>
      <c r="C19" s="4" t="str">
        <f>IF(Table1[[#This Row],[EPF No]]="","",VLOOKUP(Table1[[#This Row],[EPF No]],Table2[],3,FALSE))</f>
        <v/>
      </c>
      <c r="D19" s="7"/>
      <c r="E19" s="4"/>
      <c r="F19" s="9"/>
      <c r="G19" s="9"/>
      <c r="H19" s="9"/>
      <c r="I19" s="9"/>
      <c r="J19" s="9"/>
      <c r="K19" s="9" t="str">
        <f t="shared" si="0"/>
        <v/>
      </c>
      <c r="L19" s="9" t="str">
        <f t="shared" si="1"/>
        <v/>
      </c>
      <c r="M19" s="5"/>
      <c r="N19" s="4"/>
      <c r="O19" s="5"/>
      <c r="P19" s="5"/>
      <c r="Q19" s="5"/>
      <c r="R19" s="4"/>
      <c r="S19" s="7"/>
      <c r="T19" s="7"/>
      <c r="U19" s="7"/>
      <c r="V19" s="5"/>
      <c r="W19" s="11"/>
    </row>
    <row r="20" spans="1:23">
      <c r="A20" s="10"/>
      <c r="B20" s="4" t="str">
        <f>IF(Table1[[#This Row],[EPF No]]="","",VLOOKUP(Table1[[#This Row],[EPF No]],Table2[],2,FALSE))</f>
        <v/>
      </c>
      <c r="C20" s="4" t="str">
        <f>IF(Table1[[#This Row],[EPF No]]="","",VLOOKUP(Table1[[#This Row],[EPF No]],Table2[],3,FALSE))</f>
        <v/>
      </c>
      <c r="D20" s="7"/>
      <c r="E20" s="4"/>
      <c r="F20" s="9"/>
      <c r="G20" s="9"/>
      <c r="H20" s="9"/>
      <c r="I20" s="9"/>
      <c r="J20" s="9"/>
      <c r="K20" s="9" t="str">
        <f t="shared" si="0"/>
        <v/>
      </c>
      <c r="L20" s="9" t="str">
        <f t="shared" si="1"/>
        <v/>
      </c>
      <c r="M20" s="5"/>
      <c r="N20" s="4"/>
      <c r="O20" s="5"/>
      <c r="P20" s="5"/>
      <c r="Q20" s="5"/>
      <c r="R20" s="4"/>
      <c r="S20" s="7"/>
      <c r="T20" s="7"/>
      <c r="U20" s="7"/>
      <c r="V20" s="5"/>
      <c r="W20" s="11"/>
    </row>
    <row r="21" spans="1:23">
      <c r="A21" s="10"/>
      <c r="B21" s="4" t="str">
        <f>IF(Table1[[#This Row],[EPF No]]="","",VLOOKUP(Table1[[#This Row],[EPF No]],Table2[],2,FALSE))</f>
        <v/>
      </c>
      <c r="C21" s="4" t="str">
        <f>IF(Table1[[#This Row],[EPF No]]="","",VLOOKUP(Table1[[#This Row],[EPF No]],Table2[],3,FALSE))</f>
        <v/>
      </c>
      <c r="D21" s="7"/>
      <c r="E21" s="4"/>
      <c r="F21" s="9"/>
      <c r="G21" s="9"/>
      <c r="H21" s="9"/>
      <c r="I21" s="9"/>
      <c r="J21" s="9"/>
      <c r="K21" s="9" t="str">
        <f t="shared" si="0"/>
        <v/>
      </c>
      <c r="L21" s="9" t="str">
        <f t="shared" si="1"/>
        <v/>
      </c>
      <c r="M21" s="5"/>
      <c r="N21" s="4"/>
      <c r="O21" s="5"/>
      <c r="P21" s="5"/>
      <c r="Q21" s="5"/>
      <c r="R21" s="4"/>
      <c r="S21" s="7"/>
      <c r="T21" s="7"/>
      <c r="U21" s="7"/>
      <c r="V21" s="5"/>
      <c r="W21" s="11"/>
    </row>
    <row r="22" spans="1:23">
      <c r="A22" s="10"/>
      <c r="B22" s="4" t="str">
        <f>IF(Table1[[#This Row],[EPF No]]="","",VLOOKUP(Table1[[#This Row],[EPF No]],Table2[],2,FALSE))</f>
        <v/>
      </c>
      <c r="C22" s="4" t="str">
        <f>IF(Table1[[#This Row],[EPF No]]="","",VLOOKUP(Table1[[#This Row],[EPF No]],Table2[],3,FALSE))</f>
        <v/>
      </c>
      <c r="D22" s="7"/>
      <c r="E22" s="4"/>
      <c r="F22" s="9"/>
      <c r="G22" s="9"/>
      <c r="H22" s="9"/>
      <c r="I22" s="9"/>
      <c r="J22" s="9"/>
      <c r="K22" s="9" t="str">
        <f t="shared" si="0"/>
        <v/>
      </c>
      <c r="L22" s="9" t="str">
        <f t="shared" si="1"/>
        <v/>
      </c>
      <c r="M22" s="5"/>
      <c r="N22" s="4"/>
      <c r="O22" s="5"/>
      <c r="P22" s="5"/>
      <c r="Q22" s="5"/>
      <c r="R22" s="4"/>
      <c r="S22" s="7"/>
      <c r="T22" s="7"/>
      <c r="U22" s="7"/>
      <c r="V22" s="5"/>
      <c r="W22" s="11"/>
    </row>
    <row r="23" spans="1:23">
      <c r="A23" s="10"/>
      <c r="B23" s="4" t="str">
        <f>IF(Table1[[#This Row],[EPF No]]="","",VLOOKUP(Table1[[#This Row],[EPF No]],Table2[],2,FALSE))</f>
        <v/>
      </c>
      <c r="C23" s="4" t="str">
        <f>IF(Table1[[#This Row],[EPF No]]="","",VLOOKUP(Table1[[#This Row],[EPF No]],Table2[],3,FALSE))</f>
        <v/>
      </c>
      <c r="D23" s="7"/>
      <c r="E23" s="4"/>
      <c r="F23" s="9"/>
      <c r="G23" s="9"/>
      <c r="H23" s="9"/>
      <c r="I23" s="9"/>
      <c r="J23" s="9"/>
      <c r="K23" s="9" t="str">
        <f t="shared" si="0"/>
        <v/>
      </c>
      <c r="L23" s="9" t="str">
        <f t="shared" si="1"/>
        <v/>
      </c>
      <c r="M23" s="5"/>
      <c r="N23" s="4"/>
      <c r="O23" s="5"/>
      <c r="P23" s="5"/>
      <c r="Q23" s="5"/>
      <c r="R23" s="4"/>
      <c r="S23" s="7"/>
      <c r="T23" s="7"/>
      <c r="U23" s="7"/>
      <c r="V23" s="5"/>
      <c r="W23" s="11"/>
    </row>
    <row r="24" spans="1:23">
      <c r="A24" s="10"/>
      <c r="B24" s="4" t="str">
        <f>IF(Table1[[#This Row],[EPF No]]="","",VLOOKUP(Table1[[#This Row],[EPF No]],Table2[],2,FALSE))</f>
        <v/>
      </c>
      <c r="C24" s="4" t="str">
        <f>IF(Table1[[#This Row],[EPF No]]="","",VLOOKUP(Table1[[#This Row],[EPF No]],Table2[],3,FALSE))</f>
        <v/>
      </c>
      <c r="D24" s="7"/>
      <c r="E24" s="4"/>
      <c r="F24" s="9"/>
      <c r="G24" s="9"/>
      <c r="H24" s="9"/>
      <c r="I24" s="9"/>
      <c r="J24" s="9"/>
      <c r="K24" s="9" t="str">
        <f t="shared" si="0"/>
        <v/>
      </c>
      <c r="L24" s="9" t="str">
        <f t="shared" si="1"/>
        <v/>
      </c>
      <c r="M24" s="5"/>
      <c r="N24" s="4"/>
      <c r="O24" s="5"/>
      <c r="P24" s="5"/>
      <c r="Q24" s="5"/>
      <c r="R24" s="4"/>
      <c r="S24" s="7"/>
      <c r="T24" s="7"/>
      <c r="U24" s="7"/>
      <c r="V24" s="5"/>
      <c r="W24" s="11"/>
    </row>
    <row r="25" spans="1:23">
      <c r="A25" s="10"/>
      <c r="B25" s="4" t="str">
        <f>IF(Table1[[#This Row],[EPF No]]="","",VLOOKUP(Table1[[#This Row],[EPF No]],Table2[],2,FALSE))</f>
        <v/>
      </c>
      <c r="C25" s="4" t="str">
        <f>IF(Table1[[#This Row],[EPF No]]="","",VLOOKUP(Table1[[#This Row],[EPF No]],Table2[],3,FALSE))</f>
        <v/>
      </c>
      <c r="D25" s="7"/>
      <c r="E25" s="4"/>
      <c r="F25" s="9"/>
      <c r="G25" s="9"/>
      <c r="H25" s="9"/>
      <c r="I25" s="9"/>
      <c r="J25" s="9"/>
      <c r="K25" s="9" t="str">
        <f t="shared" si="0"/>
        <v/>
      </c>
      <c r="L25" s="9" t="str">
        <f t="shared" si="1"/>
        <v/>
      </c>
      <c r="M25" s="5"/>
      <c r="N25" s="4"/>
      <c r="O25" s="5"/>
      <c r="P25" s="5"/>
      <c r="Q25" s="5"/>
      <c r="R25" s="4"/>
      <c r="S25" s="7"/>
      <c r="T25" s="7"/>
      <c r="U25" s="7"/>
      <c r="V25" s="5"/>
      <c r="W25" s="11"/>
    </row>
    <row r="26" spans="1:23">
      <c r="A26" s="10"/>
      <c r="B26" s="4" t="str">
        <f>IF(Table1[[#This Row],[EPF No]]="","",VLOOKUP(Table1[[#This Row],[EPF No]],Table2[],2,FALSE))</f>
        <v/>
      </c>
      <c r="C26" s="4" t="str">
        <f>IF(Table1[[#This Row],[EPF No]]="","",VLOOKUP(Table1[[#This Row],[EPF No]],Table2[],3,FALSE))</f>
        <v/>
      </c>
      <c r="D26" s="7"/>
      <c r="E26" s="4"/>
      <c r="F26" s="9"/>
      <c r="G26" s="9"/>
      <c r="H26" s="9"/>
      <c r="I26" s="9"/>
      <c r="J26" s="9"/>
      <c r="K26" s="9" t="str">
        <f t="shared" si="0"/>
        <v/>
      </c>
      <c r="L26" s="9" t="str">
        <f t="shared" si="1"/>
        <v/>
      </c>
      <c r="M26" s="5"/>
      <c r="N26" s="4"/>
      <c r="O26" s="5"/>
      <c r="P26" s="5"/>
      <c r="Q26" s="5"/>
      <c r="R26" s="4"/>
      <c r="S26" s="7"/>
      <c r="T26" s="7"/>
      <c r="U26" s="7"/>
      <c r="V26" s="5"/>
      <c r="W26" s="11"/>
    </row>
    <row r="27" spans="1:23">
      <c r="A27" s="10"/>
      <c r="B27" s="4" t="str">
        <f>IF(Table1[[#This Row],[EPF No]]="","",VLOOKUP(Table1[[#This Row],[EPF No]],Table2[],2,FALSE))</f>
        <v/>
      </c>
      <c r="C27" s="4" t="str">
        <f>IF(Table1[[#This Row],[EPF No]]="","",VLOOKUP(Table1[[#This Row],[EPF No]],Table2[],3,FALSE))</f>
        <v/>
      </c>
      <c r="D27" s="7"/>
      <c r="E27" s="4"/>
      <c r="F27" s="9"/>
      <c r="G27" s="9"/>
      <c r="H27" s="9"/>
      <c r="I27" s="9"/>
      <c r="J27" s="9"/>
      <c r="K27" s="9" t="str">
        <f t="shared" si="0"/>
        <v/>
      </c>
      <c r="L27" s="9" t="str">
        <f t="shared" si="1"/>
        <v/>
      </c>
      <c r="M27" s="5"/>
      <c r="N27" s="4"/>
      <c r="O27" s="5"/>
      <c r="P27" s="5"/>
      <c r="Q27" s="5"/>
      <c r="R27" s="4"/>
      <c r="S27" s="7"/>
      <c r="T27" s="7"/>
      <c r="U27" s="7"/>
      <c r="V27" s="5"/>
      <c r="W27" s="11"/>
    </row>
    <row r="28" spans="1:23">
      <c r="A28" s="10"/>
      <c r="B28" s="4" t="str">
        <f>IF(Table1[[#This Row],[EPF No]]="","",VLOOKUP(Table1[[#This Row],[EPF No]],Table2[],2,FALSE))</f>
        <v/>
      </c>
      <c r="C28" s="4" t="str">
        <f>IF(Table1[[#This Row],[EPF No]]="","",VLOOKUP(Table1[[#This Row],[EPF No]],Table2[],3,FALSE))</f>
        <v/>
      </c>
      <c r="D28" s="7"/>
      <c r="E28" s="4"/>
      <c r="F28" s="9"/>
      <c r="G28" s="9"/>
      <c r="H28" s="9"/>
      <c r="I28" s="9"/>
      <c r="J28" s="9"/>
      <c r="K28" s="9" t="str">
        <f t="shared" si="0"/>
        <v/>
      </c>
      <c r="L28" s="9" t="str">
        <f t="shared" si="1"/>
        <v/>
      </c>
      <c r="M28" s="5"/>
      <c r="N28" s="4"/>
      <c r="O28" s="5"/>
      <c r="P28" s="5"/>
      <c r="Q28" s="5"/>
      <c r="R28" s="4"/>
      <c r="S28" s="7"/>
      <c r="T28" s="7"/>
      <c r="U28" s="7"/>
      <c r="V28" s="5"/>
      <c r="W28" s="11"/>
    </row>
    <row r="29" spans="1:23">
      <c r="A29" s="10"/>
      <c r="B29" s="4" t="str">
        <f>IF(Table1[[#This Row],[EPF No]]="","",VLOOKUP(Table1[[#This Row],[EPF No]],Table2[],2,FALSE))</f>
        <v/>
      </c>
      <c r="C29" s="4" t="str">
        <f>IF(Table1[[#This Row],[EPF No]]="","",VLOOKUP(Table1[[#This Row],[EPF No]],Table2[],3,FALSE))</f>
        <v/>
      </c>
      <c r="D29" s="7"/>
      <c r="E29" s="4"/>
      <c r="F29" s="9"/>
      <c r="G29" s="9"/>
      <c r="H29" s="9"/>
      <c r="I29" s="9"/>
      <c r="J29" s="9"/>
      <c r="K29" s="9" t="str">
        <f t="shared" si="0"/>
        <v/>
      </c>
      <c r="L29" s="9" t="str">
        <f t="shared" si="1"/>
        <v/>
      </c>
      <c r="M29" s="5"/>
      <c r="N29" s="4"/>
      <c r="O29" s="5"/>
      <c r="P29" s="5"/>
      <c r="Q29" s="5"/>
      <c r="R29" s="4"/>
      <c r="S29" s="7"/>
      <c r="T29" s="7"/>
      <c r="U29" s="7"/>
      <c r="V29" s="5"/>
      <c r="W29" s="11"/>
    </row>
    <row r="30" spans="1:23">
      <c r="A30" s="10"/>
      <c r="B30" s="4" t="str">
        <f>IF(Table1[[#This Row],[EPF No]]="","",VLOOKUP(Table1[[#This Row],[EPF No]],Table2[],2,FALSE))</f>
        <v/>
      </c>
      <c r="C30" s="4" t="str">
        <f>IF(Table1[[#This Row],[EPF No]]="","",VLOOKUP(Table1[[#This Row],[EPF No]],Table2[],3,FALSE))</f>
        <v/>
      </c>
      <c r="D30" s="7"/>
      <c r="E30" s="4"/>
      <c r="F30" s="9"/>
      <c r="G30" s="9"/>
      <c r="H30" s="9"/>
      <c r="I30" s="9"/>
      <c r="J30" s="9"/>
      <c r="K30" s="9" t="str">
        <f t="shared" si="0"/>
        <v/>
      </c>
      <c r="L30" s="9" t="str">
        <f t="shared" si="1"/>
        <v/>
      </c>
      <c r="M30" s="5"/>
      <c r="N30" s="4"/>
      <c r="O30" s="5"/>
      <c r="P30" s="5"/>
      <c r="Q30" s="5"/>
      <c r="R30" s="4"/>
      <c r="S30" s="7"/>
      <c r="T30" s="7"/>
      <c r="U30" s="7"/>
      <c r="V30" s="5"/>
      <c r="W30" s="11"/>
    </row>
    <row r="31" spans="1:23">
      <c r="A31" s="10"/>
      <c r="B31" s="4" t="str">
        <f>IF(Table1[[#This Row],[EPF No]]="","",VLOOKUP(Table1[[#This Row],[EPF No]],Table2[],2,FALSE))</f>
        <v/>
      </c>
      <c r="C31" s="4" t="str">
        <f>IF(Table1[[#This Row],[EPF No]]="","",VLOOKUP(Table1[[#This Row],[EPF No]],Table2[],3,FALSE))</f>
        <v/>
      </c>
      <c r="D31" s="7"/>
      <c r="E31" s="4"/>
      <c r="F31" s="9"/>
      <c r="G31" s="9"/>
      <c r="H31" s="9"/>
      <c r="I31" s="9"/>
      <c r="J31" s="9"/>
      <c r="K31" s="9" t="str">
        <f t="shared" si="0"/>
        <v/>
      </c>
      <c r="L31" s="9" t="str">
        <f t="shared" si="1"/>
        <v/>
      </c>
      <c r="M31" s="5"/>
      <c r="N31" s="4"/>
      <c r="O31" s="5"/>
      <c r="P31" s="5"/>
      <c r="Q31" s="5"/>
      <c r="R31" s="4"/>
      <c r="S31" s="7"/>
      <c r="T31" s="7"/>
      <c r="U31" s="7"/>
      <c r="V31" s="5"/>
      <c r="W31" s="11"/>
    </row>
    <row r="32" spans="1:23">
      <c r="A32" s="10"/>
      <c r="B32" s="4" t="str">
        <f>IF(Table1[[#This Row],[EPF No]]="","",VLOOKUP(Table1[[#This Row],[EPF No]],Table2[],2,FALSE))</f>
        <v/>
      </c>
      <c r="C32" s="4" t="str">
        <f>IF(Table1[[#This Row],[EPF No]]="","",VLOOKUP(Table1[[#This Row],[EPF No]],Table2[],3,FALSE))</f>
        <v/>
      </c>
      <c r="D32" s="7"/>
      <c r="E32" s="4"/>
      <c r="F32" s="9"/>
      <c r="G32" s="9"/>
      <c r="H32" s="9"/>
      <c r="I32" s="9"/>
      <c r="J32" s="9"/>
      <c r="K32" s="9" t="str">
        <f t="shared" si="0"/>
        <v/>
      </c>
      <c r="L32" s="9" t="str">
        <f t="shared" si="1"/>
        <v/>
      </c>
      <c r="M32" s="5"/>
      <c r="N32" s="4"/>
      <c r="O32" s="5"/>
      <c r="P32" s="5"/>
      <c r="Q32" s="5"/>
      <c r="R32" s="4"/>
      <c r="S32" s="7"/>
      <c r="T32" s="7"/>
      <c r="U32" s="7"/>
      <c r="V32" s="5"/>
      <c r="W32" s="11"/>
    </row>
    <row r="33" spans="1:23">
      <c r="A33" s="10"/>
      <c r="B33" s="4" t="str">
        <f>IF(Table1[[#This Row],[EPF No]]="","",VLOOKUP(Table1[[#This Row],[EPF No]],Table2[],2,FALSE))</f>
        <v/>
      </c>
      <c r="C33" s="4" t="str">
        <f>IF(Table1[[#This Row],[EPF No]]="","",VLOOKUP(Table1[[#This Row],[EPF No]],Table2[],3,FALSE))</f>
        <v/>
      </c>
      <c r="D33" s="7"/>
      <c r="E33" s="4"/>
      <c r="F33" s="9"/>
      <c r="G33" s="9"/>
      <c r="H33" s="9"/>
      <c r="I33" s="9"/>
      <c r="J33" s="9"/>
      <c r="K33" s="9" t="str">
        <f t="shared" si="0"/>
        <v/>
      </c>
      <c r="L33" s="9" t="str">
        <f t="shared" si="1"/>
        <v/>
      </c>
      <c r="M33" s="5"/>
      <c r="N33" s="4"/>
      <c r="O33" s="5"/>
      <c r="P33" s="5"/>
      <c r="Q33" s="5"/>
      <c r="R33" s="4"/>
      <c r="S33" s="7"/>
      <c r="T33" s="7"/>
      <c r="U33" s="7"/>
      <c r="V33" s="5"/>
      <c r="W33" s="11"/>
    </row>
    <row r="34" spans="1:23">
      <c r="A34" s="10"/>
      <c r="B34" s="4" t="str">
        <f>IF(Table1[[#This Row],[EPF No]]="","",VLOOKUP(Table1[[#This Row],[EPF No]],Table2[],2,FALSE))</f>
        <v/>
      </c>
      <c r="C34" s="4" t="str">
        <f>IF(Table1[[#This Row],[EPF No]]="","",VLOOKUP(Table1[[#This Row],[EPF No]],Table2[],3,FALSE))</f>
        <v/>
      </c>
      <c r="D34" s="7"/>
      <c r="E34" s="4"/>
      <c r="F34" s="9"/>
      <c r="G34" s="9"/>
      <c r="H34" s="9"/>
      <c r="I34" s="9"/>
      <c r="J34" s="9"/>
      <c r="K34" s="9" t="str">
        <f t="shared" ref="K34:K65" si="2">IF(COUNTA(F34:J34)=0,"",SUM(F34:J34))</f>
        <v/>
      </c>
      <c r="L34" s="9" t="str">
        <f t="shared" si="1"/>
        <v/>
      </c>
      <c r="M34" s="5"/>
      <c r="N34" s="4"/>
      <c r="O34" s="5"/>
      <c r="P34" s="5"/>
      <c r="Q34" s="5"/>
      <c r="R34" s="4"/>
      <c r="S34" s="7"/>
      <c r="T34" s="7"/>
      <c r="U34" s="7"/>
      <c r="V34" s="5"/>
      <c r="W34" s="11"/>
    </row>
    <row r="35" spans="1:23">
      <c r="A35" s="10"/>
      <c r="B35" s="4" t="str">
        <f>IF(Table1[[#This Row],[EPF No]]="","",VLOOKUP(Table1[[#This Row],[EPF No]],Table2[],2,FALSE))</f>
        <v/>
      </c>
      <c r="C35" s="4" t="str">
        <f>IF(Table1[[#This Row],[EPF No]]="","",VLOOKUP(Table1[[#This Row],[EPF No]],Table2[],3,FALSE))</f>
        <v/>
      </c>
      <c r="D35" s="7"/>
      <c r="E35" s="4"/>
      <c r="F35" s="9"/>
      <c r="G35" s="9"/>
      <c r="H35" s="9"/>
      <c r="I35" s="9"/>
      <c r="J35" s="9"/>
      <c r="K35" s="9" t="str">
        <f t="shared" si="2"/>
        <v/>
      </c>
      <c r="L35" s="9" t="str">
        <f t="shared" si="1"/>
        <v/>
      </c>
      <c r="M35" s="5"/>
      <c r="N35" s="4"/>
      <c r="O35" s="5"/>
      <c r="P35" s="5"/>
      <c r="Q35" s="5"/>
      <c r="R35" s="4"/>
      <c r="S35" s="7"/>
      <c r="T35" s="7"/>
      <c r="U35" s="7"/>
      <c r="V35" s="5"/>
      <c r="W35" s="11"/>
    </row>
    <row r="36" spans="1:23">
      <c r="A36" s="10"/>
      <c r="B36" s="4" t="str">
        <f>IF(Table1[[#This Row],[EPF No]]="","",VLOOKUP(Table1[[#This Row],[EPF No]],Table2[],2,FALSE))</f>
        <v/>
      </c>
      <c r="C36" s="4" t="str">
        <f>IF(Table1[[#This Row],[EPF No]]="","",VLOOKUP(Table1[[#This Row],[EPF No]],Table2[],3,FALSE))</f>
        <v/>
      </c>
      <c r="D36" s="7"/>
      <c r="E36" s="4"/>
      <c r="F36" s="9"/>
      <c r="G36" s="9"/>
      <c r="H36" s="9"/>
      <c r="I36" s="9"/>
      <c r="J36" s="9"/>
      <c r="K36" s="9" t="str">
        <f t="shared" si="2"/>
        <v/>
      </c>
      <c r="L36" s="9" t="str">
        <f t="shared" si="1"/>
        <v/>
      </c>
      <c r="M36" s="5"/>
      <c r="N36" s="4"/>
      <c r="O36" s="5"/>
      <c r="P36" s="5"/>
      <c r="Q36" s="5"/>
      <c r="R36" s="4"/>
      <c r="S36" s="7"/>
      <c r="T36" s="7"/>
      <c r="U36" s="7"/>
      <c r="V36" s="5"/>
      <c r="W36" s="11"/>
    </row>
    <row r="37" spans="1:23">
      <c r="A37" s="10"/>
      <c r="B37" s="4" t="str">
        <f>IF(Table1[[#This Row],[EPF No]]="","",VLOOKUP(Table1[[#This Row],[EPF No]],Table2[],2,FALSE))</f>
        <v/>
      </c>
      <c r="C37" s="4" t="str">
        <f>IF(Table1[[#This Row],[EPF No]]="","",VLOOKUP(Table1[[#This Row],[EPF No]],Table2[],3,FALSE))</f>
        <v/>
      </c>
      <c r="D37" s="7"/>
      <c r="E37" s="4"/>
      <c r="F37" s="9"/>
      <c r="G37" s="9"/>
      <c r="H37" s="9"/>
      <c r="I37" s="9"/>
      <c r="J37" s="9"/>
      <c r="K37" s="9" t="str">
        <f t="shared" si="2"/>
        <v/>
      </c>
      <c r="L37" s="9" t="str">
        <f t="shared" si="1"/>
        <v/>
      </c>
      <c r="M37" s="5"/>
      <c r="N37" s="4"/>
      <c r="O37" s="5"/>
      <c r="P37" s="5"/>
      <c r="Q37" s="5"/>
      <c r="R37" s="4"/>
      <c r="S37" s="7"/>
      <c r="T37" s="7"/>
      <c r="U37" s="7"/>
      <c r="V37" s="5"/>
      <c r="W37" s="11"/>
    </row>
    <row r="38" spans="1:23">
      <c r="A38" s="10"/>
      <c r="B38" s="4" t="str">
        <f>IF(Table1[[#This Row],[EPF No]]="","",VLOOKUP(Table1[[#This Row],[EPF No]],Table2[],2,FALSE))</f>
        <v/>
      </c>
      <c r="C38" s="4" t="str">
        <f>IF(Table1[[#This Row],[EPF No]]="","",VLOOKUP(Table1[[#This Row],[EPF No]],Table2[],3,FALSE))</f>
        <v/>
      </c>
      <c r="D38" s="7"/>
      <c r="E38" s="4"/>
      <c r="F38" s="9"/>
      <c r="G38" s="9"/>
      <c r="H38" s="9"/>
      <c r="I38" s="9"/>
      <c r="J38" s="9"/>
      <c r="K38" s="9" t="str">
        <f t="shared" si="2"/>
        <v/>
      </c>
      <c r="L38" s="9" t="str">
        <f t="shared" si="1"/>
        <v/>
      </c>
      <c r="M38" s="5"/>
      <c r="N38" s="4"/>
      <c r="O38" s="5"/>
      <c r="P38" s="5"/>
      <c r="Q38" s="5"/>
      <c r="R38" s="4"/>
      <c r="S38" s="7"/>
      <c r="T38" s="7"/>
      <c r="U38" s="7"/>
      <c r="V38" s="5"/>
      <c r="W38" s="11"/>
    </row>
    <row r="39" spans="1:23">
      <c r="A39" s="10"/>
      <c r="B39" s="4" t="str">
        <f>IF(Table1[[#This Row],[EPF No]]="","",VLOOKUP(Table1[[#This Row],[EPF No]],Table2[],2,FALSE))</f>
        <v/>
      </c>
      <c r="C39" s="4" t="str">
        <f>IF(Table1[[#This Row],[EPF No]]="","",VLOOKUP(Table1[[#This Row],[EPF No]],Table2[],3,FALSE))</f>
        <v/>
      </c>
      <c r="D39" s="7"/>
      <c r="E39" s="4"/>
      <c r="F39" s="9"/>
      <c r="G39" s="9"/>
      <c r="H39" s="9"/>
      <c r="I39" s="9"/>
      <c r="J39" s="9"/>
      <c r="K39" s="9" t="str">
        <f t="shared" si="2"/>
        <v/>
      </c>
      <c r="L39" s="9" t="str">
        <f t="shared" si="1"/>
        <v/>
      </c>
      <c r="M39" s="5"/>
      <c r="N39" s="4"/>
      <c r="O39" s="5"/>
      <c r="P39" s="5"/>
      <c r="Q39" s="5"/>
      <c r="R39" s="4"/>
      <c r="S39" s="7"/>
      <c r="T39" s="7"/>
      <c r="U39" s="7"/>
      <c r="V39" s="5"/>
      <c r="W39" s="11"/>
    </row>
    <row r="40" spans="1:23">
      <c r="A40" s="10"/>
      <c r="B40" s="4" t="str">
        <f>IF(Table1[[#This Row],[EPF No]]="","",VLOOKUP(Table1[[#This Row],[EPF No]],Table2[],2,FALSE))</f>
        <v/>
      </c>
      <c r="C40" s="4" t="str">
        <f>IF(Table1[[#This Row],[EPF No]]="","",VLOOKUP(Table1[[#This Row],[EPF No]],Table2[],3,FALSE))</f>
        <v/>
      </c>
      <c r="D40" s="7"/>
      <c r="E40" s="4"/>
      <c r="F40" s="9"/>
      <c r="G40" s="9"/>
      <c r="H40" s="9"/>
      <c r="I40" s="9"/>
      <c r="J40" s="9"/>
      <c r="K40" s="9" t="str">
        <f t="shared" si="2"/>
        <v/>
      </c>
      <c r="L40" s="9" t="str">
        <f t="shared" si="1"/>
        <v/>
      </c>
      <c r="M40" s="5"/>
      <c r="N40" s="4"/>
      <c r="O40" s="5"/>
      <c r="P40" s="5"/>
      <c r="Q40" s="5"/>
      <c r="R40" s="4"/>
      <c r="S40" s="7"/>
      <c r="T40" s="7"/>
      <c r="U40" s="7"/>
      <c r="V40" s="5"/>
      <c r="W40" s="11"/>
    </row>
    <row r="41" spans="1:23">
      <c r="A41" s="10"/>
      <c r="B41" s="4" t="str">
        <f>IF(Table1[[#This Row],[EPF No]]="","",VLOOKUP(Table1[[#This Row],[EPF No]],Table2[],2,FALSE))</f>
        <v/>
      </c>
      <c r="C41" s="4" t="str">
        <f>IF(Table1[[#This Row],[EPF No]]="","",VLOOKUP(Table1[[#This Row],[EPF No]],Table2[],3,FALSE))</f>
        <v/>
      </c>
      <c r="D41" s="7"/>
      <c r="E41" s="4"/>
      <c r="F41" s="9"/>
      <c r="G41" s="9"/>
      <c r="H41" s="9"/>
      <c r="I41" s="9"/>
      <c r="J41" s="9"/>
      <c r="K41" s="9" t="str">
        <f t="shared" si="2"/>
        <v/>
      </c>
      <c r="L41" s="9" t="str">
        <f t="shared" si="1"/>
        <v/>
      </c>
      <c r="M41" s="5"/>
      <c r="N41" s="4"/>
      <c r="O41" s="5"/>
      <c r="P41" s="5"/>
      <c r="Q41" s="5"/>
      <c r="R41" s="4"/>
      <c r="S41" s="7"/>
      <c r="T41" s="7"/>
      <c r="U41" s="7"/>
      <c r="V41" s="5"/>
      <c r="W41" s="11"/>
    </row>
    <row r="42" spans="1:23">
      <c r="A42" s="10"/>
      <c r="B42" s="4" t="str">
        <f>IF(Table1[[#This Row],[EPF No]]="","",VLOOKUP(Table1[[#This Row],[EPF No]],Table2[],2,FALSE))</f>
        <v/>
      </c>
      <c r="C42" s="4" t="str">
        <f>IF(Table1[[#This Row],[EPF No]]="","",VLOOKUP(Table1[[#This Row],[EPF No]],Table2[],3,FALSE))</f>
        <v/>
      </c>
      <c r="D42" s="7"/>
      <c r="E42" s="4"/>
      <c r="F42" s="9"/>
      <c r="G42" s="9"/>
      <c r="H42" s="9"/>
      <c r="I42" s="9"/>
      <c r="J42" s="9"/>
      <c r="K42" s="9" t="str">
        <f t="shared" si="2"/>
        <v/>
      </c>
      <c r="L42" s="9" t="str">
        <f t="shared" si="1"/>
        <v/>
      </c>
      <c r="M42" s="5"/>
      <c r="N42" s="4"/>
      <c r="O42" s="5"/>
      <c r="P42" s="5"/>
      <c r="Q42" s="5"/>
      <c r="R42" s="4"/>
      <c r="S42" s="7"/>
      <c r="T42" s="7"/>
      <c r="U42" s="7"/>
      <c r="V42" s="5"/>
      <c r="W42" s="11"/>
    </row>
    <row r="43" spans="1:23">
      <c r="A43" s="10"/>
      <c r="B43" s="4" t="str">
        <f>IF(Table1[[#This Row],[EPF No]]="","",VLOOKUP(Table1[[#This Row],[EPF No]],Table2[],2,FALSE))</f>
        <v/>
      </c>
      <c r="C43" s="4" t="str">
        <f>IF(Table1[[#This Row],[EPF No]]="","",VLOOKUP(Table1[[#This Row],[EPF No]],Table2[],3,FALSE))</f>
        <v/>
      </c>
      <c r="D43" s="7"/>
      <c r="E43" s="4"/>
      <c r="F43" s="9"/>
      <c r="G43" s="9"/>
      <c r="H43" s="9"/>
      <c r="I43" s="9"/>
      <c r="J43" s="9"/>
      <c r="K43" s="9" t="str">
        <f t="shared" si="2"/>
        <v/>
      </c>
      <c r="L43" s="9" t="str">
        <f t="shared" si="1"/>
        <v/>
      </c>
      <c r="M43" s="5"/>
      <c r="N43" s="4"/>
      <c r="O43" s="5"/>
      <c r="P43" s="5"/>
      <c r="Q43" s="5"/>
      <c r="R43" s="4"/>
      <c r="S43" s="7"/>
      <c r="T43" s="7"/>
      <c r="U43" s="7"/>
      <c r="V43" s="5"/>
      <c r="W43" s="11"/>
    </row>
    <row r="44" spans="1:23">
      <c r="A44" s="10"/>
      <c r="B44" s="4" t="str">
        <f>IF(Table1[[#This Row],[EPF No]]="","",VLOOKUP(Table1[[#This Row],[EPF No]],Table2[],2,FALSE))</f>
        <v/>
      </c>
      <c r="C44" s="4" t="str">
        <f>IF(Table1[[#This Row],[EPF No]]="","",VLOOKUP(Table1[[#This Row],[EPF No]],Table2[],3,FALSE))</f>
        <v/>
      </c>
      <c r="D44" s="7"/>
      <c r="E44" s="4"/>
      <c r="F44" s="9"/>
      <c r="G44" s="9"/>
      <c r="H44" s="9"/>
      <c r="I44" s="9"/>
      <c r="J44" s="9"/>
      <c r="K44" s="9" t="str">
        <f t="shared" si="2"/>
        <v/>
      </c>
      <c r="L44" s="9" t="str">
        <f t="shared" si="1"/>
        <v/>
      </c>
      <c r="M44" s="5"/>
      <c r="N44" s="4"/>
      <c r="O44" s="5"/>
      <c r="P44" s="5"/>
      <c r="Q44" s="5"/>
      <c r="R44" s="4"/>
      <c r="S44" s="7"/>
      <c r="T44" s="7"/>
      <c r="U44" s="7"/>
      <c r="V44" s="5"/>
      <c r="W44" s="11"/>
    </row>
    <row r="45" spans="1:23">
      <c r="A45" s="10"/>
      <c r="B45" s="4" t="str">
        <f>IF(Table1[[#This Row],[EPF No]]="","",VLOOKUP(Table1[[#This Row],[EPF No]],Table2[],2,FALSE))</f>
        <v/>
      </c>
      <c r="C45" s="4" t="str">
        <f>IF(Table1[[#This Row],[EPF No]]="","",VLOOKUP(Table1[[#This Row],[EPF No]],Table2[],3,FALSE))</f>
        <v/>
      </c>
      <c r="D45" s="7"/>
      <c r="E45" s="4"/>
      <c r="F45" s="9"/>
      <c r="G45" s="9"/>
      <c r="H45" s="9"/>
      <c r="I45" s="9"/>
      <c r="J45" s="9"/>
      <c r="K45" s="9" t="str">
        <f t="shared" si="2"/>
        <v/>
      </c>
      <c r="L45" s="9" t="str">
        <f t="shared" si="1"/>
        <v/>
      </c>
      <c r="M45" s="5"/>
      <c r="N45" s="4"/>
      <c r="O45" s="5"/>
      <c r="P45" s="5"/>
      <c r="Q45" s="5"/>
      <c r="R45" s="4"/>
      <c r="S45" s="7"/>
      <c r="T45" s="7"/>
      <c r="U45" s="7"/>
      <c r="V45" s="5"/>
      <c r="W45" s="11"/>
    </row>
    <row r="46" spans="1:23">
      <c r="A46" s="10"/>
      <c r="B46" s="4" t="str">
        <f>IF(Table1[[#This Row],[EPF No]]="","",VLOOKUP(Table1[[#This Row],[EPF No]],Table2[],2,FALSE))</f>
        <v/>
      </c>
      <c r="C46" s="4" t="str">
        <f>IF(Table1[[#This Row],[EPF No]]="","",VLOOKUP(Table1[[#This Row],[EPF No]],Table2[],3,FALSE))</f>
        <v/>
      </c>
      <c r="D46" s="7"/>
      <c r="E46" s="4"/>
      <c r="F46" s="9"/>
      <c r="G46" s="9"/>
      <c r="H46" s="9"/>
      <c r="I46" s="9"/>
      <c r="J46" s="9"/>
      <c r="K46" s="9" t="str">
        <f t="shared" si="2"/>
        <v/>
      </c>
      <c r="L46" s="9" t="str">
        <f t="shared" si="1"/>
        <v/>
      </c>
      <c r="M46" s="5"/>
      <c r="N46" s="4"/>
      <c r="O46" s="5"/>
      <c r="P46" s="5"/>
      <c r="Q46" s="5"/>
      <c r="R46" s="4"/>
      <c r="S46" s="7"/>
      <c r="T46" s="7"/>
      <c r="U46" s="7"/>
      <c r="V46" s="5"/>
      <c r="W46" s="11"/>
    </row>
    <row r="47" spans="1:23">
      <c r="A47" s="10"/>
      <c r="B47" s="4" t="str">
        <f>IF(Table1[[#This Row],[EPF No]]="","",VLOOKUP(Table1[[#This Row],[EPF No]],Table2[],2,FALSE))</f>
        <v/>
      </c>
      <c r="C47" s="4" t="str">
        <f>IF(Table1[[#This Row],[EPF No]]="","",VLOOKUP(Table1[[#This Row],[EPF No]],Table2[],3,FALSE))</f>
        <v/>
      </c>
      <c r="D47" s="7"/>
      <c r="E47" s="4"/>
      <c r="F47" s="9"/>
      <c r="G47" s="9"/>
      <c r="H47" s="9"/>
      <c r="I47" s="9"/>
      <c r="J47" s="9"/>
      <c r="K47" s="9" t="str">
        <f t="shared" si="2"/>
        <v/>
      </c>
      <c r="L47" s="9" t="str">
        <f t="shared" si="1"/>
        <v/>
      </c>
      <c r="M47" s="5"/>
      <c r="N47" s="4"/>
      <c r="O47" s="5"/>
      <c r="P47" s="5"/>
      <c r="Q47" s="5"/>
      <c r="R47" s="4"/>
      <c r="S47" s="7"/>
      <c r="T47" s="7"/>
      <c r="U47" s="7"/>
      <c r="V47" s="5"/>
      <c r="W47" s="11"/>
    </row>
    <row r="48" spans="1:23">
      <c r="A48" s="10"/>
      <c r="B48" s="4" t="str">
        <f>IF(Table1[[#This Row],[EPF No]]="","",VLOOKUP(Table1[[#This Row],[EPF No]],Table2[],2,FALSE))</f>
        <v/>
      </c>
      <c r="C48" s="4" t="str">
        <f>IF(Table1[[#This Row],[EPF No]]="","",VLOOKUP(Table1[[#This Row],[EPF No]],Table2[],3,FALSE))</f>
        <v/>
      </c>
      <c r="D48" s="7"/>
      <c r="E48" s="4"/>
      <c r="F48" s="9"/>
      <c r="G48" s="9"/>
      <c r="H48" s="9"/>
      <c r="I48" s="9"/>
      <c r="J48" s="9"/>
      <c r="K48" s="9" t="str">
        <f t="shared" si="2"/>
        <v/>
      </c>
      <c r="L48" s="9" t="str">
        <f t="shared" si="1"/>
        <v/>
      </c>
      <c r="M48" s="5"/>
      <c r="N48" s="4"/>
      <c r="O48" s="5"/>
      <c r="P48" s="5"/>
      <c r="Q48" s="5"/>
      <c r="R48" s="4"/>
      <c r="S48" s="7"/>
      <c r="T48" s="7"/>
      <c r="U48" s="7"/>
      <c r="V48" s="5"/>
      <c r="W48" s="11"/>
    </row>
    <row r="49" spans="1:23">
      <c r="A49" s="10"/>
      <c r="B49" s="4" t="str">
        <f>IF(Table1[[#This Row],[EPF No]]="","",VLOOKUP(Table1[[#This Row],[EPF No]],Table2[],2,FALSE))</f>
        <v/>
      </c>
      <c r="C49" s="4" t="str">
        <f>IF(Table1[[#This Row],[EPF No]]="","",VLOOKUP(Table1[[#This Row],[EPF No]],Table2[],3,FALSE))</f>
        <v/>
      </c>
      <c r="D49" s="7"/>
      <c r="E49" s="4"/>
      <c r="F49" s="9"/>
      <c r="G49" s="9"/>
      <c r="H49" s="9"/>
      <c r="I49" s="9"/>
      <c r="J49" s="9"/>
      <c r="K49" s="9" t="str">
        <f t="shared" si="2"/>
        <v/>
      </c>
      <c r="L49" s="9" t="str">
        <f t="shared" si="1"/>
        <v/>
      </c>
      <c r="M49" s="5"/>
      <c r="N49" s="4"/>
      <c r="O49" s="5"/>
      <c r="P49" s="5"/>
      <c r="Q49" s="5"/>
      <c r="R49" s="4"/>
      <c r="S49" s="7"/>
      <c r="T49" s="7"/>
      <c r="U49" s="7"/>
      <c r="V49" s="5"/>
      <c r="W49" s="11"/>
    </row>
    <row r="50" spans="1:23">
      <c r="A50" s="10"/>
      <c r="B50" s="4" t="str">
        <f>IF(Table1[[#This Row],[EPF No]]="","",VLOOKUP(Table1[[#This Row],[EPF No]],Table2[],2,FALSE))</f>
        <v/>
      </c>
      <c r="C50" s="4" t="str">
        <f>IF(Table1[[#This Row],[EPF No]]="","",VLOOKUP(Table1[[#This Row],[EPF No]],Table2[],3,FALSE))</f>
        <v/>
      </c>
      <c r="D50" s="7"/>
      <c r="E50" s="4"/>
      <c r="F50" s="9"/>
      <c r="G50" s="9"/>
      <c r="H50" s="9"/>
      <c r="I50" s="9"/>
      <c r="J50" s="9"/>
      <c r="K50" s="9" t="str">
        <f t="shared" si="2"/>
        <v/>
      </c>
      <c r="L50" s="9" t="str">
        <f t="shared" si="1"/>
        <v/>
      </c>
      <c r="M50" s="5"/>
      <c r="N50" s="4"/>
      <c r="O50" s="5"/>
      <c r="P50" s="5"/>
      <c r="Q50" s="5"/>
      <c r="R50" s="4"/>
      <c r="S50" s="7"/>
      <c r="T50" s="7"/>
      <c r="U50" s="7"/>
      <c r="V50" s="5"/>
      <c r="W50" s="11"/>
    </row>
    <row r="51" spans="1:23">
      <c r="A51" s="10"/>
      <c r="B51" s="4" t="str">
        <f>IF(Table1[[#This Row],[EPF No]]="","",VLOOKUP(Table1[[#This Row],[EPF No]],Table2[],2,FALSE))</f>
        <v/>
      </c>
      <c r="C51" s="4" t="str">
        <f>IF(Table1[[#This Row],[EPF No]]="","",VLOOKUP(Table1[[#This Row],[EPF No]],Table2[],3,FALSE))</f>
        <v/>
      </c>
      <c r="D51" s="7"/>
      <c r="E51" s="4"/>
      <c r="F51" s="9"/>
      <c r="G51" s="9"/>
      <c r="H51" s="9"/>
      <c r="I51" s="9"/>
      <c r="J51" s="9"/>
      <c r="K51" s="9" t="str">
        <f t="shared" si="2"/>
        <v/>
      </c>
      <c r="L51" s="9" t="str">
        <f t="shared" si="1"/>
        <v/>
      </c>
      <c r="M51" s="5"/>
      <c r="N51" s="4"/>
      <c r="O51" s="5"/>
      <c r="P51" s="5"/>
      <c r="Q51" s="5"/>
      <c r="R51" s="4"/>
      <c r="S51" s="7"/>
      <c r="T51" s="7"/>
      <c r="U51" s="7"/>
      <c r="V51" s="5"/>
      <c r="W51" s="11"/>
    </row>
    <row r="52" spans="1:23">
      <c r="A52" s="10"/>
      <c r="B52" s="4" t="str">
        <f>IF(Table1[[#This Row],[EPF No]]="","",VLOOKUP(Table1[[#This Row],[EPF No]],Table2[],2,FALSE))</f>
        <v/>
      </c>
      <c r="C52" s="4" t="str">
        <f>IF(Table1[[#This Row],[EPF No]]="","",VLOOKUP(Table1[[#This Row],[EPF No]],Table2[],3,FALSE))</f>
        <v/>
      </c>
      <c r="D52" s="7"/>
      <c r="E52" s="4"/>
      <c r="F52" s="9"/>
      <c r="G52" s="9"/>
      <c r="H52" s="9"/>
      <c r="I52" s="9"/>
      <c r="J52" s="9"/>
      <c r="K52" s="9" t="str">
        <f t="shared" si="2"/>
        <v/>
      </c>
      <c r="L52" s="9" t="str">
        <f t="shared" si="1"/>
        <v/>
      </c>
      <c r="M52" s="5"/>
      <c r="N52" s="4"/>
      <c r="O52" s="5"/>
      <c r="P52" s="5"/>
      <c r="Q52" s="5"/>
      <c r="R52" s="4"/>
      <c r="S52" s="7"/>
      <c r="T52" s="7"/>
      <c r="U52" s="7"/>
      <c r="V52" s="5"/>
      <c r="W52" s="11"/>
    </row>
    <row r="53" spans="1:23">
      <c r="A53" s="10"/>
      <c r="B53" s="4" t="str">
        <f>IF(Table1[[#This Row],[EPF No]]="","",VLOOKUP(Table1[[#This Row],[EPF No]],Table2[],2,FALSE))</f>
        <v/>
      </c>
      <c r="C53" s="4" t="str">
        <f>IF(Table1[[#This Row],[EPF No]]="","",VLOOKUP(Table1[[#This Row],[EPF No]],Table2[],3,FALSE))</f>
        <v/>
      </c>
      <c r="D53" s="7"/>
      <c r="E53" s="4"/>
      <c r="F53" s="9"/>
      <c r="G53" s="9"/>
      <c r="H53" s="9"/>
      <c r="I53" s="9"/>
      <c r="J53" s="9"/>
      <c r="K53" s="9" t="str">
        <f t="shared" si="2"/>
        <v/>
      </c>
      <c r="L53" s="9" t="str">
        <f t="shared" si="1"/>
        <v/>
      </c>
      <c r="M53" s="5"/>
      <c r="N53" s="4"/>
      <c r="O53" s="5"/>
      <c r="P53" s="5"/>
      <c r="Q53" s="5"/>
      <c r="R53" s="4"/>
      <c r="S53" s="7"/>
      <c r="T53" s="7"/>
      <c r="U53" s="7"/>
      <c r="V53" s="5"/>
      <c r="W53" s="11"/>
    </row>
    <row r="54" spans="1:23">
      <c r="A54" s="10"/>
      <c r="B54" s="4" t="str">
        <f>IF(Table1[[#This Row],[EPF No]]="","",VLOOKUP(Table1[[#This Row],[EPF No]],Table2[],2,FALSE))</f>
        <v/>
      </c>
      <c r="C54" s="4" t="str">
        <f>IF(Table1[[#This Row],[EPF No]]="","",VLOOKUP(Table1[[#This Row],[EPF No]],Table2[],3,FALSE))</f>
        <v/>
      </c>
      <c r="D54" s="7"/>
      <c r="E54" s="4"/>
      <c r="F54" s="9"/>
      <c r="G54" s="9"/>
      <c r="H54" s="9"/>
      <c r="I54" s="9"/>
      <c r="J54" s="9"/>
      <c r="K54" s="9" t="str">
        <f t="shared" si="2"/>
        <v/>
      </c>
      <c r="L54" s="9" t="str">
        <f t="shared" si="1"/>
        <v/>
      </c>
      <c r="M54" s="5"/>
      <c r="N54" s="4"/>
      <c r="O54" s="5"/>
      <c r="P54" s="5"/>
      <c r="Q54" s="5"/>
      <c r="R54" s="4"/>
      <c r="S54" s="7"/>
      <c r="T54" s="7"/>
      <c r="U54" s="7"/>
      <c r="V54" s="5"/>
      <c r="W54" s="11"/>
    </row>
    <row r="55" spans="1:23">
      <c r="A55" s="10"/>
      <c r="B55" s="4" t="str">
        <f>IF(Table1[[#This Row],[EPF No]]="","",VLOOKUP(Table1[[#This Row],[EPF No]],Table2[],2,FALSE))</f>
        <v/>
      </c>
      <c r="C55" s="4" t="str">
        <f>IF(Table1[[#This Row],[EPF No]]="","",VLOOKUP(Table1[[#This Row],[EPF No]],Table2[],3,FALSE))</f>
        <v/>
      </c>
      <c r="D55" s="7"/>
      <c r="E55" s="4"/>
      <c r="F55" s="9"/>
      <c r="G55" s="9"/>
      <c r="H55" s="9"/>
      <c r="I55" s="9"/>
      <c r="J55" s="9"/>
      <c r="K55" s="9" t="str">
        <f t="shared" si="2"/>
        <v/>
      </c>
      <c r="L55" s="9" t="str">
        <f t="shared" si="1"/>
        <v/>
      </c>
      <c r="M55" s="5"/>
      <c r="N55" s="4"/>
      <c r="O55" s="5"/>
      <c r="P55" s="5"/>
      <c r="Q55" s="5"/>
      <c r="R55" s="4"/>
      <c r="S55" s="7"/>
      <c r="T55" s="7"/>
      <c r="U55" s="7"/>
      <c r="V55" s="5"/>
      <c r="W55" s="11"/>
    </row>
    <row r="60" spans="1:23">
      <c r="U60" s="8"/>
    </row>
  </sheetData>
  <conditionalFormatting sqref="K2:L55">
    <cfRule type="cellIs" dxfId="36" priority="5" operator="between">
      <formula>1</formula>
      <formula>20</formula>
    </cfRule>
  </conditionalFormatting>
  <conditionalFormatting sqref="K2:L55">
    <cfRule type="cellIs" dxfId="35" priority="1" operator="between">
      <formula>81</formula>
      <formula>100</formula>
    </cfRule>
  </conditionalFormatting>
  <conditionalFormatting sqref="K2:L55">
    <cfRule type="cellIs" dxfId="34" priority="2" operator="between">
      <formula>61</formula>
      <formula>80</formula>
    </cfRule>
  </conditionalFormatting>
  <conditionalFormatting sqref="K2:L55">
    <cfRule type="cellIs" dxfId="33" priority="3" operator="between">
      <formula>41</formula>
      <formula>60</formula>
    </cfRule>
  </conditionalFormatting>
  <conditionalFormatting sqref="K2:L55">
    <cfRule type="cellIs" dxfId="32" priority="4" operator="between">
      <formula>21</formula>
      <formula>40</formula>
    </cfRule>
  </conditionalFormatting>
  <dataValidations count="3">
    <dataValidation allowBlank="1" showInputMessage="1" showErrorMessage="1" sqref="K2:L55" xr:uid="{6ACA8AAD-E9D1-4DF5-B549-9238D6532C31}"/>
    <dataValidation type="list" allowBlank="1" showInputMessage="1" showErrorMessage="1" sqref="N2:N55" xr:uid="{BBF598CB-C0F8-4BD7-BB51-A588BD2C2D86}">
      <formula1>"YES,NO"</formula1>
    </dataValidation>
    <dataValidation type="list" allowBlank="1" showInputMessage="1" showErrorMessage="1" sqref="F2:L55" xr:uid="{4B4FD8D4-0E1E-4894-97DB-567884E22D9C}">
      <formula1>"1,2,3,4,5,6,7,8,9,10,11,12,13,14,15,16,17,18,19,20"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448635C-BF93-4884-8B11-CB35CE7616D6}">
          <x14:formula1>
            <xm:f>EmployeeData!$B$2:$B$20</xm:f>
          </x14:formula1>
          <xm:sqref>B1:B1048576</xm:sqref>
        </x14:dataValidation>
        <x14:dataValidation type="list" allowBlank="1" showInputMessage="1" showErrorMessage="1" xr:uid="{2645D830-0D53-4EF6-8F1A-F686EA345AB1}">
          <x14:formula1>
            <xm:f>EmployeeData!$A$2:$A$12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8AD88-E6D0-4149-A8CE-6B19B6CE2520}">
  <dimension ref="A1:H17"/>
  <sheetViews>
    <sheetView workbookViewId="0"/>
  </sheetViews>
  <sheetFormatPr defaultRowHeight="15"/>
  <cols>
    <col min="1" max="1" width="12.85546875" customWidth="1"/>
    <col min="2" max="2" width="16.5703125" customWidth="1"/>
    <col min="3" max="3" width="14.28515625" bestFit="1" customWidth="1"/>
  </cols>
  <sheetData>
    <row r="1" spans="1:8" ht="32.25">
      <c r="A1" s="22" t="s">
        <v>42</v>
      </c>
      <c r="B1" s="3" t="s">
        <v>1</v>
      </c>
      <c r="C1" s="3" t="s">
        <v>2</v>
      </c>
    </row>
    <row r="2" spans="1:8">
      <c r="A2" s="18">
        <v>1001</v>
      </c>
      <c r="B2" t="s">
        <v>43</v>
      </c>
      <c r="C2" s="18" t="s">
        <v>44</v>
      </c>
    </row>
    <row r="3" spans="1:8">
      <c r="A3" s="18">
        <v>1002</v>
      </c>
      <c r="B3" t="s">
        <v>45</v>
      </c>
      <c r="C3" s="18" t="s">
        <v>46</v>
      </c>
    </row>
    <row r="4" spans="1:8" ht="16.5">
      <c r="A4" s="18">
        <v>1003</v>
      </c>
      <c r="B4" t="s">
        <v>47</v>
      </c>
      <c r="C4" s="18" t="s">
        <v>48</v>
      </c>
      <c r="F4" s="19"/>
    </row>
    <row r="5" spans="1:8" ht="21">
      <c r="A5" s="18">
        <v>1004</v>
      </c>
      <c r="B5" t="s">
        <v>49</v>
      </c>
      <c r="C5" s="18" t="s">
        <v>50</v>
      </c>
      <c r="F5" s="20"/>
    </row>
    <row r="6" spans="1:8">
      <c r="A6" s="18">
        <v>1005</v>
      </c>
      <c r="B6" t="s">
        <v>51</v>
      </c>
      <c r="C6" s="18" t="s">
        <v>44</v>
      </c>
      <c r="F6" s="21"/>
      <c r="G6" s="21"/>
      <c r="H6" s="21"/>
    </row>
    <row r="7" spans="1:8">
      <c r="A7" s="18">
        <v>1006</v>
      </c>
      <c r="B7" t="s">
        <v>52</v>
      </c>
      <c r="C7" s="18" t="s">
        <v>46</v>
      </c>
    </row>
    <row r="8" spans="1:8">
      <c r="A8" s="18">
        <v>1007</v>
      </c>
      <c r="B8" t="s">
        <v>53</v>
      </c>
      <c r="C8" s="18" t="s">
        <v>48</v>
      </c>
    </row>
    <row r="9" spans="1:8">
      <c r="A9" s="18">
        <v>1008</v>
      </c>
      <c r="B9" t="s">
        <v>54</v>
      </c>
      <c r="C9" s="18" t="s">
        <v>50</v>
      </c>
    </row>
    <row r="10" spans="1:8">
      <c r="A10" s="18">
        <v>1009</v>
      </c>
      <c r="B10" t="s">
        <v>55</v>
      </c>
      <c r="C10" s="18" t="s">
        <v>44</v>
      </c>
    </row>
    <row r="11" spans="1:8">
      <c r="A11" s="18">
        <v>1010</v>
      </c>
      <c r="B11" t="s">
        <v>56</v>
      </c>
      <c r="C11" s="18" t="s">
        <v>46</v>
      </c>
    </row>
    <row r="12" spans="1:8" ht="16.5">
      <c r="A12" s="23"/>
      <c r="C12" s="18"/>
    </row>
    <row r="17" spans="6:6" ht="16.5">
      <c r="F17" s="1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2025-10-16T10:59:43Z</dcterms:created>
  <dcterms:modified xsi:type="dcterms:W3CDTF">2025-10-22T09:08:32Z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cd75f0-2b77-4490-8106-e51f8ef2d641_Enabled">
    <vt:lpwstr>true</vt:lpwstr>
  </property>
  <property fmtid="{D5CDD505-2E9C-101B-9397-08002B2CF9AE}" pid="3" name="MSIP_Label_1ecd75f0-2b77-4490-8106-e51f8ef2d641_SetDate">
    <vt:lpwstr>2025-10-16T11:01:13Z</vt:lpwstr>
  </property>
  <property fmtid="{D5CDD505-2E9C-101B-9397-08002B2CF9AE}" pid="4" name="MSIP_Label_1ecd75f0-2b77-4490-8106-e51f8ef2d641_Method">
    <vt:lpwstr>Standard</vt:lpwstr>
  </property>
  <property fmtid="{D5CDD505-2E9C-101B-9397-08002B2CF9AE}" pid="5" name="MSIP_Label_1ecd75f0-2b77-4490-8106-e51f8ef2d641_Name">
    <vt:lpwstr>PublicGeneral</vt:lpwstr>
  </property>
  <property fmtid="{D5CDD505-2E9C-101B-9397-08002B2CF9AE}" pid="6" name="MSIP_Label_1ecd75f0-2b77-4490-8106-e51f8ef2d641_SiteId">
    <vt:lpwstr>fa1136a2-7a69-46d3-a2b6-b805b15f63fd</vt:lpwstr>
  </property>
  <property fmtid="{D5CDD505-2E9C-101B-9397-08002B2CF9AE}" pid="7" name="MSIP_Label_1ecd75f0-2b77-4490-8106-e51f8ef2d641_ActionId">
    <vt:lpwstr>a9a43d97-4731-4530-b3fd-0ed86f863d86</vt:lpwstr>
  </property>
  <property fmtid="{D5CDD505-2E9C-101B-9397-08002B2CF9AE}" pid="8" name="MSIP_Label_1ecd75f0-2b77-4490-8106-e51f8ef2d641_ContentBits">
    <vt:lpwstr>0</vt:lpwstr>
  </property>
  <property fmtid="{D5CDD505-2E9C-101B-9397-08002B2CF9AE}" pid="9" name="MSIP_Label_1ecd75f0-2b77-4490-8106-e51f8ef2d641_Tag">
    <vt:lpwstr>10, 3, 0, 2</vt:lpwstr>
  </property>
</Properties>
</file>